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55" yWindow="1230" windowWidth="14955" windowHeight="7455" tabRatio="698"/>
  </bookViews>
  <sheets>
    <sheet name="5b. Historic flexible STOR data" sheetId="10" r:id="rId1"/>
    <sheet name="Auto Summary" sheetId="15" r:id="rId2"/>
    <sheet name="Table 10.2" sheetId="16" r:id="rId3"/>
    <sheet name="Table 10.4" sheetId="17" r:id="rId4"/>
  </sheets>
  <externalReferences>
    <externalReference r:id="rId5"/>
    <externalReference r:id="rId6"/>
  </externalReference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Forecast_Month">[2]Data_Import_Forecast!$A$10:$A$739</definedName>
    <definedName name="NBM_C_AVAIL">OFFSET(#REF!,0,0,#REF!,1)</definedName>
    <definedName name="NBM_C_UNAVAIL">OFFSET(#REF!,0,0,#REF!,1)</definedName>
    <definedName name="Output_Summary_Monthly_Costs">[2]ByMonth!$B$55:$AC$76</definedName>
    <definedName name="Outturn_Month">[2]Data_Import_Outturn!$A$10:$A$739</definedName>
    <definedName name="Report_Month">[2]Settings!$C$5</definedName>
    <definedName name="START_MTH">[1]Control!$C$7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sharedStrings.xml><?xml version="1.0" encoding="utf-8"?>
<sst xmlns="http://schemas.openxmlformats.org/spreadsheetml/2006/main" count="866" uniqueCount="734">
  <si>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</si>
  <si>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</si>
  <si>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</si>
  <si>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</si>
  <si>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</si>
  <si>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</si>
  <si>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</si>
  <si>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</si>
  <si>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</si>
  <si>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</si>
  <si>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</si>
  <si>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</si>
  <si>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</si>
  <si>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</si>
  <si>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</si>
  <si>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</si>
  <si>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</si>
  <si>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</si>
  <si>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</si>
  <si>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</si>
  <si>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</si>
  <si>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</si>
  <si>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</si>
  <si>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</si>
  <si>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</si>
  <si>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</si>
  <si>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</si>
  <si>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</si>
  <si>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</si>
  <si>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</si>
  <si>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</si>
  <si>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</si>
  <si>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</si>
  <si>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</si>
  <si>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</si>
  <si>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</si>
  <si>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</si>
  <si>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</si>
  <si>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</si>
  <si>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</si>
  <si>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</si>
  <si>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</si>
  <si>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</si>
  <si>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</si>
  <si>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</si>
  <si>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</si>
  <si>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</si>
  <si>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</si>
  <si>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</si>
  <si>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</si>
  <si>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</si>
  <si>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</si>
  <si>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</si>
  <si>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</si>
  <si>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</si>
  <si>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</si>
  <si>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</si>
  <si>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</si>
  <si>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</si>
  <si>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</si>
  <si>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</si>
  <si>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</si>
  <si>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</si>
  <si>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</si>
  <si>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</si>
  <si>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</si>
  <si>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</si>
  <si>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</si>
  <si>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</si>
  <si>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</si>
  <si>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</si>
  <si>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</si>
  <si>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</si>
  <si>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</si>
  <si>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</si>
  <si>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</si>
  <si>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</si>
  <si>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</si>
  <si>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</si>
  <si>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</si>
  <si>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</si>
  <si>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</si>
  <si>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</si>
  <si>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</si>
  <si>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</si>
  <si>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</si>
  <si>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</si>
  <si>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</si>
  <si>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</si>
  <si>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</si>
  <si>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</si>
  <si>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</si>
  <si>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</si>
  <si>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</si>
  <si>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</si>
  <si>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</si>
  <si>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</si>
  <si>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</si>
  <si>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</si>
  <si>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</si>
  <si>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</si>
  <si>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</si>
  <si>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</si>
  <si>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</si>
  <si>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</si>
  <si>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</si>
  <si>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</si>
  <si>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</si>
  <si>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</si>
  <si>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</si>
  <si>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</si>
  <si>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</si>
  <si>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</si>
  <si>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</si>
  <si>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</si>
  <si>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</si>
  <si>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</si>
  <si>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</si>
  <si>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</si>
  <si>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</si>
  <si>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</si>
  <si>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</si>
  <si>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</si>
  <si>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</si>
  <si>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</si>
  <si>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</si>
  <si>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</si>
  <si>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</si>
  <si>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</si>
  <si>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</si>
  <si>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</si>
  <si>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</si>
  <si>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</si>
  <si>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</si>
  <si>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</si>
  <si>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</si>
  <si>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</si>
  <si>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</si>
  <si>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</si>
  <si>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</si>
  <si>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</si>
  <si>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</si>
  <si>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</si>
  <si>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</si>
  <si>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</si>
  <si>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</si>
  <si>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</si>
  <si>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</si>
  <si>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</si>
  <si>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</si>
  <si>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</si>
  <si>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</si>
  <si>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</si>
  <si>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</si>
  <si>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</si>
  <si>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</si>
  <si>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</si>
  <si>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</si>
  <si>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</si>
  <si>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</si>
  <si>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</si>
  <si>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</si>
  <si>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</si>
  <si>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</si>
  <si>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</si>
  <si>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</si>
  <si>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</si>
  <si>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</si>
  <si>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</si>
  <si>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</si>
  <si>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</si>
  <si>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</si>
  <si>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</si>
  <si>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</si>
  <si>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</si>
  <si>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</si>
  <si>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</si>
  <si>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</si>
  <si>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</si>
  <si>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</si>
  <si>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</si>
  <si>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</si>
  <si>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</si>
  <si>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</si>
  <si>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</si>
  <si>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</si>
  <si>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</si>
  <si>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</si>
  <si>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</si>
  <si>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</si>
  <si>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</si>
  <si>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</si>
  <si>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</si>
  <si>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</si>
  <si>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</si>
  <si>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</si>
  <si>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</si>
  <si>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</si>
  <si>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</si>
  <si>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</si>
  <si>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</si>
  <si>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</si>
  <si>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</si>
  <si>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</si>
  <si>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</si>
  <si>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</si>
  <si>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</si>
  <si>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</si>
  <si>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</si>
  <si>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</si>
  <si>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</si>
  <si>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</si>
  <si>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</si>
  <si>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</si>
  <si>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</si>
  <si>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</si>
  <si>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</si>
  <si>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</si>
  <si>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</si>
  <si>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</si>
  <si>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</si>
  <si>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</si>
  <si>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</si>
  <si>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</si>
  <si>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</si>
  <si>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</si>
  <si>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</si>
  <si>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</si>
  <si>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</si>
  <si>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</si>
  <si>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</si>
  <si>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</si>
  <si>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</si>
  <si>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</si>
  <si>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</si>
  <si>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</si>
  <si>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</si>
  <si>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</si>
  <si>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</si>
  <si>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</si>
  <si>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</si>
  <si>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</si>
  <si>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</si>
  <si>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</si>
  <si>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</si>
  <si>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</si>
  <si>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</si>
  <si>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</si>
  <si>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</si>
  <si>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</si>
  <si>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</si>
  <si>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</si>
  <si>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</si>
  <si>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</si>
  <si>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</si>
  <si>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</si>
  <si>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</si>
  <si>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</si>
  <si>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</si>
  <si>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</si>
  <si>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</si>
  <si>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</si>
  <si>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</si>
  <si>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</si>
  <si>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</si>
  <si>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</si>
  <si>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</si>
  <si>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</si>
  <si>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</si>
  <si>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</si>
  <si>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</si>
  <si>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</si>
  <si>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</si>
  <si>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</si>
  <si>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</si>
  <si>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</si>
  <si>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</si>
  <si>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</si>
  <si>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</si>
  <si>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</si>
  <si>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</si>
  <si>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</si>
  <si>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</si>
  <si>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</si>
  <si>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</si>
  <si>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</si>
  <si>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</si>
  <si>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</si>
  <si>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</si>
  <si>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</si>
  <si>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</si>
  <si>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</si>
  <si>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</si>
  <si>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</si>
  <si>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</si>
  <si>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</si>
  <si>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</si>
  <si>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</si>
  <si>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</si>
  <si>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</si>
  <si>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</si>
  <si>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</si>
  <si>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</si>
  <si>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</si>
  <si>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</si>
  <si>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</si>
  <si>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</si>
  <si>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</si>
  <si>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</si>
  <si>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</si>
  <si>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</si>
  <si>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</si>
  <si>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</si>
  <si>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</si>
  <si>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</si>
  <si>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</si>
  <si>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</si>
  <si>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</si>
  <si>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</si>
  <si>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</si>
  <si>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</si>
  <si>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</si>
  <si>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</si>
  <si>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</si>
  <si>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</si>
  <si>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</si>
  <si>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</si>
  <si>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</si>
  <si>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</si>
  <si>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</si>
  <si>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</si>
  <si>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</si>
  <si>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</si>
  <si>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</si>
  <si>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</si>
  <si>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</si>
  <si>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</si>
  <si>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</si>
  <si>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</si>
  <si>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</si>
  <si>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</si>
  <si>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</si>
  <si>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</si>
  <si>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</si>
  <si>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</si>
  <si>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</si>
  <si>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</si>
  <si>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</si>
  <si>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</si>
  <si>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</si>
  <si>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</si>
  <si>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</si>
  <si>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</si>
  <si>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</si>
  <si>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</si>
  <si>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</si>
  <si>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</si>
  <si>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</si>
  <si>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</si>
  <si>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</si>
  <si>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</si>
  <si>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</si>
  <si>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</si>
  <si>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</si>
  <si>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</si>
  <si>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</si>
  <si>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</si>
  <si>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</si>
  <si>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</si>
  <si>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</si>
  <si>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</si>
  <si>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</si>
  <si>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</si>
  <si>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</si>
  <si>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</si>
  <si>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</si>
  <si>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</si>
  <si>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</si>
  <si>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</si>
  <si>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</si>
  <si>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</si>
  <si>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</si>
  <si>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</si>
  <si>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</si>
  <si>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</si>
  <si>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</si>
  <si>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</si>
  <si>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</si>
  <si>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</si>
  <si>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</si>
  <si>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</si>
  <si>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</si>
  <si>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</si>
  <si>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</si>
  <si>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</si>
  <si>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</si>
  <si>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</si>
  <si>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</si>
  <si>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</si>
  <si>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</si>
  <si>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</si>
  <si>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</si>
  <si>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</si>
  <si>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</si>
  <si>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</si>
  <si>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</si>
  <si>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</si>
  <si>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</si>
  <si>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</si>
  <si>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</si>
  <si>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</si>
  <si>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</si>
  <si>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</si>
  <si>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</si>
  <si>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</si>
  <si>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</si>
  <si>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</si>
  <si>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</si>
  <si>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</si>
  <si>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</si>
  <si>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</si>
  <si>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</si>
  <si>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</si>
  <si>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</si>
  <si>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</si>
  <si>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</si>
  <si>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</si>
  <si>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</si>
  <si>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</si>
  <si>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</si>
  <si>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</si>
  <si>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</si>
  <si>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</si>
  <si>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</si>
  <si>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</si>
  <si>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</si>
  <si>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</si>
  <si>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</si>
  <si>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</si>
  <si>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</si>
  <si>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</si>
  <si>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</si>
  <si>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</si>
  <si>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</si>
  <si>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</si>
  <si>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</si>
  <si>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</si>
  <si>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</si>
  <si>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</si>
  <si>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</si>
  <si>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</si>
  <si>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</si>
  <si>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</si>
  <si>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</si>
  <si>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</si>
  <si>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</si>
  <si>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</si>
  <si>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</si>
  <si>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</si>
  <si>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</si>
  <si>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</si>
  <si>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</si>
  <si>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</si>
  <si>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</si>
  <si>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</si>
  <si>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</si>
  <si>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</si>
  <si>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</si>
  <si>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</si>
  <si>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</si>
  <si>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</si>
  <si>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</si>
  <si>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</si>
  <si>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</si>
  <si>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</si>
  <si>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</si>
  <si>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</si>
  <si>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</si>
  <si>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</si>
  <si>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</si>
  <si>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</si>
  <si>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</si>
  <si>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</si>
  <si>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</si>
  <si>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</si>
  <si>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</si>
  <si>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</si>
  <si>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</si>
  <si>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</si>
  <si>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</si>
  <si>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</si>
  <si>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</si>
  <si>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</si>
  <si>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</si>
  <si>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</si>
  <si>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</si>
  <si>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</si>
  <si>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</si>
  <si>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</si>
  <si>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</si>
  <si>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</si>
  <si>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</si>
  <si>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</si>
  <si>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</si>
  <si>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</si>
  <si>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</si>
  <si>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</si>
  <si>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</si>
  <si>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</si>
  <si>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</si>
  <si>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</si>
  <si>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</si>
  <si>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</si>
  <si>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</si>
  <si>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</si>
  <si>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</si>
  <si>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</si>
  <si>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</si>
  <si>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</si>
  <si>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</si>
  <si>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</si>
  <si>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</si>
  <si>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</si>
  <si>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</si>
  <si>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</si>
  <si>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</si>
  <si>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</si>
  <si>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</si>
  <si>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</si>
  <si>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</si>
  <si>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</si>
  <si>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</si>
  <si>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</si>
  <si>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</si>
  <si>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</si>
  <si>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</si>
  <si>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</si>
  <si>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2017-2018</t>
  </si>
  <si>
    <t>11.1 - 2</t>
  </si>
  <si>
    <t>11.1 - 3</t>
  </si>
  <si>
    <t>11.1 - 4</t>
  </si>
  <si>
    <t>11.2 - 5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</si>
  <si>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</si>
  <si>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</si>
  <si>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</si>
  <si>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</si>
  <si>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</si>
  <si>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</si>
  <si>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</si>
  <si>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</si>
  <si>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11.2 - 14</t>
  </si>
  <si>
    <t>11.2 - 15</t>
  </si>
  <si>
    <t>11.2 - 16</t>
  </si>
  <si>
    <t>11.2 - 17</t>
  </si>
  <si>
    <t>11.2 - 18</t>
  </si>
  <si>
    <t>11.2 - 19</t>
  </si>
  <si>
    <t>11.2 - 20</t>
  </si>
  <si>
    <t>11.2 - 21</t>
  </si>
  <si>
    <t>11.3 - 22</t>
  </si>
  <si>
    <t>11.3 - 23</t>
  </si>
  <si>
    <t>11.3 - 24</t>
  </si>
  <si>
    <t>11.3 - 25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</si>
  <si>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</si>
  <si>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</si>
  <si>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</si>
  <si>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</si>
  <si>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</si>
  <si>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</si>
  <si>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</si>
  <si>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</si>
  <si>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</si>
  <si>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</si>
  <si>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</si>
  <si>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</si>
  <si>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</si>
  <si>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</si>
  <si>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</si>
  <si>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</si>
  <si>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</si>
  <si>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</si>
  <si>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</si>
  <si>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</si>
  <si>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</si>
  <si>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</si>
  <si>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</si>
  <si>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</si>
  <si>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</si>
  <si>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</si>
  <si>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</si>
  <si>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</si>
  <si>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</si>
  <si>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</si>
  <si>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</si>
  <si>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</si>
  <si>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</si>
  <si>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</si>
  <si>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</si>
  <si>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</si>
  <si>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</si>
  <si>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</si>
  <si>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</si>
  <si>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</si>
  <si>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</si>
  <si>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</si>
  <si>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</si>
  <si>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</si>
  <si>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</si>
  <si>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</si>
  <si>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</si>
  <si>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</si>
  <si>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</si>
  <si>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</si>
  <si>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</si>
  <si>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</si>
  <si>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</si>
  <si>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</si>
  <si>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</si>
  <si>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</si>
  <si>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</si>
  <si>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</si>
  <si>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</si>
  <si>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</si>
  <si>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</si>
  <si>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</si>
  <si>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</si>
  <si>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</si>
  <si>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</si>
  <si>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</si>
  <si>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</si>
  <si>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0GVArh</t>
  </si>
  <si>
    <t>2,356GVArh</t>
  </si>
  <si>
    <t xml:space="preserve">Total Spend (MA)  </t>
  </si>
  <si>
    <t>£6.35 /MWh</t>
  </si>
  <si>
    <t>£65.44 /MWh</t>
  </si>
  <si>
    <t>33,872MWh</t>
  </si>
  <si>
    <t>272             158       354</t>
  </si>
  <si>
    <t>2.35           2.04      4.22</t>
  </si>
  <si>
    <t xml:space="preserve">Total Holding Spend                                   </t>
  </si>
  <si>
    <t xml:space="preserve">Total Spend                                          </t>
  </si>
  <si>
    <t>330MW</t>
  </si>
  <si>
    <t>0.38GWh</t>
  </si>
  <si>
    <t>-1.19GWh</t>
  </si>
  <si>
    <t>15,788MWh</t>
  </si>
  <si>
    <t>0,000MWh</t>
  </si>
  <si>
    <t>-15788MWh</t>
  </si>
  <si>
    <t>0MWh</t>
  </si>
  <si>
    <t>Latest Projection of Scheme Outturn Cost</t>
  </si>
  <si>
    <t>Total 17/18</t>
  </si>
  <si>
    <t>Total 18/19</t>
  </si>
  <si>
    <t>Total</t>
  </si>
  <si>
    <t>Energy Imbalance</t>
  </si>
  <si>
    <t>Operating Reserve</t>
  </si>
  <si>
    <t>BM Startup</t>
  </si>
  <si>
    <t>STOR</t>
  </si>
  <si>
    <t>Constraints - E&amp;W</t>
  </si>
  <si>
    <t/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</si>
  <si>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</si>
  <si>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</si>
  <si>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</si>
  <si>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</si>
  <si>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</si>
  <si>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</si>
  <si>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</si>
  <si>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</si>
  <si>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(non-incentivised)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</si>
  <si>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</si>
  <si>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</si>
  <si>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</si>
  <si>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</si>
  <si>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</si>
  <si>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</si>
  <si>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</si>
  <si>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</si>
  <si>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</si>
  <si>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</si>
  <si>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</si>
  <si>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</si>
  <si>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</si>
  <si>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</si>
  <si>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</si>
  <si>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</si>
  <si>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</si>
  <si>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</si>
  <si>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</si>
  <si>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</si>
  <si>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</si>
  <si>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</si>
  <si>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</si>
  <si>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</si>
  <si>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</si>
  <si>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</si>
  <si>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</si>
  <si>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</si>
  <si>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</si>
  <si>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</si>
  <si>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</si>
  <si>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</si>
  <si>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</si>
  <si>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</si>
  <si>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</si>
  <si>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</si>
  <si>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</si>
  <si>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</si>
  <si>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</si>
  <si>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 xml:space="preserve"> 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</si>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</sst>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"/>
    <numFmt numFmtId="166" formatCode="0.000000"/>
    <numFmt numFmtId="167" formatCode="&quot;£&quot;#,##0.00&quot;m&quot;;[Red]\-&quot;£&quot;#,##0.00&quot;m&quot;"/>
    <numFmt numFmtId="168" formatCode="#,##0&quot;MWh&quot;"/>
    <numFmt numFmtId="169" formatCode="_(&quot;£&quot;* #,##0.00_);_(&quot;£&quot;* \(#,##0.00\);_(&quot;£&quot;* &quot;-&quot;??_);_(@_)"/>
  </numFmts>
  <fonts count="7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9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17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23" fillId="0" borderId="0"/>
    <xf numFmtId="0" fontId="9" fillId="0" borderId="0"/>
    <xf numFmtId="0" fontId="5" fillId="0" borderId="0"/>
    <xf numFmtId="0" fontId="5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52" fillId="0" borderId="6" applyNumberFormat="0" applyFill="0" applyAlignment="0" applyProtection="0"/>
    <xf numFmtId="0" fontId="53" fillId="22" borderId="0" applyNumberFormat="0" applyBorder="0" applyAlignment="0" applyProtection="0"/>
    <xf numFmtId="0" fontId="41" fillId="23" borderId="7" applyNumberFormat="0" applyFont="0" applyAlignment="0" applyProtection="0"/>
    <xf numFmtId="0" fontId="54" fillId="20" borderId="8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7" borderId="0" applyNumberFormat="0" applyBorder="0" applyAlignment="0" applyProtection="0"/>
    <xf numFmtId="0" fontId="42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2" fillId="12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52" fillId="0" borderId="6" applyNumberFormat="0" applyFill="0" applyAlignment="0" applyProtection="0"/>
    <xf numFmtId="0" fontId="53" fillId="22" borderId="0" applyNumberFormat="0" applyBorder="0" applyAlignment="0" applyProtection="0"/>
    <xf numFmtId="0" fontId="41" fillId="23" borderId="7" applyNumberFormat="0" applyFont="0" applyAlignment="0" applyProtection="0"/>
    <xf numFmtId="0" fontId="54" fillId="20" borderId="8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29" fillId="54" borderId="0" applyNumberFormat="0" applyBorder="0" applyAlignment="0" applyProtection="0"/>
    <xf numFmtId="0" fontId="25" fillId="51" borderId="0" applyNumberFormat="0" applyBorder="0" applyAlignment="0" applyProtection="0"/>
    <xf numFmtId="0" fontId="35" fillId="56" borderId="0" applyNumberFormat="0" applyBorder="0" applyAlignment="0" applyProtection="0"/>
    <xf numFmtId="0" fontId="33" fillId="55" borderId="31" applyNumberFormat="0" applyAlignment="0" applyProtection="0"/>
    <xf numFmtId="0" fontId="36" fillId="52" borderId="38" applyNumberFormat="0" applyAlignment="0" applyProtection="0"/>
    <xf numFmtId="0" fontId="26" fillId="52" borderId="31" applyNumberFormat="0" applyAlignment="0" applyProtection="0"/>
    <xf numFmtId="0" fontId="34" fillId="0" borderId="36" applyNumberFormat="0" applyFill="0" applyAlignment="0" applyProtection="0"/>
    <xf numFmtId="0" fontId="27" fillId="53" borderId="32" applyNumberFormat="0" applyAlignment="0" applyProtection="0"/>
    <xf numFmtId="0" fontId="39" fillId="0" borderId="0" applyNumberFormat="0" applyFill="0" applyBorder="0" applyAlignment="0" applyProtection="0"/>
    <xf numFmtId="0" fontId="23" fillId="57" borderId="37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24" fillId="45" borderId="0" applyNumberFormat="0" applyBorder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46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7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8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9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50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4" fillId="44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" fillId="0" borderId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22" borderId="0" applyNumberFormat="0" applyBorder="0" applyAlignment="0" applyProtection="0"/>
    <xf numFmtId="0" fontId="10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5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60" borderId="1" applyNumberFormat="0" applyAlignment="0" applyProtection="0"/>
    <xf numFmtId="0" fontId="13" fillId="21" borderId="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58" fillId="0" borderId="62" applyNumberFormat="0" applyFill="0" applyAlignment="0" applyProtection="0"/>
    <xf numFmtId="0" fontId="59" fillId="0" borderId="4" applyNumberFormat="0" applyFill="0" applyAlignment="0" applyProtection="0"/>
    <xf numFmtId="0" fontId="60" fillId="0" borderId="63" applyNumberFormat="0" applyFill="0" applyAlignment="0" applyProtection="0"/>
    <xf numFmtId="0" fontId="60" fillId="0" borderId="0" applyNumberFormat="0" applyFill="0" applyBorder="0" applyAlignment="0" applyProtection="0"/>
    <xf numFmtId="0" fontId="16" fillId="22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9" fillId="60" borderId="8" applyNumberFormat="0" applyAlignment="0" applyProtection="0"/>
    <xf numFmtId="0" fontId="61" fillId="0" borderId="0" applyNumberFormat="0" applyFill="0" applyBorder="0" applyAlignment="0" applyProtection="0"/>
    <xf numFmtId="0" fontId="21" fillId="0" borderId="6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52" fillId="0" borderId="6" applyNumberFormat="0" applyFill="0" applyAlignment="0" applyProtection="0"/>
    <xf numFmtId="0" fontId="53" fillId="22" borderId="0" applyNumberFormat="0" applyBorder="0" applyAlignment="0" applyProtection="0"/>
    <xf numFmtId="0" fontId="41" fillId="23" borderId="7" applyNumberFormat="0" applyFont="0" applyAlignment="0" applyProtection="0"/>
    <xf numFmtId="0" fontId="54" fillId="20" borderId="8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37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285">
    <xf numFmtId="0" fontId="0" fillId="0" borderId="0" xfId="0"/>
    <xf numFmtId="0" fontId="0" fillId="24" borderId="0" xfId="0" applyFill="1"/>
    <xf numFmtId="0" fontId="0" fillId="0" borderId="15" xfId="0" applyBorder="1" applyAlignment="1"/>
    <xf numFmtId="0" fontId="7" fillId="25" borderId="16" xfId="5" applyFont="1" applyFill="1" applyBorder="1" applyAlignment="1">
      <alignment horizontal="center" vertical="center" wrapText="1"/>
    </xf>
    <xf numFmtId="0" fontId="7" fillId="25" borderId="17" xfId="5" applyFont="1" applyFill="1" applyBorder="1" applyAlignment="1">
      <alignment horizontal="center" vertical="center" wrapText="1"/>
    </xf>
    <xf numFmtId="0" fontId="7" fillId="25" borderId="18" xfId="5" applyFont="1" applyFill="1" applyBorder="1" applyAlignment="1">
      <alignment horizontal="center" vertical="center" wrapText="1"/>
    </xf>
    <xf numFmtId="0" fontId="7" fillId="25" borderId="19" xfId="5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0" xfId="5" applyFont="1" applyFill="1" applyBorder="1" applyAlignment="1">
      <alignment horizontal="right" wrapText="1"/>
    </xf>
    <xf numFmtId="15" fontId="5" fillId="0" borderId="21" xfId="5" applyNumberFormat="1" applyFont="1" applyFill="1" applyBorder="1" applyAlignment="1">
      <alignment horizontal="right" wrapText="1"/>
    </xf>
    <xf numFmtId="0" fontId="5" fillId="0" borderId="22" xfId="5" applyFont="1" applyFill="1" applyBorder="1" applyAlignment="1">
      <alignment horizontal="right" wrapText="1"/>
    </xf>
    <xf numFmtId="0" fontId="5" fillId="0" borderId="23" xfId="5" applyFont="1" applyFill="1" applyBorder="1" applyAlignment="1">
      <alignment horizontal="right" wrapText="1"/>
    </xf>
    <xf numFmtId="0" fontId="0" fillId="0" borderId="15" xfId="0" applyBorder="1"/>
    <xf numFmtId="15" fontId="5" fillId="0" borderId="15" xfId="5" applyNumberFormat="1" applyFont="1" applyFill="1" applyBorder="1" applyAlignment="1">
      <alignment horizontal="right" wrapText="1"/>
    </xf>
    <xf numFmtId="0" fontId="5" fillId="0" borderId="24" xfId="5" applyFont="1" applyFill="1" applyBorder="1" applyAlignment="1">
      <alignment horizontal="right" wrapText="1"/>
    </xf>
    <xf numFmtId="0" fontId="5" fillId="0" borderId="24" xfId="5" applyFill="1" applyBorder="1"/>
    <xf numFmtId="0" fontId="5" fillId="0" borderId="25" xfId="5" applyFont="1" applyFill="1" applyBorder="1" applyAlignment="1">
      <alignment horizontal="right" wrapText="1"/>
    </xf>
    <xf numFmtId="0" fontId="5" fillId="0" borderId="24" xfId="6" applyFont="1" applyFill="1" applyBorder="1" applyAlignment="1">
      <alignment horizontal="right" wrapText="1"/>
    </xf>
    <xf numFmtId="0" fontId="5" fillId="0" borderId="25" xfId="6" applyFont="1" applyFill="1" applyBorder="1" applyAlignment="1">
      <alignment horizontal="right" wrapText="1"/>
    </xf>
    <xf numFmtId="0" fontId="7" fillId="0" borderId="26" xfId="5" applyFont="1" applyFill="1" applyBorder="1" applyAlignment="1">
      <alignment horizontal="right" wrapText="1"/>
    </xf>
    <xf numFmtId="15" fontId="5" fillId="0" borderId="13" xfId="5" applyNumberFormat="1" applyFont="1" applyFill="1" applyBorder="1" applyAlignment="1">
      <alignment horizontal="right" wrapText="1"/>
    </xf>
    <xf numFmtId="0" fontId="5" fillId="0" borderId="27" xfId="5" applyFont="1" applyFill="1" applyBorder="1" applyAlignment="1">
      <alignment horizontal="right" wrapText="1"/>
    </xf>
    <xf numFmtId="0" fontId="5" fillId="0" borderId="14" xfId="5" applyFont="1" applyFill="1" applyBorder="1" applyAlignment="1">
      <alignment horizontal="right" wrapText="1"/>
    </xf>
    <xf numFmtId="0" fontId="0" fillId="0" borderId="0" xfId="0" applyFill="1" applyBorder="1"/>
    <xf numFmtId="0" fontId="5" fillId="0" borderId="28" xfId="5" applyFont="1" applyFill="1" applyBorder="1" applyAlignment="1">
      <alignment horizontal="right" wrapText="1"/>
    </xf>
    <xf numFmtId="14" fontId="0" fillId="0" borderId="0" xfId="0" applyNumberFormat="1"/>
    <xf numFmtId="0" fontId="5" fillId="0" borderId="0" xfId="5" applyFont="1" applyFill="1" applyBorder="1" applyAlignment="1">
      <alignment horizontal="right" wrapText="1"/>
    </xf>
    <xf numFmtId="0" fontId="2" fillId="26" borderId="40" xfId="0" applyFont="1" applyFill="1" applyBorder="1"/>
    <xf numFmtId="0" fontId="2" fillId="26" borderId="41" xfId="0" applyFont="1" applyFill="1" applyBorder="1"/>
    <xf numFmtId="0" fontId="2" fillId="26" borderId="40" xfId="0" applyFont="1" applyFill="1" applyBorder="1" applyAlignment="1">
      <alignment horizontal="center" wrapText="1"/>
    </xf>
    <xf numFmtId="0" fontId="2" fillId="26" borderId="40" xfId="0" applyFont="1" applyFill="1" applyBorder="1" applyAlignment="1">
      <alignment horizontal="center"/>
    </xf>
    <xf numFmtId="2" fontId="40" fillId="0" borderId="0" xfId="0" applyNumberFormat="1" applyFont="1"/>
    <xf numFmtId="0" fontId="0" fillId="0" borderId="42" xfId="0" applyFill="1" applyBorder="1"/>
    <xf numFmtId="0" fontId="0" fillId="0" borderId="43" xfId="0" applyFill="1" applyBorder="1"/>
    <xf numFmtId="0" fontId="0" fillId="0" borderId="42" xfId="0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/>
    <xf numFmtId="0" fontId="4" fillId="0" borderId="44" xfId="0" applyFont="1" applyFill="1" applyBorder="1" applyAlignment="1">
      <alignment horizontal="center"/>
    </xf>
    <xf numFmtId="3" fontId="0" fillId="0" borderId="44" xfId="0" applyNumberFormat="1" applyFill="1" applyBorder="1" applyAlignment="1">
      <alignment horizontal="center"/>
    </xf>
    <xf numFmtId="2" fontId="4" fillId="0" borderId="44" xfId="1" applyNumberFormat="1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2" fontId="4" fillId="0" borderId="46" xfId="1" applyNumberFormat="1" applyFont="1" applyFill="1" applyBorder="1" applyAlignment="1">
      <alignment horizontal="center"/>
    </xf>
    <xf numFmtId="0" fontId="0" fillId="0" borderId="48" xfId="0" applyFill="1" applyBorder="1"/>
    <xf numFmtId="0" fontId="6" fillId="0" borderId="49" xfId="0" applyFont="1" applyFill="1" applyBorder="1"/>
    <xf numFmtId="2" fontId="4" fillId="0" borderId="48" xfId="1" applyNumberFormat="1" applyFont="1" applyFill="1" applyBorder="1" applyAlignment="1">
      <alignment horizontal="center"/>
    </xf>
    <xf numFmtId="0" fontId="0" fillId="0" borderId="44" xfId="0" applyFill="1" applyBorder="1" applyAlignment="1">
      <alignment wrapText="1"/>
    </xf>
    <xf numFmtId="0" fontId="0" fillId="0" borderId="50" xfId="0" applyFill="1" applyBorder="1"/>
    <xf numFmtId="165" fontId="0" fillId="0" borderId="44" xfId="1" applyNumberFormat="1" applyFont="1" applyFill="1" applyBorder="1" applyAlignment="1">
      <alignment horizontal="center"/>
    </xf>
    <xf numFmtId="2" fontId="0" fillId="0" borderId="44" xfId="1" applyNumberFormat="1" applyFont="1" applyFill="1" applyBorder="1" applyAlignment="1">
      <alignment horizontal="center"/>
    </xf>
    <xf numFmtId="0" fontId="0" fillId="0" borderId="51" xfId="0" applyFill="1" applyBorder="1"/>
    <xf numFmtId="3" fontId="0" fillId="0" borderId="46" xfId="0" applyNumberFormat="1" applyFill="1" applyBorder="1" applyAlignment="1">
      <alignment horizontal="center"/>
    </xf>
    <xf numFmtId="0" fontId="0" fillId="0" borderId="49" xfId="0" applyFill="1" applyBorder="1"/>
    <xf numFmtId="0" fontId="0" fillId="0" borderId="52" xfId="0" applyFill="1" applyBorder="1"/>
    <xf numFmtId="0" fontId="0" fillId="0" borderId="51" xfId="0" applyFill="1" applyBorder="1" applyAlignment="1">
      <alignment wrapText="1"/>
    </xf>
    <xf numFmtId="0" fontId="4" fillId="0" borderId="48" xfId="0" applyFont="1" applyFill="1" applyBorder="1" applyAlignment="1">
      <alignment horizontal="center" wrapText="1"/>
    </xf>
    <xf numFmtId="0" fontId="0" fillId="0" borderId="53" xfId="0" applyFill="1" applyBorder="1"/>
    <xf numFmtId="2" fontId="4" fillId="0" borderId="53" xfId="1" applyNumberFormat="1" applyFont="1" applyFill="1" applyBorder="1" applyAlignment="1">
      <alignment horizontal="center"/>
    </xf>
    <xf numFmtId="0" fontId="0" fillId="0" borderId="54" xfId="0" applyFill="1" applyBorder="1"/>
    <xf numFmtId="2" fontId="4" fillId="0" borderId="54" xfId="1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55" xfId="0" applyFill="1" applyBorder="1"/>
    <xf numFmtId="0" fontId="0" fillId="0" borderId="56" xfId="0" applyFill="1" applyBorder="1" applyAlignment="1">
      <alignment wrapText="1"/>
    </xf>
    <xf numFmtId="2" fontId="4" fillId="0" borderId="55" xfId="1" applyNumberFormat="1" applyFont="1" applyFill="1" applyBorder="1" applyAlignment="1">
      <alignment horizontal="center"/>
    </xf>
    <xf numFmtId="0" fontId="0" fillId="0" borderId="57" xfId="0" applyFill="1" applyBorder="1"/>
    <xf numFmtId="0" fontId="0" fillId="0" borderId="58" xfId="0" applyFill="1" applyBorder="1"/>
    <xf numFmtId="2" fontId="4" fillId="0" borderId="57" xfId="1" applyNumberFormat="1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ill="1" applyBorder="1"/>
    <xf numFmtId="0" fontId="0" fillId="0" borderId="30" xfId="0" applyFill="1" applyBorder="1"/>
    <xf numFmtId="2" fontId="0" fillId="0" borderId="59" xfId="1" applyNumberFormat="1" applyFont="1" applyFill="1" applyBorder="1" applyAlignment="1">
      <alignment horizontal="center"/>
    </xf>
    <xf numFmtId="2" fontId="0" fillId="0" borderId="48" xfId="1" applyNumberFormat="1" applyFont="1" applyFill="1" applyBorder="1" applyAlignment="1">
      <alignment horizontal="center"/>
    </xf>
    <xf numFmtId="1" fontId="0" fillId="0" borderId="48" xfId="0" applyNumberFormat="1" applyFill="1" applyBorder="1" applyAlignment="1">
      <alignment horizontal="center"/>
    </xf>
    <xf numFmtId="2" fontId="0" fillId="0" borderId="50" xfId="1" applyNumberFormat="1" applyFont="1" applyFill="1" applyBorder="1" applyAlignment="1">
      <alignment horizontal="center"/>
    </xf>
    <xf numFmtId="166" fontId="0" fillId="0" borderId="44" xfId="0" applyNumberFormat="1" applyFill="1" applyBorder="1" applyAlignment="1">
      <alignment horizontal="center"/>
    </xf>
    <xf numFmtId="2" fontId="0" fillId="0" borderId="53" xfId="1" applyNumberFormat="1" applyFont="1" applyFill="1" applyBorder="1" applyAlignment="1">
      <alignment horizontal="center"/>
    </xf>
    <xf numFmtId="0" fontId="0" fillId="0" borderId="48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0" fillId="0" borderId="18" xfId="0" applyFill="1" applyBorder="1"/>
    <xf numFmtId="0" fontId="0" fillId="0" borderId="60" xfId="0" applyFill="1" applyBorder="1"/>
    <xf numFmtId="2" fontId="0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61" xfId="0" applyFill="1" applyBorder="1"/>
    <xf numFmtId="0" fontId="0" fillId="26" borderId="18" xfId="0" applyFill="1" applyBorder="1"/>
    <xf numFmtId="0" fontId="0" fillId="26" borderId="30" xfId="0" applyFill="1" applyBorder="1"/>
    <xf numFmtId="167" fontId="0" fillId="26" borderId="18" xfId="0" applyNumberFormat="1" applyFill="1" applyBorder="1" applyAlignment="1">
      <alignment horizontal="center"/>
    </xf>
    <xf numFmtId="2" fontId="0" fillId="0" borderId="52" xfId="1" applyNumberFormat="1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2" fontId="0" fillId="0" borderId="46" xfId="1" applyNumberFormat="1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2" fontId="0" fillId="0" borderId="52" xfId="0" applyNumberFormat="1" applyFill="1" applyBorder="1" applyAlignment="1">
      <alignment horizontal="center"/>
    </xf>
    <xf numFmtId="168" fontId="0" fillId="0" borderId="5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6" borderId="10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0" fillId="58" borderId="29" xfId="0" applyFill="1" applyBorder="1" applyAlignment="1">
      <alignment horizontal="center"/>
    </xf>
    <xf numFmtId="0" fontId="0" fillId="58" borderId="30" xfId="0" applyFill="1" applyBorder="1" applyAlignment="1">
      <alignment horizontal="center"/>
    </xf>
    <xf numFmtId="0" fontId="62" fillId="0" borderId="65" xfId="0" applyFont="1" applyBorder="1" applyAlignment="1">
      <alignment horizontal="left" vertical="top" wrapText="1"/>
    </xf>
    <xf numFmtId="17" fontId="62" fillId="0" borderId="66" xfId="0" applyNumberFormat="1" applyFont="1" applyFill="1" applyBorder="1" applyAlignment="1">
      <alignment horizontal="center" vertical="center" textRotation="90"/>
    </xf>
    <xf numFmtId="17" fontId="62" fillId="0" borderId="67" xfId="0" applyNumberFormat="1" applyFont="1" applyFill="1" applyBorder="1" applyAlignment="1">
      <alignment horizontal="center" vertical="center" textRotation="90"/>
    </xf>
    <xf numFmtId="17" fontId="62" fillId="0" borderId="68" xfId="0" applyNumberFormat="1" applyFont="1" applyFill="1" applyBorder="1" applyAlignment="1">
      <alignment horizontal="center" vertical="center" textRotation="90"/>
    </xf>
    <xf numFmtId="0" fontId="62" fillId="0" borderId="69" xfId="0" applyFont="1" applyFill="1" applyBorder="1" applyAlignment="1">
      <alignment horizontal="center" vertical="center" textRotation="90"/>
    </xf>
    <xf numFmtId="17" fontId="62" fillId="0" borderId="70" xfId="0" applyNumberFormat="1" applyFont="1" applyFill="1" applyBorder="1" applyAlignment="1">
      <alignment horizontal="center" vertical="center" textRotation="90"/>
    </xf>
    <xf numFmtId="17" fontId="62" fillId="0" borderId="71" xfId="0" applyNumberFormat="1" applyFont="1" applyFill="1" applyBorder="1" applyAlignment="1">
      <alignment horizontal="center" vertical="center" textRotation="90"/>
    </xf>
    <xf numFmtId="17" fontId="62" fillId="0" borderId="72" xfId="0" applyNumberFormat="1" applyFont="1" applyFill="1" applyBorder="1" applyAlignment="1">
      <alignment horizontal="center" vertical="center" textRotation="90"/>
    </xf>
    <xf numFmtId="17" fontId="62" fillId="0" borderId="73" xfId="0" applyNumberFormat="1" applyFont="1" applyFill="1" applyBorder="1" applyAlignment="1">
      <alignment horizontal="center" vertical="center" textRotation="90"/>
    </xf>
    <xf numFmtId="0" fontId="62" fillId="0" borderId="69" xfId="0" applyFont="1" applyBorder="1" applyAlignment="1">
      <alignment horizontal="center" vertical="center" textRotation="90"/>
    </xf>
    <xf numFmtId="0" fontId="62" fillId="61" borderId="74" xfId="0" applyFont="1" applyFill="1" applyBorder="1" applyAlignment="1">
      <alignment horizontal="left"/>
    </xf>
    <xf numFmtId="0" fontId="63" fillId="62" borderId="74" xfId="0" applyFont="1" applyFill="1" applyBorder="1" applyAlignment="1">
      <alignment horizontal="left"/>
    </xf>
    <xf numFmtId="0" fontId="62" fillId="26" borderId="74" xfId="0" applyFont="1" applyFill="1" applyBorder="1" applyAlignment="1">
      <alignment horizontal="left"/>
    </xf>
    <xf numFmtId="0" fontId="62" fillId="63" borderId="74" xfId="0" applyFont="1" applyFill="1" applyBorder="1" applyAlignment="1">
      <alignment horizontal="left"/>
    </xf>
    <xf numFmtId="0" fontId="62" fillId="64" borderId="74" xfId="0" applyFont="1" applyFill="1" applyBorder="1" applyAlignment="1">
      <alignment horizontal="left" wrapText="1"/>
    </xf>
    <xf numFmtId="0" fontId="62" fillId="65" borderId="74" xfId="0" applyFont="1" applyFill="1" applyBorder="1" applyAlignment="1">
      <alignment horizontal="left"/>
    </xf>
    <xf numFmtId="0" fontId="62" fillId="66" borderId="74" xfId="0" applyFont="1" applyFill="1" applyBorder="1" applyAlignment="1">
      <alignment horizontal="left"/>
    </xf>
    <xf numFmtId="0" fontId="64" fillId="67" borderId="74" xfId="0" applyFont="1" applyFill="1" applyBorder="1" applyAlignment="1">
      <alignment horizontal="left"/>
    </xf>
    <xf numFmtId="0" fontId="62" fillId="68" borderId="74" xfId="0" applyFont="1" applyFill="1" applyBorder="1" applyAlignment="1">
      <alignment horizontal="left"/>
    </xf>
    <xf numFmtId="0" fontId="62" fillId="69" borderId="74" xfId="0" applyFont="1" applyFill="1" applyBorder="1" applyAlignment="1">
      <alignment horizontal="left"/>
    </xf>
    <xf numFmtId="0" fontId="65" fillId="70" borderId="74" xfId="0" applyFont="1" applyFill="1" applyBorder="1" applyAlignment="1">
      <alignment horizontal="left"/>
    </xf>
    <xf numFmtId="0" fontId="66" fillId="71" borderId="117" xfId="2" applyFont="1" applyFill="1" applyBorder="1" applyAlignment="1">
      <alignment horizontal="left" vertical="center"/>
    </xf>
    <xf numFmtId="0" fontId="62" fillId="72" borderId="74" xfId="0" applyFont="1" applyFill="1" applyBorder="1" applyAlignment="1">
      <alignment horizontal="left" vertical="center"/>
    </xf>
    <xf numFmtId="0" fontId="62" fillId="73" borderId="74" xfId="2" applyFont="1" applyFill="1" applyBorder="1" applyAlignment="1">
      <alignment horizontal="left" vertical="center"/>
    </xf>
    <xf numFmtId="0" fontId="62" fillId="74" borderId="120" xfId="0" applyFont="1" applyFill="1" applyBorder="1" applyAlignment="1">
      <alignment horizontal="left" vertical="center"/>
    </xf>
    <xf numFmtId="0" fontId="67" fillId="0" borderId="16" xfId="0" applyFont="1" applyBorder="1"/>
    <xf numFmtId="165" fontId="3" fillId="0" borderId="75" xfId="0" applyNumberFormat="1" applyFont="1" applyFill="1" applyBorder="1" applyAlignment="1">
      <alignment horizontal="center"/>
    </xf>
    <xf numFmtId="165" fontId="3" fillId="0" borderId="76" xfId="0" applyNumberFormat="1" applyFont="1" applyFill="1" applyBorder="1" applyAlignment="1">
      <alignment horizontal="center"/>
    </xf>
    <xf numFmtId="165" fontId="3" fillId="0" borderId="77" xfId="0" applyNumberFormat="1" applyFont="1" applyFill="1" applyBorder="1" applyAlignment="1">
      <alignment horizontal="center"/>
    </xf>
    <xf numFmtId="165" fontId="3" fillId="0" borderId="78" xfId="0" applyNumberFormat="1" applyFont="1" applyFill="1" applyBorder="1" applyAlignment="1">
      <alignment horizontal="center"/>
    </xf>
    <xf numFmtId="165" fontId="3" fillId="0" borderId="79" xfId="0" applyNumberFormat="1" applyFont="1" applyFill="1" applyBorder="1" applyAlignment="1">
      <alignment horizontal="center"/>
    </xf>
    <xf numFmtId="165" fontId="3" fillId="0" borderId="80" xfId="0" applyNumberFormat="1" applyFont="1" applyFill="1" applyBorder="1" applyAlignment="1">
      <alignment horizontal="center"/>
    </xf>
    <xf numFmtId="165" fontId="3" fillId="0" borderId="81" xfId="0" applyNumberFormat="1" applyFont="1" applyFill="1" applyBorder="1" applyAlignment="1">
      <alignment horizontal="center"/>
    </xf>
    <xf numFmtId="165" fontId="3" fillId="0" borderId="82" xfId="0" applyNumberFormat="1" applyFont="1" applyFill="1" applyBorder="1" applyAlignment="1">
      <alignment horizontal="center"/>
    </xf>
    <xf numFmtId="165" fontId="3" fillId="0" borderId="83" xfId="0" applyNumberFormat="1" applyFont="1" applyFill="1" applyBorder="1" applyAlignment="1">
      <alignment horizontal="center"/>
    </xf>
    <xf numFmtId="165" fontId="3" fillId="0" borderId="84" xfId="0" applyNumberFormat="1" applyFont="1" applyFill="1" applyBorder="1" applyAlignment="1">
      <alignment horizontal="center"/>
    </xf>
    <xf numFmtId="165" fontId="3" fillId="0" borderId="85" xfId="0" applyNumberFormat="1" applyFont="1" applyFill="1" applyBorder="1" applyAlignment="1">
      <alignment horizontal="center"/>
    </xf>
    <xf numFmtId="165" fontId="3" fillId="0" borderId="86" xfId="0" applyNumberFormat="1" applyFont="1" applyFill="1" applyBorder="1" applyAlignment="1">
      <alignment horizontal="center"/>
    </xf>
    <xf numFmtId="165" fontId="3" fillId="0" borderId="87" xfId="0" applyNumberFormat="1" applyFont="1" applyFill="1" applyBorder="1" applyAlignment="1">
      <alignment horizontal="center"/>
    </xf>
    <xf numFmtId="165" fontId="3" fillId="0" borderId="88" xfId="0" applyNumberFormat="1" applyFont="1" applyFill="1" applyBorder="1" applyAlignment="1">
      <alignment horizontal="center"/>
    </xf>
    <xf numFmtId="165" fontId="3" fillId="0" borderId="89" xfId="0" applyNumberFormat="1" applyFont="1" applyFill="1" applyBorder="1" applyAlignment="1">
      <alignment horizontal="center"/>
    </xf>
    <xf numFmtId="165" fontId="3" fillId="0" borderId="90" xfId="0" applyNumberFormat="1" applyFont="1" applyFill="1" applyBorder="1" applyAlignment="1">
      <alignment horizontal="center"/>
    </xf>
    <xf numFmtId="165" fontId="3" fillId="0" borderId="91" xfId="0" applyNumberFormat="1" applyFont="1" applyFill="1" applyBorder="1" applyAlignment="1">
      <alignment horizontal="center"/>
    </xf>
    <xf numFmtId="165" fontId="3" fillId="0" borderId="92" xfId="0" applyNumberFormat="1" applyFont="1" applyFill="1" applyBorder="1" applyAlignment="1">
      <alignment horizontal="center"/>
    </xf>
    <xf numFmtId="165" fontId="3" fillId="0" borderId="93" xfId="0" applyNumberFormat="1" applyFont="1" applyFill="1" applyBorder="1" applyAlignment="1">
      <alignment horizontal="center"/>
    </xf>
    <xf numFmtId="165" fontId="3" fillId="0" borderId="94" xfId="0" applyNumberFormat="1" applyFont="1" applyFill="1" applyBorder="1" applyAlignment="1">
      <alignment horizontal="center"/>
    </xf>
    <xf numFmtId="165" fontId="3" fillId="0" borderId="95" xfId="0" applyNumberFormat="1" applyFont="1" applyFill="1" applyBorder="1" applyAlignment="1">
      <alignment horizontal="center"/>
    </xf>
    <xf numFmtId="165" fontId="3" fillId="0" borderId="96" xfId="0" applyNumberFormat="1" applyFont="1" applyFill="1" applyBorder="1" applyAlignment="1">
      <alignment horizontal="center"/>
    </xf>
    <xf numFmtId="165" fontId="3" fillId="0" borderId="97" xfId="0" applyNumberFormat="1" applyFont="1" applyFill="1" applyBorder="1" applyAlignment="1">
      <alignment horizontal="center"/>
    </xf>
    <xf numFmtId="165" fontId="3" fillId="0" borderId="98" xfId="0" applyNumberFormat="1" applyFont="1" applyFill="1" applyBorder="1" applyAlignment="1">
      <alignment horizontal="center"/>
    </xf>
    <xf numFmtId="165" fontId="3" fillId="0" borderId="99" xfId="0" applyNumberFormat="1" applyFont="1" applyFill="1" applyBorder="1" applyAlignment="1">
      <alignment horizontal="center"/>
    </xf>
    <xf numFmtId="165" fontId="3" fillId="0" borderId="100" xfId="0" applyNumberFormat="1" applyFont="1" applyFill="1" applyBorder="1" applyAlignment="1">
      <alignment horizontal="center"/>
    </xf>
    <xf numFmtId="165" fontId="3" fillId="0" borderId="101" xfId="0" applyNumberFormat="1" applyFont="1" applyFill="1" applyBorder="1" applyAlignment="1">
      <alignment horizontal="center"/>
    </xf>
    <xf numFmtId="165" fontId="3" fillId="0" borderId="102" xfId="0" applyNumberFormat="1" applyFont="1" applyFill="1" applyBorder="1" applyAlignment="1">
      <alignment horizontal="center"/>
    </xf>
    <xf numFmtId="165" fontId="3" fillId="0" borderId="103" xfId="0" applyNumberFormat="1" applyFont="1" applyFill="1" applyBorder="1" applyAlignment="1">
      <alignment horizontal="center"/>
    </xf>
    <xf numFmtId="165" fontId="3" fillId="0" borderId="104" xfId="0" applyNumberFormat="1" applyFont="1" applyFill="1" applyBorder="1" applyAlignment="1">
      <alignment horizontal="center"/>
    </xf>
    <xf numFmtId="165" fontId="3" fillId="0" borderId="105" xfId="0" applyNumberFormat="1" applyFont="1" applyFill="1" applyBorder="1" applyAlignment="1">
      <alignment horizontal="center"/>
    </xf>
    <xf numFmtId="165" fontId="3" fillId="0" borderId="106" xfId="0" applyNumberFormat="1" applyFont="1" applyFill="1" applyBorder="1" applyAlignment="1">
      <alignment horizontal="center"/>
    </xf>
    <xf numFmtId="165" fontId="3" fillId="0" borderId="107" xfId="0" applyNumberFormat="1" applyFont="1" applyFill="1" applyBorder="1" applyAlignment="1">
      <alignment horizontal="center"/>
    </xf>
    <xf numFmtId="165" fontId="3" fillId="0" borderId="108" xfId="0" applyNumberFormat="1" applyFont="1" applyFill="1" applyBorder="1" applyAlignment="1">
      <alignment horizontal="center"/>
    </xf>
    <xf numFmtId="165" fontId="3" fillId="0" borderId="109" xfId="0" applyNumberFormat="1" applyFont="1" applyFill="1" applyBorder="1" applyAlignment="1">
      <alignment horizontal="center"/>
    </xf>
    <xf numFmtId="165" fontId="3" fillId="0" borderId="110" xfId="0" applyNumberFormat="1" applyFont="1" applyFill="1" applyBorder="1" applyAlignment="1">
      <alignment horizontal="center"/>
    </xf>
    <xf numFmtId="165" fontId="3" fillId="0" borderId="111" xfId="0" applyNumberFormat="1" applyFont="1" applyFill="1" applyBorder="1" applyAlignment="1">
      <alignment horizontal="center"/>
    </xf>
    <xf numFmtId="165" fontId="3" fillId="0" borderId="112" xfId="0" applyNumberFormat="1" applyFont="1" applyFill="1" applyBorder="1" applyAlignment="1">
      <alignment horizontal="center"/>
    </xf>
    <xf numFmtId="165" fontId="3" fillId="0" borderId="113" xfId="0" applyNumberFormat="1" applyFont="1" applyFill="1" applyBorder="1" applyAlignment="1">
      <alignment horizontal="center"/>
    </xf>
    <xf numFmtId="165" fontId="3" fillId="0" borderId="114" xfId="0" applyNumberFormat="1" applyFont="1" applyFill="1" applyBorder="1" applyAlignment="1">
      <alignment horizontal="center"/>
    </xf>
    <xf numFmtId="165" fontId="3" fillId="0" borderId="115" xfId="0" applyNumberFormat="1" applyFont="1" applyFill="1" applyBorder="1" applyAlignment="1">
      <alignment horizontal="center"/>
    </xf>
    <xf numFmtId="165" fontId="3" fillId="0" borderId="116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118" xfId="0" applyNumberFormat="1" applyFont="1" applyFill="1" applyBorder="1" applyAlignment="1">
      <alignment horizontal="center"/>
    </xf>
    <xf numFmtId="0" fontId="3" fillId="0" borderId="86" xfId="0" applyFont="1" applyFill="1" applyBorder="1" applyAlignment="1">
      <alignment horizontal="center"/>
    </xf>
    <xf numFmtId="0" fontId="3" fillId="0" borderId="87" xfId="0" applyFont="1" applyFill="1" applyBorder="1" applyAlignment="1">
      <alignment horizontal="center"/>
    </xf>
    <xf numFmtId="0" fontId="3" fillId="0" borderId="88" xfId="0" applyFont="1" applyFill="1" applyBorder="1" applyAlignment="1">
      <alignment horizontal="center"/>
    </xf>
    <xf numFmtId="165" fontId="3" fillId="0" borderId="119" xfId="0" applyNumberFormat="1" applyFont="1" applyFill="1" applyBorder="1" applyAlignment="1">
      <alignment horizontal="center"/>
    </xf>
    <xf numFmtId="165" fontId="3" fillId="0" borderId="121" xfId="0" applyNumberFormat="1" applyFont="1" applyFill="1" applyBorder="1" applyAlignment="1">
      <alignment horizontal="center"/>
    </xf>
    <xf numFmtId="165" fontId="3" fillId="0" borderId="122" xfId="0" applyNumberFormat="1" applyFont="1" applyFill="1" applyBorder="1" applyAlignment="1">
      <alignment horizontal="center"/>
    </xf>
    <xf numFmtId="165" fontId="3" fillId="0" borderId="123" xfId="0" applyNumberFormat="1" applyFont="1" applyBorder="1" applyAlignment="1">
      <alignment horizontal="center"/>
    </xf>
    <xf numFmtId="165" fontId="3" fillId="0" borderId="124" xfId="0" applyNumberFormat="1" applyFont="1" applyBorder="1" applyAlignment="1">
      <alignment horizontal="center"/>
    </xf>
    <xf numFmtId="165" fontId="3" fillId="0" borderId="12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23" xfId="0" applyNumberFormat="1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25" xfId="0" applyFont="1" applyBorder="1" applyAlignment="1">
      <alignment horizontal="center"/>
    </xf>
    <xf numFmtId="165" fontId="3" fillId="0" borderId="124" xfId="0" applyNumberFormat="1" applyFont="1" applyBorder="1" applyAlignment="1">
      <alignment horizontal="center"/>
    </xf>
    <xf numFmtId="165" fontId="3" fillId="0" borderId="125" xfId="0" applyNumberFormat="1" applyFont="1" applyBorder="1" applyAlignment="1">
      <alignment horizontal="center"/>
    </xf>
    <xf numFmtId="2" fontId="3" fillId="0" borderId="123" xfId="0" applyNumberFormat="1" applyFont="1" applyBorder="1" applyAlignment="1">
      <alignment horizontal="center"/>
    </xf>
    <xf numFmtId="2" fontId="3" fillId="0" borderId="124" xfId="0" applyNumberFormat="1" applyFont="1" applyBorder="1" applyAlignment="1">
      <alignment horizontal="center"/>
    </xf>
    <xf numFmtId="2" fontId="3" fillId="0" borderId="12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165" fontId="3" fillId="0" borderId="78" xfId="0" applyNumberFormat="1" applyFont="1" applyBorder="1" applyAlignment="1">
      <alignment horizontal="center"/>
    </xf>
    <xf numFmtId="165" fontId="3" fillId="0" borderId="85" xfId="0" applyNumberFormat="1" applyFont="1" applyBorder="1" applyAlignment="1">
      <alignment horizontal="center"/>
    </xf>
    <xf numFmtId="165" fontId="3" fillId="0" borderId="92" xfId="0" applyNumberFormat="1" applyFont="1" applyBorder="1" applyAlignment="1">
      <alignment horizontal="center"/>
    </xf>
    <xf numFmtId="165" fontId="3" fillId="0" borderId="99" xfId="0" applyNumberFormat="1" applyFont="1" applyBorder="1" applyAlignment="1">
      <alignment horizontal="center"/>
    </xf>
    <xf numFmtId="165" fontId="3" fillId="0" borderId="106" xfId="0" applyNumberFormat="1" applyFont="1" applyBorder="1" applyAlignment="1">
      <alignment horizontal="center"/>
    </xf>
    <xf numFmtId="165" fontId="3" fillId="0" borderId="113" xfId="0" applyNumberFormat="1" applyFont="1" applyBorder="1" applyAlignment="1">
      <alignment horizontal="center"/>
    </xf>
    <xf numFmtId="17" fontId="69" fillId="75" borderId="126" xfId="0" applyNumberFormat="1" applyFont="1" applyFill="1" applyBorder="1" applyAlignment="1">
      <alignment horizontal="center" vertical="center" textRotation="89"/>
    </xf>
    <xf numFmtId="0" fontId="68" fillId="0" borderId="127" xfId="0" applyFont="1" applyBorder="1" applyAlignment="1">
      <alignment horizontal="center" vertical="center" textRotation="89"/>
    </xf>
    <xf numFmtId="0" fontId="62" fillId="75" borderId="128" xfId="0" applyFont="1" applyFill="1" applyBorder="1" applyAlignment="1">
      <alignment horizontal="center" vertical="center" textRotation="90" wrapText="1"/>
    </xf>
    <xf numFmtId="0" fontId="62" fillId="75" borderId="129" xfId="0" applyFont="1" applyFill="1" applyBorder="1" applyAlignment="1">
      <alignment horizontal="center" vertical="center" textRotation="90" wrapText="1"/>
    </xf>
    <xf numFmtId="0" fontId="62" fillId="75" borderId="130" xfId="0" applyFont="1" applyFill="1" applyBorder="1" applyAlignment="1">
      <alignment horizontal="center" vertical="center" textRotation="90" wrapText="1"/>
    </xf>
    <xf numFmtId="0" fontId="62" fillId="75" borderId="131" xfId="0" applyFont="1" applyFill="1" applyBorder="1" applyAlignment="1">
      <alignment horizontal="center" vertical="center" textRotation="90" wrapText="1"/>
    </xf>
    <xf numFmtId="0" fontId="62" fillId="75" borderId="132" xfId="0" applyFont="1" applyFill="1" applyBorder="1" applyAlignment="1">
      <alignment horizontal="center" vertical="center" textRotation="90" wrapText="1"/>
    </xf>
    <xf numFmtId="0" fontId="62" fillId="75" borderId="133" xfId="0" applyFont="1" applyFill="1" applyBorder="1" applyAlignment="1">
      <alignment horizontal="center" vertical="center" textRotation="90" wrapText="1"/>
    </xf>
    <xf numFmtId="0" fontId="70" fillId="61" borderId="15" xfId="0" applyFont="1" applyFill="1" applyBorder="1"/>
    <xf numFmtId="0" fontId="70" fillId="75" borderId="0" xfId="0" applyFont="1" applyFill="1" applyBorder="1"/>
    <xf numFmtId="165" fontId="70" fillId="75" borderId="0" xfId="0" applyNumberFormat="1" applyFont="1" applyFill="1" applyBorder="1" applyAlignment="1">
      <alignment horizontal="center" vertical="center"/>
    </xf>
    <xf numFmtId="165" fontId="70" fillId="75" borderId="134" xfId="0" applyNumberFormat="1" applyFont="1" applyFill="1" applyBorder="1" applyAlignment="1">
      <alignment horizontal="center" vertical="center"/>
    </xf>
    <xf numFmtId="165" fontId="70" fillId="75" borderId="25" xfId="0" applyNumberFormat="1" applyFont="1" applyFill="1" applyBorder="1" applyAlignment="1">
      <alignment horizontal="center" vertical="center"/>
    </xf>
    <xf numFmtId="0" fontId="70" fillId="75" borderId="15" xfId="0" applyFont="1" applyFill="1" applyBorder="1"/>
    <xf numFmtId="0" fontId="71" fillId="61" borderId="0" xfId="0" applyFont="1" applyFill="1" applyBorder="1" applyAlignment="1">
      <alignment wrapText="1"/>
    </xf>
    <xf numFmtId="165" fontId="71" fillId="61" borderId="0" xfId="0" applyNumberFormat="1" applyFont="1" applyFill="1" applyBorder="1" applyAlignment="1">
      <alignment horizontal="center" vertical="center"/>
    </xf>
    <xf numFmtId="165" fontId="71" fillId="61" borderId="25" xfId="0" applyNumberFormat="1" applyFont="1" applyFill="1" applyBorder="1" applyAlignment="1">
      <alignment horizontal="center" vertical="center"/>
    </xf>
    <xf numFmtId="0" fontId="70" fillId="62" borderId="15" xfId="0" applyFont="1" applyFill="1" applyBorder="1"/>
    <xf numFmtId="0" fontId="70" fillId="75" borderId="0" xfId="0" applyFont="1" applyFill="1" applyBorder="1" applyAlignment="1">
      <alignment wrapText="1"/>
    </xf>
    <xf numFmtId="0" fontId="71" fillId="62" borderId="0" xfId="0" applyFont="1" applyFill="1" applyBorder="1" applyAlignment="1">
      <alignment wrapText="1"/>
    </xf>
    <xf numFmtId="165" fontId="71" fillId="62" borderId="0" xfId="0" applyNumberFormat="1" applyFont="1" applyFill="1" applyBorder="1" applyAlignment="1">
      <alignment horizontal="center" vertical="center"/>
    </xf>
    <xf numFmtId="165" fontId="71" fillId="62" borderId="25" xfId="0" applyNumberFormat="1" applyFont="1" applyFill="1" applyBorder="1" applyAlignment="1">
      <alignment horizontal="center" vertical="center"/>
    </xf>
    <xf numFmtId="0" fontId="70" fillId="26" borderId="15" xfId="0" applyFont="1" applyFill="1" applyBorder="1"/>
    <xf numFmtId="0" fontId="70" fillId="26" borderId="0" xfId="0" applyFont="1" applyFill="1" applyBorder="1"/>
    <xf numFmtId="165" fontId="70" fillId="26" borderId="0" xfId="0" applyNumberFormat="1" applyFont="1" applyFill="1" applyBorder="1" applyAlignment="1">
      <alignment horizontal="center"/>
    </xf>
    <xf numFmtId="165" fontId="70" fillId="26" borderId="25" xfId="0" applyNumberFormat="1" applyFont="1" applyFill="1" applyBorder="1" applyAlignment="1">
      <alignment horizontal="center"/>
    </xf>
    <xf numFmtId="0" fontId="70" fillId="63" borderId="15" xfId="0" applyFont="1" applyFill="1" applyBorder="1"/>
    <xf numFmtId="0" fontId="71" fillId="63" borderId="0" xfId="0" applyFont="1" applyFill="1" applyBorder="1" applyAlignment="1">
      <alignment wrapText="1"/>
    </xf>
    <xf numFmtId="165" fontId="71" fillId="63" borderId="0" xfId="0" applyNumberFormat="1" applyFont="1" applyFill="1" applyBorder="1" applyAlignment="1">
      <alignment horizontal="center" vertical="center"/>
    </xf>
    <xf numFmtId="165" fontId="71" fillId="63" borderId="25" xfId="0" applyNumberFormat="1" applyFont="1" applyFill="1" applyBorder="1" applyAlignment="1">
      <alignment horizontal="center" vertical="center"/>
    </xf>
    <xf numFmtId="0" fontId="71" fillId="63" borderId="0" xfId="0" applyFont="1" applyFill="1" applyBorder="1"/>
    <xf numFmtId="0" fontId="70" fillId="64" borderId="15" xfId="0" applyFont="1" applyFill="1" applyBorder="1" applyAlignment="1">
      <alignment horizontal="left"/>
    </xf>
    <xf numFmtId="0" fontId="71" fillId="64" borderId="0" xfId="0" applyFont="1" applyFill="1" applyBorder="1" applyAlignment="1">
      <alignment horizontal="left" wrapText="1"/>
    </xf>
    <xf numFmtId="165" fontId="71" fillId="64" borderId="0" xfId="0" applyNumberFormat="1" applyFont="1" applyFill="1" applyBorder="1" applyAlignment="1">
      <alignment horizontal="center" vertical="center"/>
    </xf>
    <xf numFmtId="165" fontId="71" fillId="64" borderId="0" xfId="0" applyNumberFormat="1" applyFont="1" applyFill="1" applyBorder="1" applyAlignment="1">
      <alignment horizontal="center" vertical="center"/>
    </xf>
    <xf numFmtId="165" fontId="71" fillId="64" borderId="25" xfId="0" applyNumberFormat="1" applyFont="1" applyFill="1" applyBorder="1" applyAlignment="1">
      <alignment horizontal="center" vertical="center"/>
    </xf>
    <xf numFmtId="0" fontId="70" fillId="75" borderId="15" xfId="0" applyFont="1" applyFill="1" applyBorder="1" applyAlignment="1">
      <alignment horizontal="center"/>
    </xf>
    <xf numFmtId="0" fontId="72" fillId="67" borderId="15" xfId="0" applyFont="1" applyFill="1" applyBorder="1"/>
    <xf numFmtId="0" fontId="73" fillId="75" borderId="0" xfId="0" applyFont="1" applyFill="1" applyBorder="1" applyAlignment="1">
      <alignment wrapText="1"/>
    </xf>
    <xf numFmtId="165" fontId="73" fillId="75" borderId="0" xfId="0" applyNumberFormat="1" applyFont="1" applyFill="1" applyBorder="1" applyAlignment="1">
      <alignment horizontal="center" vertical="center"/>
    </xf>
    <xf numFmtId="165" fontId="73" fillId="75" borderId="25" xfId="0" applyNumberFormat="1" applyFont="1" applyFill="1" applyBorder="1" applyAlignment="1">
      <alignment horizontal="center" vertical="center"/>
    </xf>
    <xf numFmtId="0" fontId="73" fillId="75" borderId="15" xfId="0" applyFont="1" applyFill="1" applyBorder="1"/>
    <xf numFmtId="0" fontId="74" fillId="67" borderId="0" xfId="0" applyFont="1" applyFill="1" applyBorder="1" applyAlignment="1">
      <alignment wrapText="1"/>
    </xf>
    <xf numFmtId="165" fontId="74" fillId="67" borderId="0" xfId="0" applyNumberFormat="1" applyFont="1" applyFill="1" applyBorder="1" applyAlignment="1">
      <alignment horizontal="center" vertical="center"/>
    </xf>
    <xf numFmtId="165" fontId="74" fillId="67" borderId="25" xfId="0" applyNumberFormat="1" applyFont="1" applyFill="1" applyBorder="1" applyAlignment="1">
      <alignment horizontal="center" vertical="center"/>
    </xf>
    <xf numFmtId="0" fontId="70" fillId="76" borderId="15" xfId="0" applyFont="1" applyFill="1" applyBorder="1"/>
    <xf numFmtId="0" fontId="71" fillId="76" borderId="0" xfId="0" applyFont="1" applyFill="1" applyBorder="1"/>
    <xf numFmtId="165" fontId="71" fillId="76" borderId="0" xfId="0" applyNumberFormat="1" applyFont="1" applyFill="1" applyBorder="1" applyAlignment="1">
      <alignment horizontal="center" vertical="center"/>
    </xf>
    <xf numFmtId="165" fontId="71" fillId="76" borderId="25" xfId="0" applyNumberFormat="1" applyFont="1" applyFill="1" applyBorder="1" applyAlignment="1">
      <alignment horizontal="center" vertical="center"/>
    </xf>
    <xf numFmtId="0" fontId="71" fillId="75" borderId="15" xfId="0" applyFont="1" applyFill="1" applyBorder="1"/>
    <xf numFmtId="0" fontId="70" fillId="69" borderId="15" xfId="0" applyFont="1" applyFill="1" applyBorder="1"/>
    <xf numFmtId="0" fontId="71" fillId="69" borderId="0" xfId="0" applyFont="1" applyFill="1" applyBorder="1"/>
    <xf numFmtId="165" fontId="71" fillId="69" borderId="0" xfId="0" applyNumberFormat="1" applyFont="1" applyFill="1" applyBorder="1" applyAlignment="1">
      <alignment horizontal="center" vertical="center"/>
    </xf>
    <xf numFmtId="165" fontId="71" fillId="69" borderId="25" xfId="0" applyNumberFormat="1" applyFont="1" applyFill="1" applyBorder="1" applyAlignment="1">
      <alignment horizontal="center" vertical="center"/>
    </xf>
    <xf numFmtId="0" fontId="75" fillId="70" borderId="15" xfId="0" applyFont="1" applyFill="1" applyBorder="1"/>
    <xf numFmtId="0" fontId="76" fillId="70" borderId="0" xfId="0" applyFont="1" applyFill="1" applyBorder="1"/>
    <xf numFmtId="165" fontId="76" fillId="70" borderId="0" xfId="0" applyNumberFormat="1" applyFont="1" applyFill="1" applyBorder="1" applyAlignment="1">
      <alignment horizontal="center" vertical="center"/>
    </xf>
    <xf numFmtId="165" fontId="76" fillId="70" borderId="25" xfId="0" applyNumberFormat="1" applyFont="1" applyFill="1" applyBorder="1" applyAlignment="1">
      <alignment horizontal="center" vertical="center"/>
    </xf>
    <xf numFmtId="0" fontId="72" fillId="77" borderId="15" xfId="0" applyFont="1" applyFill="1" applyBorder="1"/>
    <xf numFmtId="0" fontId="74" fillId="77" borderId="0" xfId="0" applyFont="1" applyFill="1" applyBorder="1" applyAlignment="1">
      <alignment wrapText="1"/>
    </xf>
    <xf numFmtId="165" fontId="74" fillId="77" borderId="0" xfId="0" applyNumberFormat="1" applyFont="1" applyFill="1" applyBorder="1" applyAlignment="1">
      <alignment horizontal="center" vertical="center"/>
    </xf>
    <xf numFmtId="165" fontId="74" fillId="77" borderId="25" xfId="0" applyNumberFormat="1" applyFont="1" applyFill="1" applyBorder="1" applyAlignment="1">
      <alignment horizontal="center" vertical="center"/>
    </xf>
    <xf numFmtId="0" fontId="70" fillId="78" borderId="15" xfId="0" applyFont="1" applyFill="1" applyBorder="1"/>
    <xf numFmtId="0" fontId="70" fillId="78" borderId="0" xfId="0" applyFont="1" applyFill="1" applyBorder="1" applyAlignment="1">
      <alignment wrapText="1"/>
    </xf>
    <xf numFmtId="165" fontId="70" fillId="78" borderId="0" xfId="0" applyNumberFormat="1" applyFont="1" applyFill="1" applyBorder="1" applyAlignment="1">
      <alignment horizontal="center" vertical="center"/>
    </xf>
    <xf numFmtId="165" fontId="70" fillId="78" borderId="25" xfId="0" applyNumberFormat="1" applyFont="1" applyFill="1" applyBorder="1" applyAlignment="1">
      <alignment horizontal="center" vertical="center"/>
    </xf>
    <xf numFmtId="0" fontId="70" fillId="79" borderId="15" xfId="0" applyFont="1" applyFill="1" applyBorder="1"/>
    <xf numFmtId="0" fontId="71" fillId="79" borderId="0" xfId="0" applyFont="1" applyFill="1" applyBorder="1"/>
    <xf numFmtId="165" fontId="71" fillId="79" borderId="0" xfId="0" applyNumberFormat="1" applyFont="1" applyFill="1" applyBorder="1" applyAlignment="1">
      <alignment horizontal="center" vertical="center"/>
    </xf>
    <xf numFmtId="165" fontId="71" fillId="79" borderId="25" xfId="0" applyNumberFormat="1" applyFont="1" applyFill="1" applyBorder="1" applyAlignment="1">
      <alignment horizontal="center" vertical="center"/>
    </xf>
    <xf numFmtId="0" fontId="72" fillId="80" borderId="15" xfId="0" applyFont="1" applyFill="1" applyBorder="1"/>
    <xf numFmtId="0" fontId="70" fillId="80" borderId="0" xfId="0" applyFont="1" applyFill="1" applyBorder="1" applyAlignment="1">
      <alignment wrapText="1"/>
    </xf>
    <xf numFmtId="165" fontId="72" fillId="80" borderId="0" xfId="0" applyNumberFormat="1" applyFont="1" applyFill="1" applyBorder="1" applyAlignment="1">
      <alignment horizontal="center" vertical="center"/>
    </xf>
    <xf numFmtId="165" fontId="72" fillId="80" borderId="25" xfId="0" applyNumberFormat="1" applyFont="1" applyFill="1" applyBorder="1" applyAlignment="1">
      <alignment horizontal="center" vertical="center"/>
    </xf>
    <xf numFmtId="0" fontId="70" fillId="73" borderId="15" xfId="0" applyFont="1" applyFill="1" applyBorder="1"/>
    <xf numFmtId="0" fontId="70" fillId="73" borderId="0" xfId="0" applyFont="1" applyFill="1" applyBorder="1" applyAlignment="1">
      <alignment wrapText="1"/>
    </xf>
    <xf numFmtId="165" fontId="70" fillId="73" borderId="0" xfId="0" applyNumberFormat="1" applyFont="1" applyFill="1" applyBorder="1" applyAlignment="1">
      <alignment horizontal="center" vertical="center"/>
    </xf>
    <xf numFmtId="165" fontId="70" fillId="73" borderId="25" xfId="0" applyNumberFormat="1" applyFont="1" applyFill="1" applyBorder="1" applyAlignment="1">
      <alignment horizontal="center" vertical="center"/>
    </xf>
    <xf numFmtId="0" fontId="70" fillId="75" borderId="13" xfId="0" applyFont="1" applyFill="1" applyBorder="1"/>
    <xf numFmtId="0" fontId="70" fillId="75" borderId="135" xfId="0" applyFont="1" applyFill="1" applyBorder="1"/>
    <xf numFmtId="165" fontId="70" fillId="75" borderId="135" xfId="0" applyNumberFormat="1" applyFont="1" applyFill="1" applyBorder="1" applyAlignment="1">
      <alignment horizontal="center" vertical="center"/>
    </xf>
    <xf numFmtId="165" fontId="70" fillId="75" borderId="14" xfId="0" applyNumberFormat="1" applyFont="1" applyFill="1" applyBorder="1" applyAlignment="1">
      <alignment horizontal="center" vertical="center"/>
    </xf>
    <xf numFmtId="0" fontId="70" fillId="81" borderId="15" xfId="0" applyFont="1" applyFill="1" applyBorder="1"/>
    <xf numFmtId="0" fontId="70" fillId="81" borderId="0" xfId="0" applyFont="1" applyFill="1" applyBorder="1" applyAlignment="1">
      <alignment wrapText="1"/>
    </xf>
    <xf numFmtId="165" fontId="70" fillId="81" borderId="0" xfId="0" applyNumberFormat="1" applyFont="1" applyFill="1" applyBorder="1" applyAlignment="1">
      <alignment horizontal="center" vertical="center"/>
    </xf>
    <xf numFmtId="165" fontId="70" fillId="81" borderId="25" xfId="0" applyNumberFormat="1" applyFont="1" applyFill="1" applyBorder="1" applyAlignment="1">
      <alignment horizontal="center" vertical="center"/>
    </xf>
    <xf numFmtId="0" fontId="70" fillId="71" borderId="0" xfId="0" applyFont="1" applyFill="1" applyBorder="1" applyAlignment="1">
      <alignment wrapText="1"/>
    </xf>
    <xf numFmtId="165" fontId="72" fillId="71" borderId="0" xfId="0" applyNumberFormat="1" applyFont="1" applyFill="1" applyBorder="1" applyAlignment="1">
      <alignment horizontal="center" vertical="center"/>
    </xf>
    <xf numFmtId="165" fontId="72" fillId="71" borderId="25" xfId="0" applyNumberFormat="1" applyFont="1" applyFill="1" applyBorder="1" applyAlignment="1">
      <alignment horizontal="center" vertical="center"/>
    </xf>
  </cellXfs>
  <cellStyles count="1176">
    <cellStyle name="20% - Accent1 2" xfId="76"/>
    <cellStyle name="20% - Accent1 3" xfId="136"/>
    <cellStyle name="20% - Accent1 3 2" xfId="173"/>
    <cellStyle name="20% - Accent1 3 2 2" xfId="278"/>
    <cellStyle name="20% - Accent1 3 2 2 2" xfId="401"/>
    <cellStyle name="20% - Accent1 3 2 2 2 2" xfId="637"/>
    <cellStyle name="20% - Accent1 3 2 2 2 2 2" xfId="1158"/>
    <cellStyle name="20% - Accent1 3 2 2 2 3" xfId="922"/>
    <cellStyle name="20% - Accent1 3 2 2 3" xfId="519"/>
    <cellStyle name="20% - Accent1 3 2 2 3 2" xfId="1040"/>
    <cellStyle name="20% - Accent1 3 2 2 4" xfId="804"/>
    <cellStyle name="20% - Accent1 3 2 3" xfId="344"/>
    <cellStyle name="20% - Accent1 3 2 3 2" xfId="580"/>
    <cellStyle name="20% - Accent1 3 2 3 2 2" xfId="1101"/>
    <cellStyle name="20% - Accent1 3 2 3 3" xfId="865"/>
    <cellStyle name="20% - Accent1 3 2 4" xfId="462"/>
    <cellStyle name="20% - Accent1 3 2 4 2" xfId="983"/>
    <cellStyle name="20% - Accent1 3 2 5" xfId="747"/>
    <cellStyle name="20% - Accent1 3 3" xfId="252"/>
    <cellStyle name="20% - Accent1 3 3 2" xfId="375"/>
    <cellStyle name="20% - Accent1 3 3 2 2" xfId="611"/>
    <cellStyle name="20% - Accent1 3 3 2 2 2" xfId="1132"/>
    <cellStyle name="20% - Accent1 3 3 2 3" xfId="896"/>
    <cellStyle name="20% - Accent1 3 3 3" xfId="493"/>
    <cellStyle name="20% - Accent1 3 3 3 2" xfId="1014"/>
    <cellStyle name="20% - Accent1 3 3 4" xfId="778"/>
    <cellStyle name="20% - Accent1 3 4" xfId="318"/>
    <cellStyle name="20% - Accent1 3 4 2" xfId="554"/>
    <cellStyle name="20% - Accent1 3 4 2 2" xfId="1075"/>
    <cellStyle name="20% - Accent1 3 4 3" xfId="839"/>
    <cellStyle name="20% - Accent1 3 5" xfId="436"/>
    <cellStyle name="20% - Accent1 3 5 2" xfId="957"/>
    <cellStyle name="20% - Accent1 3 6" xfId="721"/>
    <cellStyle name="20% - Accent1 4" xfId="186"/>
    <cellStyle name="20% - Accent1 5" xfId="658"/>
    <cellStyle name="20% - Accent1 6" xfId="7"/>
    <cellStyle name="20% - Accent2 2" xfId="75"/>
    <cellStyle name="20% - Accent2 3" xfId="140"/>
    <cellStyle name="20% - Accent2 3 2" xfId="175"/>
    <cellStyle name="20% - Accent2 3 2 2" xfId="280"/>
    <cellStyle name="20% - Accent2 3 2 2 2" xfId="403"/>
    <cellStyle name="20% - Accent2 3 2 2 2 2" xfId="639"/>
    <cellStyle name="20% - Accent2 3 2 2 2 2 2" xfId="1160"/>
    <cellStyle name="20% - Accent2 3 2 2 2 3" xfId="924"/>
    <cellStyle name="20% - Accent2 3 2 2 3" xfId="521"/>
    <cellStyle name="20% - Accent2 3 2 2 3 2" xfId="1042"/>
    <cellStyle name="20% - Accent2 3 2 2 4" xfId="806"/>
    <cellStyle name="20% - Accent2 3 2 3" xfId="346"/>
    <cellStyle name="20% - Accent2 3 2 3 2" xfId="582"/>
    <cellStyle name="20% - Accent2 3 2 3 2 2" xfId="1103"/>
    <cellStyle name="20% - Accent2 3 2 3 3" xfId="867"/>
    <cellStyle name="20% - Accent2 3 2 4" xfId="464"/>
    <cellStyle name="20% - Accent2 3 2 4 2" xfId="985"/>
    <cellStyle name="20% - Accent2 3 2 5" xfId="749"/>
    <cellStyle name="20% - Accent2 3 3" xfId="254"/>
    <cellStyle name="20% - Accent2 3 3 2" xfId="377"/>
    <cellStyle name="20% - Accent2 3 3 2 2" xfId="613"/>
    <cellStyle name="20% - Accent2 3 3 2 2 2" xfId="1134"/>
    <cellStyle name="20% - Accent2 3 3 2 3" xfId="898"/>
    <cellStyle name="20% - Accent2 3 3 3" xfId="495"/>
    <cellStyle name="20% - Accent2 3 3 3 2" xfId="1016"/>
    <cellStyle name="20% - Accent2 3 3 4" xfId="780"/>
    <cellStyle name="20% - Accent2 3 4" xfId="320"/>
    <cellStyle name="20% - Accent2 3 4 2" xfId="556"/>
    <cellStyle name="20% - Accent2 3 4 2 2" xfId="1077"/>
    <cellStyle name="20% - Accent2 3 4 3" xfId="841"/>
    <cellStyle name="20% - Accent2 3 5" xfId="438"/>
    <cellStyle name="20% - Accent2 3 5 2" xfId="959"/>
    <cellStyle name="20% - Accent2 3 6" xfId="723"/>
    <cellStyle name="20% - Accent2 4" xfId="187"/>
    <cellStyle name="20% - Accent2 5" xfId="659"/>
    <cellStyle name="20% - Accent2 6" xfId="8"/>
    <cellStyle name="20% - Accent3 2" xfId="74"/>
    <cellStyle name="20% - Accent3 3" xfId="144"/>
    <cellStyle name="20% - Accent3 3 2" xfId="177"/>
    <cellStyle name="20% - Accent3 3 2 2" xfId="282"/>
    <cellStyle name="20% - Accent3 3 2 2 2" xfId="405"/>
    <cellStyle name="20% - Accent3 3 2 2 2 2" xfId="641"/>
    <cellStyle name="20% - Accent3 3 2 2 2 2 2" xfId="1162"/>
    <cellStyle name="20% - Accent3 3 2 2 2 3" xfId="926"/>
    <cellStyle name="20% - Accent3 3 2 2 3" xfId="523"/>
    <cellStyle name="20% - Accent3 3 2 2 3 2" xfId="1044"/>
    <cellStyle name="20% - Accent3 3 2 2 4" xfId="808"/>
    <cellStyle name="20% - Accent3 3 2 3" xfId="348"/>
    <cellStyle name="20% - Accent3 3 2 3 2" xfId="584"/>
    <cellStyle name="20% - Accent3 3 2 3 2 2" xfId="1105"/>
    <cellStyle name="20% - Accent3 3 2 3 3" xfId="869"/>
    <cellStyle name="20% - Accent3 3 2 4" xfId="466"/>
    <cellStyle name="20% - Accent3 3 2 4 2" xfId="987"/>
    <cellStyle name="20% - Accent3 3 2 5" xfId="751"/>
    <cellStyle name="20% - Accent3 3 3" xfId="256"/>
    <cellStyle name="20% - Accent3 3 3 2" xfId="379"/>
    <cellStyle name="20% - Accent3 3 3 2 2" xfId="615"/>
    <cellStyle name="20% - Accent3 3 3 2 2 2" xfId="1136"/>
    <cellStyle name="20% - Accent3 3 3 2 3" xfId="900"/>
    <cellStyle name="20% - Accent3 3 3 3" xfId="497"/>
    <cellStyle name="20% - Accent3 3 3 3 2" xfId="1018"/>
    <cellStyle name="20% - Accent3 3 3 4" xfId="782"/>
    <cellStyle name="20% - Accent3 3 4" xfId="322"/>
    <cellStyle name="20% - Accent3 3 4 2" xfId="558"/>
    <cellStyle name="20% - Accent3 3 4 2 2" xfId="1079"/>
    <cellStyle name="20% - Accent3 3 4 3" xfId="843"/>
    <cellStyle name="20% - Accent3 3 5" xfId="440"/>
    <cellStyle name="20% - Accent3 3 5 2" xfId="961"/>
    <cellStyle name="20% - Accent3 3 6" xfId="725"/>
    <cellStyle name="20% - Accent3 4" xfId="188"/>
    <cellStyle name="20% - Accent3 5" xfId="660"/>
    <cellStyle name="20% - Accent3 6" xfId="9"/>
    <cellStyle name="20% - Accent4 2" xfId="73"/>
    <cellStyle name="20% - Accent4 3" xfId="148"/>
    <cellStyle name="20% - Accent4 3 2" xfId="179"/>
    <cellStyle name="20% - Accent4 3 2 2" xfId="284"/>
    <cellStyle name="20% - Accent4 3 2 2 2" xfId="407"/>
    <cellStyle name="20% - Accent4 3 2 2 2 2" xfId="643"/>
    <cellStyle name="20% - Accent4 3 2 2 2 2 2" xfId="1164"/>
    <cellStyle name="20% - Accent4 3 2 2 2 3" xfId="928"/>
    <cellStyle name="20% - Accent4 3 2 2 3" xfId="525"/>
    <cellStyle name="20% - Accent4 3 2 2 3 2" xfId="1046"/>
    <cellStyle name="20% - Accent4 3 2 2 4" xfId="810"/>
    <cellStyle name="20% - Accent4 3 2 3" xfId="350"/>
    <cellStyle name="20% - Accent4 3 2 3 2" xfId="586"/>
    <cellStyle name="20% - Accent4 3 2 3 2 2" xfId="1107"/>
    <cellStyle name="20% - Accent4 3 2 3 3" xfId="871"/>
    <cellStyle name="20% - Accent4 3 2 4" xfId="468"/>
    <cellStyle name="20% - Accent4 3 2 4 2" xfId="989"/>
    <cellStyle name="20% - Accent4 3 2 5" xfId="753"/>
    <cellStyle name="20% - Accent4 3 3" xfId="258"/>
    <cellStyle name="20% - Accent4 3 3 2" xfId="381"/>
    <cellStyle name="20% - Accent4 3 3 2 2" xfId="617"/>
    <cellStyle name="20% - Accent4 3 3 2 2 2" xfId="1138"/>
    <cellStyle name="20% - Accent4 3 3 2 3" xfId="902"/>
    <cellStyle name="20% - Accent4 3 3 3" xfId="499"/>
    <cellStyle name="20% - Accent4 3 3 3 2" xfId="1020"/>
    <cellStyle name="20% - Accent4 3 3 4" xfId="784"/>
    <cellStyle name="20% - Accent4 3 4" xfId="324"/>
    <cellStyle name="20% - Accent4 3 4 2" xfId="560"/>
    <cellStyle name="20% - Accent4 3 4 2 2" xfId="1081"/>
    <cellStyle name="20% - Accent4 3 4 3" xfId="845"/>
    <cellStyle name="20% - Accent4 3 5" xfId="442"/>
    <cellStyle name="20% - Accent4 3 5 2" xfId="963"/>
    <cellStyle name="20% - Accent4 3 6" xfId="727"/>
    <cellStyle name="20% - Accent4 4" xfId="189"/>
    <cellStyle name="20% - Accent4 5" xfId="661"/>
    <cellStyle name="20% - Accent4 6" xfId="10"/>
    <cellStyle name="20% - Accent5 2" xfId="80"/>
    <cellStyle name="20% - Accent5 3" xfId="152"/>
    <cellStyle name="20% - Accent5 3 2" xfId="181"/>
    <cellStyle name="20% - Accent5 3 2 2" xfId="286"/>
    <cellStyle name="20% - Accent5 3 2 2 2" xfId="409"/>
    <cellStyle name="20% - Accent5 3 2 2 2 2" xfId="645"/>
    <cellStyle name="20% - Accent5 3 2 2 2 2 2" xfId="1166"/>
    <cellStyle name="20% - Accent5 3 2 2 2 3" xfId="930"/>
    <cellStyle name="20% - Accent5 3 2 2 3" xfId="527"/>
    <cellStyle name="20% - Accent5 3 2 2 3 2" xfId="1048"/>
    <cellStyle name="20% - Accent5 3 2 2 4" xfId="812"/>
    <cellStyle name="20% - Accent5 3 2 3" xfId="352"/>
    <cellStyle name="20% - Accent5 3 2 3 2" xfId="588"/>
    <cellStyle name="20% - Accent5 3 2 3 2 2" xfId="1109"/>
    <cellStyle name="20% - Accent5 3 2 3 3" xfId="873"/>
    <cellStyle name="20% - Accent5 3 2 4" xfId="470"/>
    <cellStyle name="20% - Accent5 3 2 4 2" xfId="991"/>
    <cellStyle name="20% - Accent5 3 2 5" xfId="755"/>
    <cellStyle name="20% - Accent5 3 3" xfId="260"/>
    <cellStyle name="20% - Accent5 3 3 2" xfId="383"/>
    <cellStyle name="20% - Accent5 3 3 2 2" xfId="619"/>
    <cellStyle name="20% - Accent5 3 3 2 2 2" xfId="1140"/>
    <cellStyle name="20% - Accent5 3 3 2 3" xfId="904"/>
    <cellStyle name="20% - Accent5 3 3 3" xfId="501"/>
    <cellStyle name="20% - Accent5 3 3 3 2" xfId="1022"/>
    <cellStyle name="20% - Accent5 3 3 4" xfId="786"/>
    <cellStyle name="20% - Accent5 3 4" xfId="326"/>
    <cellStyle name="20% - Accent5 3 4 2" xfId="562"/>
    <cellStyle name="20% - Accent5 3 4 2 2" xfId="1083"/>
    <cellStyle name="20% - Accent5 3 4 3" xfId="847"/>
    <cellStyle name="20% - Accent5 3 5" xfId="444"/>
    <cellStyle name="20% - Accent5 3 5 2" xfId="965"/>
    <cellStyle name="20% - Accent5 3 6" xfId="729"/>
    <cellStyle name="20% - Accent5 4" xfId="190"/>
    <cellStyle name="20% - Accent5 5" xfId="662"/>
    <cellStyle name="20% - Accent5 6" xfId="11"/>
    <cellStyle name="20% - Accent6 2" xfId="69"/>
    <cellStyle name="20% - Accent6 3" xfId="156"/>
    <cellStyle name="20% - Accent6 3 2" xfId="183"/>
    <cellStyle name="20% - Accent6 3 2 2" xfId="288"/>
    <cellStyle name="20% - Accent6 3 2 2 2" xfId="411"/>
    <cellStyle name="20% - Accent6 3 2 2 2 2" xfId="647"/>
    <cellStyle name="20% - Accent6 3 2 2 2 2 2" xfId="1168"/>
    <cellStyle name="20% - Accent6 3 2 2 2 3" xfId="932"/>
    <cellStyle name="20% - Accent6 3 2 2 3" xfId="529"/>
    <cellStyle name="20% - Accent6 3 2 2 3 2" xfId="1050"/>
    <cellStyle name="20% - Accent6 3 2 2 4" xfId="814"/>
    <cellStyle name="20% - Accent6 3 2 3" xfId="354"/>
    <cellStyle name="20% - Accent6 3 2 3 2" xfId="590"/>
    <cellStyle name="20% - Accent6 3 2 3 2 2" xfId="1111"/>
    <cellStyle name="20% - Accent6 3 2 3 3" xfId="875"/>
    <cellStyle name="20% - Accent6 3 2 4" xfId="472"/>
    <cellStyle name="20% - Accent6 3 2 4 2" xfId="993"/>
    <cellStyle name="20% - Accent6 3 2 5" xfId="757"/>
    <cellStyle name="20% - Accent6 3 3" xfId="262"/>
    <cellStyle name="20% - Accent6 3 3 2" xfId="385"/>
    <cellStyle name="20% - Accent6 3 3 2 2" xfId="621"/>
    <cellStyle name="20% - Accent6 3 3 2 2 2" xfId="1142"/>
    <cellStyle name="20% - Accent6 3 3 2 3" xfId="906"/>
    <cellStyle name="20% - Accent6 3 3 3" xfId="503"/>
    <cellStyle name="20% - Accent6 3 3 3 2" xfId="1024"/>
    <cellStyle name="20% - Accent6 3 3 4" xfId="788"/>
    <cellStyle name="20% - Accent6 3 4" xfId="328"/>
    <cellStyle name="20% - Accent6 3 4 2" xfId="564"/>
    <cellStyle name="20% - Accent6 3 4 2 2" xfId="1085"/>
    <cellStyle name="20% - Accent6 3 4 3" xfId="849"/>
    <cellStyle name="20% - Accent6 3 5" xfId="446"/>
    <cellStyle name="20% - Accent6 3 5 2" xfId="967"/>
    <cellStyle name="20% - Accent6 3 6" xfId="731"/>
    <cellStyle name="20% - Accent6 4" xfId="191"/>
    <cellStyle name="20% - Accent6 5" xfId="663"/>
    <cellStyle name="20% - Accent6 6" xfId="12"/>
    <cellStyle name="40% - Accent1 2" xfId="79"/>
    <cellStyle name="40% - Accent1 3" xfId="137"/>
    <cellStyle name="40% - Accent1 3 2" xfId="174"/>
    <cellStyle name="40% - Accent1 3 2 2" xfId="279"/>
    <cellStyle name="40% - Accent1 3 2 2 2" xfId="402"/>
    <cellStyle name="40% - Accent1 3 2 2 2 2" xfId="638"/>
    <cellStyle name="40% - Accent1 3 2 2 2 2 2" xfId="1159"/>
    <cellStyle name="40% - Accent1 3 2 2 2 3" xfId="923"/>
    <cellStyle name="40% - Accent1 3 2 2 3" xfId="520"/>
    <cellStyle name="40% - Accent1 3 2 2 3 2" xfId="1041"/>
    <cellStyle name="40% - Accent1 3 2 2 4" xfId="805"/>
    <cellStyle name="40% - Accent1 3 2 3" xfId="345"/>
    <cellStyle name="40% - Accent1 3 2 3 2" xfId="581"/>
    <cellStyle name="40% - Accent1 3 2 3 2 2" xfId="1102"/>
    <cellStyle name="40% - Accent1 3 2 3 3" xfId="866"/>
    <cellStyle name="40% - Accent1 3 2 4" xfId="463"/>
    <cellStyle name="40% - Accent1 3 2 4 2" xfId="984"/>
    <cellStyle name="40% - Accent1 3 2 5" xfId="748"/>
    <cellStyle name="40% - Accent1 3 3" xfId="253"/>
    <cellStyle name="40% - Accent1 3 3 2" xfId="376"/>
    <cellStyle name="40% - Accent1 3 3 2 2" xfId="612"/>
    <cellStyle name="40% - Accent1 3 3 2 2 2" xfId="1133"/>
    <cellStyle name="40% - Accent1 3 3 2 3" xfId="897"/>
    <cellStyle name="40% - Accent1 3 3 3" xfId="494"/>
    <cellStyle name="40% - Accent1 3 3 3 2" xfId="1015"/>
    <cellStyle name="40% - Accent1 3 3 4" xfId="779"/>
    <cellStyle name="40% - Accent1 3 4" xfId="319"/>
    <cellStyle name="40% - Accent1 3 4 2" xfId="555"/>
    <cellStyle name="40% - Accent1 3 4 2 2" xfId="1076"/>
    <cellStyle name="40% - Accent1 3 4 3" xfId="840"/>
    <cellStyle name="40% - Accent1 3 5" xfId="437"/>
    <cellStyle name="40% - Accent1 3 5 2" xfId="958"/>
    <cellStyle name="40% - Accent1 3 6" xfId="722"/>
    <cellStyle name="40% - Accent1 4" xfId="192"/>
    <cellStyle name="40% - Accent1 5" xfId="664"/>
    <cellStyle name="40% - Accent1 6" xfId="13"/>
    <cellStyle name="40% - Accent2 2" xfId="72"/>
    <cellStyle name="40% - Accent2 3" xfId="141"/>
    <cellStyle name="40% - Accent2 3 2" xfId="176"/>
    <cellStyle name="40% - Accent2 3 2 2" xfId="281"/>
    <cellStyle name="40% - Accent2 3 2 2 2" xfId="404"/>
    <cellStyle name="40% - Accent2 3 2 2 2 2" xfId="640"/>
    <cellStyle name="40% - Accent2 3 2 2 2 2 2" xfId="1161"/>
    <cellStyle name="40% - Accent2 3 2 2 2 3" xfId="925"/>
    <cellStyle name="40% - Accent2 3 2 2 3" xfId="522"/>
    <cellStyle name="40% - Accent2 3 2 2 3 2" xfId="1043"/>
    <cellStyle name="40% - Accent2 3 2 2 4" xfId="807"/>
    <cellStyle name="40% - Accent2 3 2 3" xfId="347"/>
    <cellStyle name="40% - Accent2 3 2 3 2" xfId="583"/>
    <cellStyle name="40% - Accent2 3 2 3 2 2" xfId="1104"/>
    <cellStyle name="40% - Accent2 3 2 3 3" xfId="868"/>
    <cellStyle name="40% - Accent2 3 2 4" xfId="465"/>
    <cellStyle name="40% - Accent2 3 2 4 2" xfId="986"/>
    <cellStyle name="40% - Accent2 3 2 5" xfId="750"/>
    <cellStyle name="40% - Accent2 3 3" xfId="255"/>
    <cellStyle name="40% - Accent2 3 3 2" xfId="378"/>
    <cellStyle name="40% - Accent2 3 3 2 2" xfId="614"/>
    <cellStyle name="40% - Accent2 3 3 2 2 2" xfId="1135"/>
    <cellStyle name="40% - Accent2 3 3 2 3" xfId="899"/>
    <cellStyle name="40% - Accent2 3 3 3" xfId="496"/>
    <cellStyle name="40% - Accent2 3 3 3 2" xfId="1017"/>
    <cellStyle name="40% - Accent2 3 3 4" xfId="781"/>
    <cellStyle name="40% - Accent2 3 4" xfId="321"/>
    <cellStyle name="40% - Accent2 3 4 2" xfId="557"/>
    <cellStyle name="40% - Accent2 3 4 2 2" xfId="1078"/>
    <cellStyle name="40% - Accent2 3 4 3" xfId="842"/>
    <cellStyle name="40% - Accent2 3 5" xfId="439"/>
    <cellStyle name="40% - Accent2 3 5 2" xfId="960"/>
    <cellStyle name="40% - Accent2 3 6" xfId="724"/>
    <cellStyle name="40% - Accent2 4" xfId="193"/>
    <cellStyle name="40% - Accent2 5" xfId="665"/>
    <cellStyle name="40% - Accent2 6" xfId="14"/>
    <cellStyle name="40% - Accent3 2" xfId="82"/>
    <cellStyle name="40% - Accent3 3" xfId="145"/>
    <cellStyle name="40% - Accent3 3 2" xfId="178"/>
    <cellStyle name="40% - Accent3 3 2 2" xfId="283"/>
    <cellStyle name="40% - Accent3 3 2 2 2" xfId="406"/>
    <cellStyle name="40% - Accent3 3 2 2 2 2" xfId="642"/>
    <cellStyle name="40% - Accent3 3 2 2 2 2 2" xfId="1163"/>
    <cellStyle name="40% - Accent3 3 2 2 2 3" xfId="927"/>
    <cellStyle name="40% - Accent3 3 2 2 3" xfId="524"/>
    <cellStyle name="40% - Accent3 3 2 2 3 2" xfId="1045"/>
    <cellStyle name="40% - Accent3 3 2 2 4" xfId="809"/>
    <cellStyle name="40% - Accent3 3 2 3" xfId="349"/>
    <cellStyle name="40% - Accent3 3 2 3 2" xfId="585"/>
    <cellStyle name="40% - Accent3 3 2 3 2 2" xfId="1106"/>
    <cellStyle name="40% - Accent3 3 2 3 3" xfId="870"/>
    <cellStyle name="40% - Accent3 3 2 4" xfId="467"/>
    <cellStyle name="40% - Accent3 3 2 4 2" xfId="988"/>
    <cellStyle name="40% - Accent3 3 2 5" xfId="752"/>
    <cellStyle name="40% - Accent3 3 3" xfId="257"/>
    <cellStyle name="40% - Accent3 3 3 2" xfId="380"/>
    <cellStyle name="40% - Accent3 3 3 2 2" xfId="616"/>
    <cellStyle name="40% - Accent3 3 3 2 2 2" xfId="1137"/>
    <cellStyle name="40% - Accent3 3 3 2 3" xfId="901"/>
    <cellStyle name="40% - Accent3 3 3 3" xfId="498"/>
    <cellStyle name="40% - Accent3 3 3 3 2" xfId="1019"/>
    <cellStyle name="40% - Accent3 3 3 4" xfId="783"/>
    <cellStyle name="40% - Accent3 3 4" xfId="323"/>
    <cellStyle name="40% - Accent3 3 4 2" xfId="559"/>
    <cellStyle name="40% - Accent3 3 4 2 2" xfId="1080"/>
    <cellStyle name="40% - Accent3 3 4 3" xfId="844"/>
    <cellStyle name="40% - Accent3 3 5" xfId="441"/>
    <cellStyle name="40% - Accent3 3 5 2" xfId="962"/>
    <cellStyle name="40% - Accent3 3 6" xfId="726"/>
    <cellStyle name="40% - Accent3 4" xfId="194"/>
    <cellStyle name="40% - Accent3 5" xfId="666"/>
    <cellStyle name="40% - Accent3 6" xfId="15"/>
    <cellStyle name="40% - Accent4 2" xfId="78"/>
    <cellStyle name="40% - Accent4 3" xfId="149"/>
    <cellStyle name="40% - Accent4 3 2" xfId="180"/>
    <cellStyle name="40% - Accent4 3 2 2" xfId="285"/>
    <cellStyle name="40% - Accent4 3 2 2 2" xfId="408"/>
    <cellStyle name="40% - Accent4 3 2 2 2 2" xfId="644"/>
    <cellStyle name="40% - Accent4 3 2 2 2 2 2" xfId="1165"/>
    <cellStyle name="40% - Accent4 3 2 2 2 3" xfId="929"/>
    <cellStyle name="40% - Accent4 3 2 2 3" xfId="526"/>
    <cellStyle name="40% - Accent4 3 2 2 3 2" xfId="1047"/>
    <cellStyle name="40% - Accent4 3 2 2 4" xfId="811"/>
    <cellStyle name="40% - Accent4 3 2 3" xfId="351"/>
    <cellStyle name="40% - Accent4 3 2 3 2" xfId="587"/>
    <cellStyle name="40% - Accent4 3 2 3 2 2" xfId="1108"/>
    <cellStyle name="40% - Accent4 3 2 3 3" xfId="872"/>
    <cellStyle name="40% - Accent4 3 2 4" xfId="469"/>
    <cellStyle name="40% - Accent4 3 2 4 2" xfId="990"/>
    <cellStyle name="40% - Accent4 3 2 5" xfId="754"/>
    <cellStyle name="40% - Accent4 3 3" xfId="259"/>
    <cellStyle name="40% - Accent4 3 3 2" xfId="382"/>
    <cellStyle name="40% - Accent4 3 3 2 2" xfId="618"/>
    <cellStyle name="40% - Accent4 3 3 2 2 2" xfId="1139"/>
    <cellStyle name="40% - Accent4 3 3 2 3" xfId="903"/>
    <cellStyle name="40% - Accent4 3 3 3" xfId="500"/>
    <cellStyle name="40% - Accent4 3 3 3 2" xfId="1021"/>
    <cellStyle name="40% - Accent4 3 3 4" xfId="785"/>
    <cellStyle name="40% - Accent4 3 4" xfId="325"/>
    <cellStyle name="40% - Accent4 3 4 2" xfId="561"/>
    <cellStyle name="40% - Accent4 3 4 2 2" xfId="1082"/>
    <cellStyle name="40% - Accent4 3 4 3" xfId="846"/>
    <cellStyle name="40% - Accent4 3 5" xfId="443"/>
    <cellStyle name="40% - Accent4 3 5 2" xfId="964"/>
    <cellStyle name="40% - Accent4 3 6" xfId="728"/>
    <cellStyle name="40% - Accent4 4" xfId="195"/>
    <cellStyle name="40% - Accent4 5" xfId="667"/>
    <cellStyle name="40% - Accent4 6" xfId="16"/>
    <cellStyle name="40% - Accent5 2" xfId="71"/>
    <cellStyle name="40% - Accent5 3" xfId="153"/>
    <cellStyle name="40% - Accent5 3 2" xfId="182"/>
    <cellStyle name="40% - Accent5 3 2 2" xfId="287"/>
    <cellStyle name="40% - Accent5 3 2 2 2" xfId="410"/>
    <cellStyle name="40% - Accent5 3 2 2 2 2" xfId="646"/>
    <cellStyle name="40% - Accent5 3 2 2 2 2 2" xfId="1167"/>
    <cellStyle name="40% - Accent5 3 2 2 2 3" xfId="931"/>
    <cellStyle name="40% - Accent5 3 2 2 3" xfId="528"/>
    <cellStyle name="40% - Accent5 3 2 2 3 2" xfId="1049"/>
    <cellStyle name="40% - Accent5 3 2 2 4" xfId="813"/>
    <cellStyle name="40% - Accent5 3 2 3" xfId="353"/>
    <cellStyle name="40% - Accent5 3 2 3 2" xfId="589"/>
    <cellStyle name="40% - Accent5 3 2 3 2 2" xfId="1110"/>
    <cellStyle name="40% - Accent5 3 2 3 3" xfId="874"/>
    <cellStyle name="40% - Accent5 3 2 4" xfId="471"/>
    <cellStyle name="40% - Accent5 3 2 4 2" xfId="992"/>
    <cellStyle name="40% - Accent5 3 2 5" xfId="756"/>
    <cellStyle name="40% - Accent5 3 3" xfId="261"/>
    <cellStyle name="40% - Accent5 3 3 2" xfId="384"/>
    <cellStyle name="40% - Accent5 3 3 2 2" xfId="620"/>
    <cellStyle name="40% - Accent5 3 3 2 2 2" xfId="1141"/>
    <cellStyle name="40% - Accent5 3 3 2 3" xfId="905"/>
    <cellStyle name="40% - Accent5 3 3 3" xfId="502"/>
    <cellStyle name="40% - Accent5 3 3 3 2" xfId="1023"/>
    <cellStyle name="40% - Accent5 3 3 4" xfId="787"/>
    <cellStyle name="40% - Accent5 3 4" xfId="327"/>
    <cellStyle name="40% - Accent5 3 4 2" xfId="563"/>
    <cellStyle name="40% - Accent5 3 4 2 2" xfId="1084"/>
    <cellStyle name="40% - Accent5 3 4 3" xfId="848"/>
    <cellStyle name="40% - Accent5 3 5" xfId="445"/>
    <cellStyle name="40% - Accent5 3 5 2" xfId="966"/>
    <cellStyle name="40% - Accent5 3 6" xfId="730"/>
    <cellStyle name="40% - Accent5 4" xfId="196"/>
    <cellStyle name="40% - Accent5 5" xfId="668"/>
    <cellStyle name="40% - Accent5 6" xfId="17"/>
    <cellStyle name="40% - Accent6 2" xfId="81"/>
    <cellStyle name="40% - Accent6 3" xfId="157"/>
    <cellStyle name="40% - Accent6 3 2" xfId="184"/>
    <cellStyle name="40% - Accent6 3 2 2" xfId="289"/>
    <cellStyle name="40% - Accent6 3 2 2 2" xfId="412"/>
    <cellStyle name="40% - Accent6 3 2 2 2 2" xfId="648"/>
    <cellStyle name="40% - Accent6 3 2 2 2 2 2" xfId="1169"/>
    <cellStyle name="40% - Accent6 3 2 2 2 3" xfId="933"/>
    <cellStyle name="40% - Accent6 3 2 2 3" xfId="530"/>
    <cellStyle name="40% - Accent6 3 2 2 3 2" xfId="1051"/>
    <cellStyle name="40% - Accent6 3 2 2 4" xfId="815"/>
    <cellStyle name="40% - Accent6 3 2 3" xfId="355"/>
    <cellStyle name="40% - Accent6 3 2 3 2" xfId="591"/>
    <cellStyle name="40% - Accent6 3 2 3 2 2" xfId="1112"/>
    <cellStyle name="40% - Accent6 3 2 3 3" xfId="876"/>
    <cellStyle name="40% - Accent6 3 2 4" xfId="473"/>
    <cellStyle name="40% - Accent6 3 2 4 2" xfId="994"/>
    <cellStyle name="40% - Accent6 3 2 5" xfId="758"/>
    <cellStyle name="40% - Accent6 3 3" xfId="263"/>
    <cellStyle name="40% - Accent6 3 3 2" xfId="386"/>
    <cellStyle name="40% - Accent6 3 3 2 2" xfId="622"/>
    <cellStyle name="40% - Accent6 3 3 2 2 2" xfId="1143"/>
    <cellStyle name="40% - Accent6 3 3 2 3" xfId="907"/>
    <cellStyle name="40% - Accent6 3 3 3" xfId="504"/>
    <cellStyle name="40% - Accent6 3 3 3 2" xfId="1025"/>
    <cellStyle name="40% - Accent6 3 3 4" xfId="789"/>
    <cellStyle name="40% - Accent6 3 4" xfId="329"/>
    <cellStyle name="40% - Accent6 3 4 2" xfId="565"/>
    <cellStyle name="40% - Accent6 3 4 2 2" xfId="1086"/>
    <cellStyle name="40% - Accent6 3 4 3" xfId="850"/>
    <cellStyle name="40% - Accent6 3 5" xfId="447"/>
    <cellStyle name="40% - Accent6 3 5 2" xfId="968"/>
    <cellStyle name="40% - Accent6 3 6" xfId="732"/>
    <cellStyle name="40% - Accent6 4" xfId="197"/>
    <cellStyle name="40% - Accent6 5" xfId="669"/>
    <cellStyle name="40% - Accent6 6" xfId="18"/>
    <cellStyle name="60% - Accent1 2" xfId="77"/>
    <cellStyle name="60% - Accent1 3" xfId="138"/>
    <cellStyle name="60% - Accent1 4" xfId="198"/>
    <cellStyle name="60% - Accent1 5" xfId="670"/>
    <cellStyle name="60% - Accent1 6" xfId="19"/>
    <cellStyle name="60% - Accent2 2" xfId="70"/>
    <cellStyle name="60% - Accent2 3" xfId="142"/>
    <cellStyle name="60% - Accent2 4" xfId="199"/>
    <cellStyle name="60% - Accent2 5" xfId="671"/>
    <cellStyle name="60% - Accent2 6" xfId="20"/>
    <cellStyle name="60% - Accent3 2" xfId="83"/>
    <cellStyle name="60% - Accent3 3" xfId="146"/>
    <cellStyle name="60% - Accent3 4" xfId="200"/>
    <cellStyle name="60% - Accent3 5" xfId="672"/>
    <cellStyle name="60% - Accent3 6" xfId="21"/>
    <cellStyle name="60% - Accent4 2" xfId="84"/>
    <cellStyle name="60% - Accent4 3" xfId="150"/>
    <cellStyle name="60% - Accent4 4" xfId="201"/>
    <cellStyle name="60% - Accent4 5" xfId="673"/>
    <cellStyle name="60% - Accent4 6" xfId="22"/>
    <cellStyle name="60% - Accent5 2" xfId="85"/>
    <cellStyle name="60% - Accent5 3" xfId="154"/>
    <cellStyle name="60% - Accent5 4" xfId="202"/>
    <cellStyle name="60% - Accent5 5" xfId="674"/>
    <cellStyle name="60% - Accent5 6" xfId="23"/>
    <cellStyle name="60% - Accent6 2" xfId="86"/>
    <cellStyle name="60% - Accent6 3" xfId="158"/>
    <cellStyle name="60% - Accent6 4" xfId="203"/>
    <cellStyle name="60% - Accent6 5" xfId="675"/>
    <cellStyle name="60% - Accent6 6" xfId="24"/>
    <cellStyle name="Accent1 2" xfId="87"/>
    <cellStyle name="Accent1 3" xfId="135"/>
    <cellStyle name="Accent1 4" xfId="204"/>
    <cellStyle name="Accent1 5" xfId="676"/>
    <cellStyle name="Accent1 6" xfId="25"/>
    <cellStyle name="Accent2 2" xfId="88"/>
    <cellStyle name="Accent2 3" xfId="139"/>
    <cellStyle name="Accent2 4" xfId="205"/>
    <cellStyle name="Accent2 5" xfId="677"/>
    <cellStyle name="Accent2 6" xfId="26"/>
    <cellStyle name="Accent3 2" xfId="89"/>
    <cellStyle name="Accent3 3" xfId="143"/>
    <cellStyle name="Accent3 4" xfId="206"/>
    <cellStyle name="Accent3 5" xfId="678"/>
    <cellStyle name="Accent3 6" xfId="27"/>
    <cellStyle name="Accent4 2" xfId="90"/>
    <cellStyle name="Accent4 3" xfId="147"/>
    <cellStyle name="Accent4 4" xfId="207"/>
    <cellStyle name="Accent4 5" xfId="679"/>
    <cellStyle name="Accent4 6" xfId="28"/>
    <cellStyle name="Accent5 2" xfId="91"/>
    <cellStyle name="Accent5 3" xfId="151"/>
    <cellStyle name="Accent5 4" xfId="208"/>
    <cellStyle name="Accent5 5" xfId="680"/>
    <cellStyle name="Accent5 6" xfId="29"/>
    <cellStyle name="Accent6 2" xfId="92"/>
    <cellStyle name="Accent6 3" xfId="155"/>
    <cellStyle name="Accent6 4" xfId="209"/>
    <cellStyle name="Accent6 5" xfId="681"/>
    <cellStyle name="Accent6 6" xfId="30"/>
    <cellStyle name="Bad 2" xfId="93"/>
    <cellStyle name="Bad 3" xfId="124"/>
    <cellStyle name="Bad 4" xfId="210"/>
    <cellStyle name="Bad 5" xfId="682"/>
    <cellStyle name="Bad 6" xfId="31"/>
    <cellStyle name="Calculation 2" xfId="94"/>
    <cellStyle name="Calculation 3" xfId="128"/>
    <cellStyle name="Calculation 4" xfId="211"/>
    <cellStyle name="Calculation 5" xfId="683"/>
    <cellStyle name="Calculation 6" xfId="32"/>
    <cellStyle name="Check Cell 2" xfId="95"/>
    <cellStyle name="Check Cell 3" xfId="130"/>
    <cellStyle name="Check Cell 4" xfId="212"/>
    <cellStyle name="Check Cell 5" xfId="684"/>
    <cellStyle name="Check Cell 6" xfId="33"/>
    <cellStyle name="Comma 2" xfId="52"/>
    <cellStyle name="Comma 2 2" xfId="214"/>
    <cellStyle name="Comma 3" xfId="53"/>
    <cellStyle name="Comma 3 2" xfId="293"/>
    <cellStyle name="Comma 4" xfId="54"/>
    <cellStyle name="Comma 4 2" xfId="295"/>
    <cellStyle name="Comma 5" xfId="213"/>
    <cellStyle name="Comma 6" xfId="292"/>
    <cellStyle name="Comma 6 2" xfId="415"/>
    <cellStyle name="Comma 6 2 2" xfId="651"/>
    <cellStyle name="Comma 6 2 2 2" xfId="1172"/>
    <cellStyle name="Comma 6 2 3" xfId="936"/>
    <cellStyle name="Comma 6 3" xfId="533"/>
    <cellStyle name="Comma 6 3 2" xfId="1054"/>
    <cellStyle name="Comma 6 4" xfId="818"/>
    <cellStyle name="Comma 7" xfId="685"/>
    <cellStyle name="Comma 8" xfId="34"/>
    <cellStyle name="Currency" xfId="1" builtinId="4"/>
    <cellStyle name="Currency 2" xfId="55"/>
    <cellStyle name="Currency 2 2" xfId="216"/>
    <cellStyle name="Currency 3" xfId="56"/>
    <cellStyle name="Currency 3 2" xfId="294"/>
    <cellStyle name="Currency 4" xfId="57"/>
    <cellStyle name="Currency 4 2" xfId="296"/>
    <cellStyle name="Currency 5" xfId="215"/>
    <cellStyle name="Currency 6" xfId="686"/>
    <cellStyle name="Currency 7" xfId="35"/>
    <cellStyle name="Explanatory Text 2" xfId="96"/>
    <cellStyle name="Explanatory Text 3" xfId="133"/>
    <cellStyle name="Explanatory Text 4" xfId="217"/>
    <cellStyle name="Explanatory Text 5" xfId="687"/>
    <cellStyle name="Explanatory Text 6" xfId="36"/>
    <cellStyle name="Good 2" xfId="97"/>
    <cellStyle name="Good 3" xfId="123"/>
    <cellStyle name="Good 4" xfId="218"/>
    <cellStyle name="Good 5" xfId="688"/>
    <cellStyle name="Good 6" xfId="37"/>
    <cellStyle name="Heading 1 2" xfId="98"/>
    <cellStyle name="Heading 1 3" xfId="119"/>
    <cellStyle name="Heading 1 4" xfId="219"/>
    <cellStyle name="Heading 1 5" xfId="689"/>
    <cellStyle name="Heading 1 6" xfId="38"/>
    <cellStyle name="Heading 2 2" xfId="99"/>
    <cellStyle name="Heading 2 3" xfId="120"/>
    <cellStyle name="Heading 2 4" xfId="220"/>
    <cellStyle name="Heading 2 5" xfId="690"/>
    <cellStyle name="Heading 2 6" xfId="39"/>
    <cellStyle name="Heading 3 2" xfId="100"/>
    <cellStyle name="Heading 3 3" xfId="121"/>
    <cellStyle name="Heading 3 4" xfId="221"/>
    <cellStyle name="Heading 3 5" xfId="691"/>
    <cellStyle name="Heading 3 6" xfId="40"/>
    <cellStyle name="Heading 4 2" xfId="101"/>
    <cellStyle name="Heading 4 3" xfId="122"/>
    <cellStyle name="Heading 4 4" xfId="222"/>
    <cellStyle name="Heading 4 5" xfId="692"/>
    <cellStyle name="Heading 4 6" xfId="41"/>
    <cellStyle name="Hyperlink 2" xfId="58"/>
    <cellStyle name="Input 2" xfId="102"/>
    <cellStyle name="Input 3" xfId="126"/>
    <cellStyle name="Input 4" xfId="223"/>
    <cellStyle name="Input 5" xfId="693"/>
    <cellStyle name="Input 6" xfId="42"/>
    <cellStyle name="Linked Cell 2" xfId="103"/>
    <cellStyle name="Linked Cell 3" xfId="129"/>
    <cellStyle name="Linked Cell 4" xfId="224"/>
    <cellStyle name="Linked Cell 5" xfId="694"/>
    <cellStyle name="Linked Cell 6" xfId="43"/>
    <cellStyle name="Neutral 2" xfId="104"/>
    <cellStyle name="Neutral 3" xfId="125"/>
    <cellStyle name="Neutral 4" xfId="225"/>
    <cellStyle name="Neutral 5" xfId="695"/>
    <cellStyle name="Neutral 6" xfId="44"/>
    <cellStyle name="Normal" xfId="0" builtinId="0"/>
    <cellStyle name="Normal 10" xfId="185"/>
    <cellStyle name="Normal 11" xfId="290"/>
    <cellStyle name="Normal 11 2" xfId="413"/>
    <cellStyle name="Normal 11 2 2" xfId="649"/>
    <cellStyle name="Normal 11 2 2 2" xfId="1170"/>
    <cellStyle name="Normal 11 2 3" xfId="934"/>
    <cellStyle name="Normal 11 3" xfId="531"/>
    <cellStyle name="Normal 11 3 2" xfId="1052"/>
    <cellStyle name="Normal 11 4" xfId="816"/>
    <cellStyle name="Normal 12" xfId="291"/>
    <cellStyle name="Normal 12 2" xfId="414"/>
    <cellStyle name="Normal 12 2 2" xfId="650"/>
    <cellStyle name="Normal 12 2 2 2" xfId="1171"/>
    <cellStyle name="Normal 12 2 3" xfId="935"/>
    <cellStyle name="Normal 12 3" xfId="532"/>
    <cellStyle name="Normal 12 3 2" xfId="1053"/>
    <cellStyle name="Normal 12 4" xfId="817"/>
    <cellStyle name="Normal 13" xfId="298"/>
    <cellStyle name="Normal 13 2" xfId="534"/>
    <cellStyle name="Normal 13 2 2" xfId="1055"/>
    <cellStyle name="Normal 13 3" xfId="819"/>
    <cellStyle name="Normal 14" xfId="416"/>
    <cellStyle name="Normal 14 2" xfId="652"/>
    <cellStyle name="Normal 14 2 2" xfId="1173"/>
    <cellStyle name="Normal 14 3" xfId="937"/>
    <cellStyle name="Normal 15" xfId="653"/>
    <cellStyle name="Normal 16" xfId="654"/>
    <cellStyle name="Normal 16 2" xfId="1174"/>
    <cellStyle name="Normal 17" xfId="655"/>
    <cellStyle name="Normal 17 2" xfId="1175"/>
    <cellStyle name="Normal 18" xfId="657"/>
    <cellStyle name="Normal 19" xfId="656"/>
    <cellStyle name="Normal 2" xfId="2"/>
    <cellStyle name="Normal 2 2" xfId="226"/>
    <cellStyle name="Normal 3" xfId="3"/>
    <cellStyle name="Normal 3 2" xfId="61"/>
    <cellStyle name="Normal 3 3" xfId="111"/>
    <cellStyle name="Normal 3 3 2" xfId="165"/>
    <cellStyle name="Normal 3 3 2 2" xfId="270"/>
    <cellStyle name="Normal 3 3 2 2 2" xfId="393"/>
    <cellStyle name="Normal 3 3 2 2 2 2" xfId="629"/>
    <cellStyle name="Normal 3 3 2 2 2 2 2" xfId="1150"/>
    <cellStyle name="Normal 3 3 2 2 2 3" xfId="914"/>
    <cellStyle name="Normal 3 3 2 2 3" xfId="511"/>
    <cellStyle name="Normal 3 3 2 2 3 2" xfId="1032"/>
    <cellStyle name="Normal 3 3 2 2 4" xfId="796"/>
    <cellStyle name="Normal 3 3 2 3" xfId="336"/>
    <cellStyle name="Normal 3 3 2 3 2" xfId="572"/>
    <cellStyle name="Normal 3 3 2 3 2 2" xfId="1093"/>
    <cellStyle name="Normal 3 3 2 3 3" xfId="857"/>
    <cellStyle name="Normal 3 3 2 4" xfId="454"/>
    <cellStyle name="Normal 3 3 2 4 2" xfId="975"/>
    <cellStyle name="Normal 3 3 2 5" xfId="739"/>
    <cellStyle name="Normal 3 3 3" xfId="244"/>
    <cellStyle name="Normal 3 3 3 2" xfId="367"/>
    <cellStyle name="Normal 3 3 3 2 2" xfId="603"/>
    <cellStyle name="Normal 3 3 3 2 2 2" xfId="1124"/>
    <cellStyle name="Normal 3 3 3 2 3" xfId="888"/>
    <cellStyle name="Normal 3 3 3 3" xfId="485"/>
    <cellStyle name="Normal 3 3 3 3 2" xfId="1006"/>
    <cellStyle name="Normal 3 3 3 4" xfId="770"/>
    <cellStyle name="Normal 3 3 4" xfId="310"/>
    <cellStyle name="Normal 3 3 4 2" xfId="546"/>
    <cellStyle name="Normal 3 3 4 2 2" xfId="1067"/>
    <cellStyle name="Normal 3 3 4 3" xfId="831"/>
    <cellStyle name="Normal 3 3 5" xfId="428"/>
    <cellStyle name="Normal 3 3 5 2" xfId="949"/>
    <cellStyle name="Normal 3 3 6" xfId="713"/>
    <cellStyle name="Normal 3 4" xfId="63"/>
    <cellStyle name="Normal 3 4 2" xfId="238"/>
    <cellStyle name="Normal 3 4 2 2" xfId="361"/>
    <cellStyle name="Normal 3 4 2 2 2" xfId="597"/>
    <cellStyle name="Normal 3 4 2 2 2 2" xfId="1118"/>
    <cellStyle name="Normal 3 4 2 2 3" xfId="882"/>
    <cellStyle name="Normal 3 4 2 3" xfId="479"/>
    <cellStyle name="Normal 3 4 2 3 2" xfId="1000"/>
    <cellStyle name="Normal 3 4 2 4" xfId="764"/>
    <cellStyle name="Normal 3 4 3" xfId="304"/>
    <cellStyle name="Normal 3 4 3 2" xfId="540"/>
    <cellStyle name="Normal 3 4 3 2 2" xfId="1061"/>
    <cellStyle name="Normal 3 4 3 3" xfId="825"/>
    <cellStyle name="Normal 3 4 4" xfId="422"/>
    <cellStyle name="Normal 3 4 4 2" xfId="943"/>
    <cellStyle name="Normal 3 4 5" xfId="707"/>
    <cellStyle name="Normal 3 5" xfId="159"/>
    <cellStyle name="Normal 3 5 2" xfId="264"/>
    <cellStyle name="Normal 3 5 2 2" xfId="387"/>
    <cellStyle name="Normal 3 5 2 2 2" xfId="623"/>
    <cellStyle name="Normal 3 5 2 2 2 2" xfId="1144"/>
    <cellStyle name="Normal 3 5 2 2 3" xfId="908"/>
    <cellStyle name="Normal 3 5 2 3" xfId="505"/>
    <cellStyle name="Normal 3 5 2 3 2" xfId="1026"/>
    <cellStyle name="Normal 3 5 2 4" xfId="790"/>
    <cellStyle name="Normal 3 5 3" xfId="330"/>
    <cellStyle name="Normal 3 5 3 2" xfId="566"/>
    <cellStyle name="Normal 3 5 3 2 2" xfId="1087"/>
    <cellStyle name="Normal 3 5 3 3" xfId="851"/>
    <cellStyle name="Normal 3 5 4" xfId="448"/>
    <cellStyle name="Normal 3 5 4 2" xfId="969"/>
    <cellStyle name="Normal 3 5 5" xfId="733"/>
    <cellStyle name="Normal 3 6" xfId="233"/>
    <cellStyle name="Normal 3 6 2" xfId="356"/>
    <cellStyle name="Normal 3 6 2 2" xfId="592"/>
    <cellStyle name="Normal 3 6 2 2 2" xfId="1113"/>
    <cellStyle name="Normal 3 6 2 3" xfId="877"/>
    <cellStyle name="Normal 3 6 3" xfId="474"/>
    <cellStyle name="Normal 3 6 3 2" xfId="995"/>
    <cellStyle name="Normal 3 6 4" xfId="759"/>
    <cellStyle name="Normal 3 7" xfId="299"/>
    <cellStyle name="Normal 3 7 2" xfId="535"/>
    <cellStyle name="Normal 3 7 2 2" xfId="1056"/>
    <cellStyle name="Normal 3 7 3" xfId="820"/>
    <cellStyle name="Normal 3 8" xfId="417"/>
    <cellStyle name="Normal 3 8 2" xfId="938"/>
    <cellStyle name="Normal 3 9" xfId="702"/>
    <cellStyle name="Normal 4" xfId="4"/>
    <cellStyle name="Normal 4 10" xfId="59"/>
    <cellStyle name="Normal 4 2" xfId="113"/>
    <cellStyle name="Normal 4 2 2" xfId="167"/>
    <cellStyle name="Normal 4 2 2 2" xfId="272"/>
    <cellStyle name="Normal 4 2 2 2 2" xfId="395"/>
    <cellStyle name="Normal 4 2 2 2 2 2" xfId="631"/>
    <cellStyle name="Normal 4 2 2 2 2 2 2" xfId="1152"/>
    <cellStyle name="Normal 4 2 2 2 2 3" xfId="916"/>
    <cellStyle name="Normal 4 2 2 2 3" xfId="513"/>
    <cellStyle name="Normal 4 2 2 2 3 2" xfId="1034"/>
    <cellStyle name="Normal 4 2 2 2 4" xfId="798"/>
    <cellStyle name="Normal 4 2 2 3" xfId="338"/>
    <cellStyle name="Normal 4 2 2 3 2" xfId="574"/>
    <cellStyle name="Normal 4 2 2 3 2 2" xfId="1095"/>
    <cellStyle name="Normal 4 2 2 3 3" xfId="859"/>
    <cellStyle name="Normal 4 2 2 4" xfId="456"/>
    <cellStyle name="Normal 4 2 2 4 2" xfId="977"/>
    <cellStyle name="Normal 4 2 2 5" xfId="741"/>
    <cellStyle name="Normal 4 2 3" xfId="246"/>
    <cellStyle name="Normal 4 2 3 2" xfId="369"/>
    <cellStyle name="Normal 4 2 3 2 2" xfId="605"/>
    <cellStyle name="Normal 4 2 3 2 2 2" xfId="1126"/>
    <cellStyle name="Normal 4 2 3 2 3" xfId="890"/>
    <cellStyle name="Normal 4 2 3 3" xfId="487"/>
    <cellStyle name="Normal 4 2 3 3 2" xfId="1008"/>
    <cellStyle name="Normal 4 2 3 4" xfId="772"/>
    <cellStyle name="Normal 4 2 4" xfId="312"/>
    <cellStyle name="Normal 4 2 4 2" xfId="548"/>
    <cellStyle name="Normal 4 2 4 2 2" xfId="1069"/>
    <cellStyle name="Normal 4 2 4 3" xfId="833"/>
    <cellStyle name="Normal 4 2 5" xfId="430"/>
    <cellStyle name="Normal 4 2 5 2" xfId="951"/>
    <cellStyle name="Normal 4 2 6" xfId="715"/>
    <cellStyle name="Normal 4 3" xfId="65"/>
    <cellStyle name="Normal 4 3 2" xfId="240"/>
    <cellStyle name="Normal 4 3 2 2" xfId="363"/>
    <cellStyle name="Normal 4 3 2 2 2" xfId="599"/>
    <cellStyle name="Normal 4 3 2 2 2 2" xfId="1120"/>
    <cellStyle name="Normal 4 3 2 2 3" xfId="884"/>
    <cellStyle name="Normal 4 3 2 3" xfId="481"/>
    <cellStyle name="Normal 4 3 2 3 2" xfId="1002"/>
    <cellStyle name="Normal 4 3 2 4" xfId="766"/>
    <cellStyle name="Normal 4 3 3" xfId="306"/>
    <cellStyle name="Normal 4 3 3 2" xfId="542"/>
    <cellStyle name="Normal 4 3 3 2 2" xfId="1063"/>
    <cellStyle name="Normal 4 3 3 3" xfId="827"/>
    <cellStyle name="Normal 4 3 4" xfId="424"/>
    <cellStyle name="Normal 4 3 4 2" xfId="945"/>
    <cellStyle name="Normal 4 3 5" xfId="709"/>
    <cellStyle name="Normal 4 4" xfId="161"/>
    <cellStyle name="Normal 4 4 2" xfId="266"/>
    <cellStyle name="Normal 4 4 2 2" xfId="389"/>
    <cellStyle name="Normal 4 4 2 2 2" xfId="625"/>
    <cellStyle name="Normal 4 4 2 2 2 2" xfId="1146"/>
    <cellStyle name="Normal 4 4 2 2 3" xfId="910"/>
    <cellStyle name="Normal 4 4 2 3" xfId="507"/>
    <cellStyle name="Normal 4 4 2 3 2" xfId="1028"/>
    <cellStyle name="Normal 4 4 2 4" xfId="792"/>
    <cellStyle name="Normal 4 4 3" xfId="332"/>
    <cellStyle name="Normal 4 4 3 2" xfId="568"/>
    <cellStyle name="Normal 4 4 3 2 2" xfId="1089"/>
    <cellStyle name="Normal 4 4 3 3" xfId="853"/>
    <cellStyle name="Normal 4 4 4" xfId="450"/>
    <cellStyle name="Normal 4 4 4 2" xfId="971"/>
    <cellStyle name="Normal 4 4 5" xfId="735"/>
    <cellStyle name="Normal 4 5" xfId="235"/>
    <cellStyle name="Normal 4 5 2" xfId="358"/>
    <cellStyle name="Normal 4 5 2 2" xfId="594"/>
    <cellStyle name="Normal 4 5 2 2 2" xfId="1115"/>
    <cellStyle name="Normal 4 5 2 3" xfId="879"/>
    <cellStyle name="Normal 4 5 3" xfId="476"/>
    <cellStyle name="Normal 4 5 3 2" xfId="997"/>
    <cellStyle name="Normal 4 5 4" xfId="761"/>
    <cellStyle name="Normal 4 6" xfId="297"/>
    <cellStyle name="Normal 4 7" xfId="301"/>
    <cellStyle name="Normal 4 7 2" xfId="537"/>
    <cellStyle name="Normal 4 7 2 2" xfId="1058"/>
    <cellStyle name="Normal 4 7 3" xfId="822"/>
    <cellStyle name="Normal 4 8" xfId="419"/>
    <cellStyle name="Normal 4 8 2" xfId="940"/>
    <cellStyle name="Normal 4 9" xfId="704"/>
    <cellStyle name="Normal 5" xfId="60"/>
    <cellStyle name="Normal 5 2" xfId="114"/>
    <cellStyle name="Normal 5 2 2" xfId="168"/>
    <cellStyle name="Normal 5 2 2 2" xfId="273"/>
    <cellStyle name="Normal 5 2 2 2 2" xfId="396"/>
    <cellStyle name="Normal 5 2 2 2 2 2" xfId="632"/>
    <cellStyle name="Normal 5 2 2 2 2 2 2" xfId="1153"/>
    <cellStyle name="Normal 5 2 2 2 2 3" xfId="917"/>
    <cellStyle name="Normal 5 2 2 2 3" xfId="514"/>
    <cellStyle name="Normal 5 2 2 2 3 2" xfId="1035"/>
    <cellStyle name="Normal 5 2 2 2 4" xfId="799"/>
    <cellStyle name="Normal 5 2 2 3" xfId="339"/>
    <cellStyle name="Normal 5 2 2 3 2" xfId="575"/>
    <cellStyle name="Normal 5 2 2 3 2 2" xfId="1096"/>
    <cellStyle name="Normal 5 2 2 3 3" xfId="860"/>
    <cellStyle name="Normal 5 2 2 4" xfId="457"/>
    <cellStyle name="Normal 5 2 2 4 2" xfId="978"/>
    <cellStyle name="Normal 5 2 2 5" xfId="742"/>
    <cellStyle name="Normal 5 2 3" xfId="247"/>
    <cellStyle name="Normal 5 2 3 2" xfId="370"/>
    <cellStyle name="Normal 5 2 3 2 2" xfId="606"/>
    <cellStyle name="Normal 5 2 3 2 2 2" xfId="1127"/>
    <cellStyle name="Normal 5 2 3 2 3" xfId="891"/>
    <cellStyle name="Normal 5 2 3 3" xfId="488"/>
    <cellStyle name="Normal 5 2 3 3 2" xfId="1009"/>
    <cellStyle name="Normal 5 2 3 4" xfId="773"/>
    <cellStyle name="Normal 5 2 4" xfId="313"/>
    <cellStyle name="Normal 5 2 4 2" xfId="549"/>
    <cellStyle name="Normal 5 2 4 2 2" xfId="1070"/>
    <cellStyle name="Normal 5 2 4 3" xfId="834"/>
    <cellStyle name="Normal 5 2 5" xfId="431"/>
    <cellStyle name="Normal 5 2 5 2" xfId="952"/>
    <cellStyle name="Normal 5 2 6" xfId="716"/>
    <cellStyle name="Normal 5 3" xfId="66"/>
    <cellStyle name="Normal 5 3 2" xfId="241"/>
    <cellStyle name="Normal 5 3 2 2" xfId="364"/>
    <cellStyle name="Normal 5 3 2 2 2" xfId="600"/>
    <cellStyle name="Normal 5 3 2 2 2 2" xfId="1121"/>
    <cellStyle name="Normal 5 3 2 2 3" xfId="885"/>
    <cellStyle name="Normal 5 3 2 3" xfId="482"/>
    <cellStyle name="Normal 5 3 2 3 2" xfId="1003"/>
    <cellStyle name="Normal 5 3 2 4" xfId="767"/>
    <cellStyle name="Normal 5 3 3" xfId="307"/>
    <cellStyle name="Normal 5 3 3 2" xfId="543"/>
    <cellStyle name="Normal 5 3 3 2 2" xfId="1064"/>
    <cellStyle name="Normal 5 3 3 3" xfId="828"/>
    <cellStyle name="Normal 5 3 4" xfId="425"/>
    <cellStyle name="Normal 5 3 4 2" xfId="946"/>
    <cellStyle name="Normal 5 3 5" xfId="710"/>
    <cellStyle name="Normal 5 4" xfId="162"/>
    <cellStyle name="Normal 5 4 2" xfId="267"/>
    <cellStyle name="Normal 5 4 2 2" xfId="390"/>
    <cellStyle name="Normal 5 4 2 2 2" xfId="626"/>
    <cellStyle name="Normal 5 4 2 2 2 2" xfId="1147"/>
    <cellStyle name="Normal 5 4 2 2 3" xfId="911"/>
    <cellStyle name="Normal 5 4 2 3" xfId="508"/>
    <cellStyle name="Normal 5 4 2 3 2" xfId="1029"/>
    <cellStyle name="Normal 5 4 2 4" xfId="793"/>
    <cellStyle name="Normal 5 4 3" xfId="333"/>
    <cellStyle name="Normal 5 4 3 2" xfId="569"/>
    <cellStyle name="Normal 5 4 3 2 2" xfId="1090"/>
    <cellStyle name="Normal 5 4 3 3" xfId="854"/>
    <cellStyle name="Normal 5 4 4" xfId="451"/>
    <cellStyle name="Normal 5 4 4 2" xfId="972"/>
    <cellStyle name="Normal 5 4 5" xfId="736"/>
    <cellStyle name="Normal 5 5" xfId="236"/>
    <cellStyle name="Normal 5 5 2" xfId="359"/>
    <cellStyle name="Normal 5 5 2 2" xfId="595"/>
    <cellStyle name="Normal 5 5 2 2 2" xfId="1116"/>
    <cellStyle name="Normal 5 5 2 3" xfId="880"/>
    <cellStyle name="Normal 5 5 3" xfId="477"/>
    <cellStyle name="Normal 5 5 3 2" xfId="998"/>
    <cellStyle name="Normal 5 5 4" xfId="762"/>
    <cellStyle name="Normal 5 6" xfId="302"/>
    <cellStyle name="Normal 5 6 2" xfId="538"/>
    <cellStyle name="Normal 5 6 2 2" xfId="1059"/>
    <cellStyle name="Normal 5 6 3" xfId="823"/>
    <cellStyle name="Normal 5 7" xfId="420"/>
    <cellStyle name="Normal 5 7 2" xfId="941"/>
    <cellStyle name="Normal 5 8" xfId="705"/>
    <cellStyle name="Normal 6" xfId="62"/>
    <cellStyle name="Normal 6 2" xfId="115"/>
    <cellStyle name="Normal 6 2 2" xfId="169"/>
    <cellStyle name="Normal 6 2 2 2" xfId="274"/>
    <cellStyle name="Normal 6 2 2 2 2" xfId="397"/>
    <cellStyle name="Normal 6 2 2 2 2 2" xfId="633"/>
    <cellStyle name="Normal 6 2 2 2 2 2 2" xfId="1154"/>
    <cellStyle name="Normal 6 2 2 2 2 3" xfId="918"/>
    <cellStyle name="Normal 6 2 2 2 3" xfId="515"/>
    <cellStyle name="Normal 6 2 2 2 3 2" xfId="1036"/>
    <cellStyle name="Normal 6 2 2 2 4" xfId="800"/>
    <cellStyle name="Normal 6 2 2 3" xfId="340"/>
    <cellStyle name="Normal 6 2 2 3 2" xfId="576"/>
    <cellStyle name="Normal 6 2 2 3 2 2" xfId="1097"/>
    <cellStyle name="Normal 6 2 2 3 3" xfId="861"/>
    <cellStyle name="Normal 6 2 2 4" xfId="458"/>
    <cellStyle name="Normal 6 2 2 4 2" xfId="979"/>
    <cellStyle name="Normal 6 2 2 5" xfId="743"/>
    <cellStyle name="Normal 6 2 3" xfId="248"/>
    <cellStyle name="Normal 6 2 3 2" xfId="371"/>
    <cellStyle name="Normal 6 2 3 2 2" xfId="607"/>
    <cellStyle name="Normal 6 2 3 2 2 2" xfId="1128"/>
    <cellStyle name="Normal 6 2 3 2 3" xfId="892"/>
    <cellStyle name="Normal 6 2 3 3" xfId="489"/>
    <cellStyle name="Normal 6 2 3 3 2" xfId="1010"/>
    <cellStyle name="Normal 6 2 3 4" xfId="774"/>
    <cellStyle name="Normal 6 2 4" xfId="314"/>
    <cellStyle name="Normal 6 2 4 2" xfId="550"/>
    <cellStyle name="Normal 6 2 4 2 2" xfId="1071"/>
    <cellStyle name="Normal 6 2 4 3" xfId="835"/>
    <cellStyle name="Normal 6 2 5" xfId="432"/>
    <cellStyle name="Normal 6 2 5 2" xfId="953"/>
    <cellStyle name="Normal 6 2 6" xfId="717"/>
    <cellStyle name="Normal 6 3" xfId="67"/>
    <cellStyle name="Normal 6 3 2" xfId="242"/>
    <cellStyle name="Normal 6 3 2 2" xfId="365"/>
    <cellStyle name="Normal 6 3 2 2 2" xfId="601"/>
    <cellStyle name="Normal 6 3 2 2 2 2" xfId="1122"/>
    <cellStyle name="Normal 6 3 2 2 3" xfId="886"/>
    <cellStyle name="Normal 6 3 2 3" xfId="483"/>
    <cellStyle name="Normal 6 3 2 3 2" xfId="1004"/>
    <cellStyle name="Normal 6 3 2 4" xfId="768"/>
    <cellStyle name="Normal 6 3 3" xfId="308"/>
    <cellStyle name="Normal 6 3 3 2" xfId="544"/>
    <cellStyle name="Normal 6 3 3 2 2" xfId="1065"/>
    <cellStyle name="Normal 6 3 3 3" xfId="829"/>
    <cellStyle name="Normal 6 3 4" xfId="426"/>
    <cellStyle name="Normal 6 3 4 2" xfId="947"/>
    <cellStyle name="Normal 6 3 5" xfId="711"/>
    <cellStyle name="Normal 6 4" xfId="163"/>
    <cellStyle name="Normal 6 4 2" xfId="268"/>
    <cellStyle name="Normal 6 4 2 2" xfId="391"/>
    <cellStyle name="Normal 6 4 2 2 2" xfId="627"/>
    <cellStyle name="Normal 6 4 2 2 2 2" xfId="1148"/>
    <cellStyle name="Normal 6 4 2 2 3" xfId="912"/>
    <cellStyle name="Normal 6 4 2 3" xfId="509"/>
    <cellStyle name="Normal 6 4 2 3 2" xfId="1030"/>
    <cellStyle name="Normal 6 4 2 4" xfId="794"/>
    <cellStyle name="Normal 6 4 3" xfId="334"/>
    <cellStyle name="Normal 6 4 3 2" xfId="570"/>
    <cellStyle name="Normal 6 4 3 2 2" xfId="1091"/>
    <cellStyle name="Normal 6 4 3 3" xfId="855"/>
    <cellStyle name="Normal 6 4 4" xfId="452"/>
    <cellStyle name="Normal 6 4 4 2" xfId="973"/>
    <cellStyle name="Normal 6 4 5" xfId="737"/>
    <cellStyle name="Normal 6 5" xfId="237"/>
    <cellStyle name="Normal 6 5 2" xfId="360"/>
    <cellStyle name="Normal 6 5 2 2" xfId="596"/>
    <cellStyle name="Normal 6 5 2 2 2" xfId="1117"/>
    <cellStyle name="Normal 6 5 2 3" xfId="881"/>
    <cellStyle name="Normal 6 5 3" xfId="478"/>
    <cellStyle name="Normal 6 5 3 2" xfId="999"/>
    <cellStyle name="Normal 6 5 4" xfId="763"/>
    <cellStyle name="Normal 6 6" xfId="303"/>
    <cellStyle name="Normal 6 6 2" xfId="539"/>
    <cellStyle name="Normal 6 6 2 2" xfId="1060"/>
    <cellStyle name="Normal 6 6 3" xfId="824"/>
    <cellStyle name="Normal 6 7" xfId="421"/>
    <cellStyle name="Normal 6 7 2" xfId="942"/>
    <cellStyle name="Normal 6 8" xfId="706"/>
    <cellStyle name="Normal 7" xfId="68"/>
    <cellStyle name="Normal 7 2" xfId="164"/>
    <cellStyle name="Normal 7 2 2" xfId="269"/>
    <cellStyle name="Normal 7 2 2 2" xfId="392"/>
    <cellStyle name="Normal 7 2 2 2 2" xfId="628"/>
    <cellStyle name="Normal 7 2 2 2 2 2" xfId="1149"/>
    <cellStyle name="Normal 7 2 2 2 3" xfId="913"/>
    <cellStyle name="Normal 7 2 2 3" xfId="510"/>
    <cellStyle name="Normal 7 2 2 3 2" xfId="1031"/>
    <cellStyle name="Normal 7 2 2 4" xfId="795"/>
    <cellStyle name="Normal 7 2 3" xfId="335"/>
    <cellStyle name="Normal 7 2 3 2" xfId="571"/>
    <cellStyle name="Normal 7 2 3 2 2" xfId="1092"/>
    <cellStyle name="Normal 7 2 3 3" xfId="856"/>
    <cellStyle name="Normal 7 2 4" xfId="453"/>
    <cellStyle name="Normal 7 2 4 2" xfId="974"/>
    <cellStyle name="Normal 7 2 5" xfId="738"/>
    <cellStyle name="Normal 7 3" xfId="243"/>
    <cellStyle name="Normal 7 3 2" xfId="366"/>
    <cellStyle name="Normal 7 3 2 2" xfId="602"/>
    <cellStyle name="Normal 7 3 2 2 2" xfId="1123"/>
    <cellStyle name="Normal 7 3 2 3" xfId="887"/>
    <cellStyle name="Normal 7 3 3" xfId="484"/>
    <cellStyle name="Normal 7 3 3 2" xfId="1005"/>
    <cellStyle name="Normal 7 3 4" xfId="769"/>
    <cellStyle name="Normal 7 4" xfId="309"/>
    <cellStyle name="Normal 7 4 2" xfId="545"/>
    <cellStyle name="Normal 7 4 2 2" xfId="1066"/>
    <cellStyle name="Normal 7 4 3" xfId="830"/>
    <cellStyle name="Normal 7 5" xfId="427"/>
    <cellStyle name="Normal 7 5 2" xfId="948"/>
    <cellStyle name="Normal 7 6" xfId="712"/>
    <cellStyle name="Normal 8" xfId="116"/>
    <cellStyle name="Normal 8 2" xfId="170"/>
    <cellStyle name="Normal 8 2 2" xfId="275"/>
    <cellStyle name="Normal 8 2 2 2" xfId="398"/>
    <cellStyle name="Normal 8 2 2 2 2" xfId="634"/>
    <cellStyle name="Normal 8 2 2 2 2 2" xfId="1155"/>
    <cellStyle name="Normal 8 2 2 2 3" xfId="919"/>
    <cellStyle name="Normal 8 2 2 3" xfId="516"/>
    <cellStyle name="Normal 8 2 2 3 2" xfId="1037"/>
    <cellStyle name="Normal 8 2 2 4" xfId="801"/>
    <cellStyle name="Normal 8 2 3" xfId="341"/>
    <cellStyle name="Normal 8 2 3 2" xfId="577"/>
    <cellStyle name="Normal 8 2 3 2 2" xfId="1098"/>
    <cellStyle name="Normal 8 2 3 3" xfId="862"/>
    <cellStyle name="Normal 8 2 4" xfId="459"/>
    <cellStyle name="Normal 8 2 4 2" xfId="980"/>
    <cellStyle name="Normal 8 2 5" xfId="744"/>
    <cellStyle name="Normal 8 3" xfId="249"/>
    <cellStyle name="Normal 8 3 2" xfId="372"/>
    <cellStyle name="Normal 8 3 2 2" xfId="608"/>
    <cellStyle name="Normal 8 3 2 2 2" xfId="1129"/>
    <cellStyle name="Normal 8 3 2 3" xfId="893"/>
    <cellStyle name="Normal 8 3 3" xfId="490"/>
    <cellStyle name="Normal 8 3 3 2" xfId="1011"/>
    <cellStyle name="Normal 8 3 4" xfId="775"/>
    <cellStyle name="Normal 8 4" xfId="315"/>
    <cellStyle name="Normal 8 4 2" xfId="551"/>
    <cellStyle name="Normal 8 4 2 2" xfId="1072"/>
    <cellStyle name="Normal 8 4 3" xfId="836"/>
    <cellStyle name="Normal 8 5" xfId="433"/>
    <cellStyle name="Normal 8 5 2" xfId="954"/>
    <cellStyle name="Normal 8 6" xfId="718"/>
    <cellStyle name="Normal 9" xfId="117"/>
    <cellStyle name="Normal 9 2" xfId="171"/>
    <cellStyle name="Normal 9 2 2" xfId="276"/>
    <cellStyle name="Normal 9 2 2 2" xfId="399"/>
    <cellStyle name="Normal 9 2 2 2 2" xfId="635"/>
    <cellStyle name="Normal 9 2 2 2 2 2" xfId="1156"/>
    <cellStyle name="Normal 9 2 2 2 3" xfId="920"/>
    <cellStyle name="Normal 9 2 2 3" xfId="517"/>
    <cellStyle name="Normal 9 2 2 3 2" xfId="1038"/>
    <cellStyle name="Normal 9 2 2 4" xfId="802"/>
    <cellStyle name="Normal 9 2 3" xfId="342"/>
    <cellStyle name="Normal 9 2 3 2" xfId="578"/>
    <cellStyle name="Normal 9 2 3 2 2" xfId="1099"/>
    <cellStyle name="Normal 9 2 3 3" xfId="863"/>
    <cellStyle name="Normal 9 2 4" xfId="460"/>
    <cellStyle name="Normal 9 2 4 2" xfId="981"/>
    <cellStyle name="Normal 9 2 5" xfId="745"/>
    <cellStyle name="Normal 9 3" xfId="250"/>
    <cellStyle name="Normal 9 3 2" xfId="373"/>
    <cellStyle name="Normal 9 3 2 2" xfId="609"/>
    <cellStyle name="Normal 9 3 2 2 2" xfId="1130"/>
    <cellStyle name="Normal 9 3 2 3" xfId="894"/>
    <cellStyle name="Normal 9 3 3" xfId="491"/>
    <cellStyle name="Normal 9 3 3 2" xfId="1012"/>
    <cellStyle name="Normal 9 3 4" xfId="776"/>
    <cellStyle name="Normal 9 4" xfId="316"/>
    <cellStyle name="Normal 9 4 2" xfId="552"/>
    <cellStyle name="Normal 9 4 2 2" xfId="1073"/>
    <cellStyle name="Normal 9 4 3" xfId="837"/>
    <cellStyle name="Normal 9 5" xfId="434"/>
    <cellStyle name="Normal 9 5 2" xfId="955"/>
    <cellStyle name="Normal 9 6" xfId="719"/>
    <cellStyle name="Normal_Data for graph" xfId="5"/>
    <cellStyle name="Normal_Sheet3" xfId="6"/>
    <cellStyle name="Note 2" xfId="105"/>
    <cellStyle name="Note 2 2" xfId="228"/>
    <cellStyle name="Note 3" xfId="132"/>
    <cellStyle name="Note 3 2" xfId="172"/>
    <cellStyle name="Note 3 2 2" xfId="277"/>
    <cellStyle name="Note 3 2 2 2" xfId="400"/>
    <cellStyle name="Note 3 2 2 2 2" xfId="636"/>
    <cellStyle name="Note 3 2 2 2 2 2" xfId="1157"/>
    <cellStyle name="Note 3 2 2 2 3" xfId="921"/>
    <cellStyle name="Note 3 2 2 3" xfId="518"/>
    <cellStyle name="Note 3 2 2 3 2" xfId="1039"/>
    <cellStyle name="Note 3 2 2 4" xfId="803"/>
    <cellStyle name="Note 3 2 3" xfId="343"/>
    <cellStyle name="Note 3 2 3 2" xfId="579"/>
    <cellStyle name="Note 3 2 3 2 2" xfId="1100"/>
    <cellStyle name="Note 3 2 3 3" xfId="864"/>
    <cellStyle name="Note 3 2 4" xfId="461"/>
    <cellStyle name="Note 3 2 4 2" xfId="982"/>
    <cellStyle name="Note 3 2 5" xfId="746"/>
    <cellStyle name="Note 3 3" xfId="251"/>
    <cellStyle name="Note 3 3 2" xfId="374"/>
    <cellStyle name="Note 3 3 2 2" xfId="610"/>
    <cellStyle name="Note 3 3 2 2 2" xfId="1131"/>
    <cellStyle name="Note 3 3 2 3" xfId="895"/>
    <cellStyle name="Note 3 3 3" xfId="492"/>
    <cellStyle name="Note 3 3 3 2" xfId="1013"/>
    <cellStyle name="Note 3 3 4" xfId="777"/>
    <cellStyle name="Note 3 4" xfId="317"/>
    <cellStyle name="Note 3 4 2" xfId="553"/>
    <cellStyle name="Note 3 4 2 2" xfId="1074"/>
    <cellStyle name="Note 3 4 3" xfId="838"/>
    <cellStyle name="Note 3 5" xfId="435"/>
    <cellStyle name="Note 3 5 2" xfId="956"/>
    <cellStyle name="Note 3 6" xfId="720"/>
    <cellStyle name="Note 4" xfId="227"/>
    <cellStyle name="Note 5" xfId="696"/>
    <cellStyle name="Note 6" xfId="45"/>
    <cellStyle name="Output 2" xfId="106"/>
    <cellStyle name="Output 3" xfId="127"/>
    <cellStyle name="Output 4" xfId="229"/>
    <cellStyle name="Output 5" xfId="697"/>
    <cellStyle name="Output 6" xfId="46"/>
    <cellStyle name="Percent 2" xfId="51"/>
    <cellStyle name="Percent 2 2" xfId="112"/>
    <cellStyle name="Percent 2 2 2" xfId="166"/>
    <cellStyle name="Percent 2 2 2 2" xfId="271"/>
    <cellStyle name="Percent 2 2 2 2 2" xfId="394"/>
    <cellStyle name="Percent 2 2 2 2 2 2" xfId="630"/>
    <cellStyle name="Percent 2 2 2 2 2 2 2" xfId="1151"/>
    <cellStyle name="Percent 2 2 2 2 2 3" xfId="915"/>
    <cellStyle name="Percent 2 2 2 2 3" xfId="512"/>
    <cellStyle name="Percent 2 2 2 2 3 2" xfId="1033"/>
    <cellStyle name="Percent 2 2 2 2 4" xfId="797"/>
    <cellStyle name="Percent 2 2 2 3" xfId="337"/>
    <cellStyle name="Percent 2 2 2 3 2" xfId="573"/>
    <cellStyle name="Percent 2 2 2 3 2 2" xfId="1094"/>
    <cellStyle name="Percent 2 2 2 3 3" xfId="858"/>
    <cellStyle name="Percent 2 2 2 4" xfId="455"/>
    <cellStyle name="Percent 2 2 2 4 2" xfId="976"/>
    <cellStyle name="Percent 2 2 2 5" xfId="740"/>
    <cellStyle name="Percent 2 2 3" xfId="245"/>
    <cellStyle name="Percent 2 2 3 2" xfId="368"/>
    <cellStyle name="Percent 2 2 3 2 2" xfId="604"/>
    <cellStyle name="Percent 2 2 3 2 2 2" xfId="1125"/>
    <cellStyle name="Percent 2 2 3 2 3" xfId="889"/>
    <cellStyle name="Percent 2 2 3 3" xfId="486"/>
    <cellStyle name="Percent 2 2 3 3 2" xfId="1007"/>
    <cellStyle name="Percent 2 2 3 4" xfId="771"/>
    <cellStyle name="Percent 2 2 4" xfId="311"/>
    <cellStyle name="Percent 2 2 4 2" xfId="547"/>
    <cellStyle name="Percent 2 2 4 2 2" xfId="1068"/>
    <cellStyle name="Percent 2 2 4 3" xfId="832"/>
    <cellStyle name="Percent 2 2 5" xfId="429"/>
    <cellStyle name="Percent 2 2 5 2" xfId="950"/>
    <cellStyle name="Percent 2 2 6" xfId="714"/>
    <cellStyle name="Percent 2 3" xfId="64"/>
    <cellStyle name="Percent 2 3 2" xfId="239"/>
    <cellStyle name="Percent 2 3 2 2" xfId="362"/>
    <cellStyle name="Percent 2 3 2 2 2" xfId="598"/>
    <cellStyle name="Percent 2 3 2 2 2 2" xfId="1119"/>
    <cellStyle name="Percent 2 3 2 2 3" xfId="883"/>
    <cellStyle name="Percent 2 3 2 3" xfId="480"/>
    <cellStyle name="Percent 2 3 2 3 2" xfId="1001"/>
    <cellStyle name="Percent 2 3 2 4" xfId="765"/>
    <cellStyle name="Percent 2 3 3" xfId="305"/>
    <cellStyle name="Percent 2 3 3 2" xfId="541"/>
    <cellStyle name="Percent 2 3 3 2 2" xfId="1062"/>
    <cellStyle name="Percent 2 3 3 3" xfId="826"/>
    <cellStyle name="Percent 2 3 4" xfId="423"/>
    <cellStyle name="Percent 2 3 4 2" xfId="944"/>
    <cellStyle name="Percent 2 3 5" xfId="708"/>
    <cellStyle name="Percent 2 4" xfId="160"/>
    <cellStyle name="Percent 2 4 2" xfId="265"/>
    <cellStyle name="Percent 2 4 2 2" xfId="388"/>
    <cellStyle name="Percent 2 4 2 2 2" xfId="624"/>
    <cellStyle name="Percent 2 4 2 2 2 2" xfId="1145"/>
    <cellStyle name="Percent 2 4 2 2 3" xfId="909"/>
    <cellStyle name="Percent 2 4 2 3" xfId="506"/>
    <cellStyle name="Percent 2 4 2 3 2" xfId="1027"/>
    <cellStyle name="Percent 2 4 2 4" xfId="791"/>
    <cellStyle name="Percent 2 4 3" xfId="331"/>
    <cellStyle name="Percent 2 4 3 2" xfId="567"/>
    <cellStyle name="Percent 2 4 3 2 2" xfId="1088"/>
    <cellStyle name="Percent 2 4 3 3" xfId="852"/>
    <cellStyle name="Percent 2 4 4" xfId="449"/>
    <cellStyle name="Percent 2 4 4 2" xfId="970"/>
    <cellStyle name="Percent 2 4 5" xfId="734"/>
    <cellStyle name="Percent 2 5" xfId="234"/>
    <cellStyle name="Percent 2 5 2" xfId="357"/>
    <cellStyle name="Percent 2 5 2 2" xfId="593"/>
    <cellStyle name="Percent 2 5 2 2 2" xfId="1114"/>
    <cellStyle name="Percent 2 5 2 3" xfId="878"/>
    <cellStyle name="Percent 2 5 3" xfId="475"/>
    <cellStyle name="Percent 2 5 3 2" xfId="996"/>
    <cellStyle name="Percent 2 5 4" xfId="760"/>
    <cellStyle name="Percent 2 6" xfId="300"/>
    <cellStyle name="Percent 2 6 2" xfId="536"/>
    <cellStyle name="Percent 2 6 2 2" xfId="1057"/>
    <cellStyle name="Percent 2 6 3" xfId="821"/>
    <cellStyle name="Percent 2 7" xfId="418"/>
    <cellStyle name="Percent 2 7 2" xfId="939"/>
    <cellStyle name="Percent 2 8" xfId="703"/>
    <cellStyle name="Percent 3" xfId="107"/>
    <cellStyle name="Percent 4" xfId="698"/>
    <cellStyle name="Percent 5" xfId="47"/>
    <cellStyle name="Title 2" xfId="108"/>
    <cellStyle name="Title 3" xfId="118"/>
    <cellStyle name="Title 4" xfId="230"/>
    <cellStyle name="Title 5" xfId="699"/>
    <cellStyle name="Title 6" xfId="48"/>
    <cellStyle name="Total 2" xfId="109"/>
    <cellStyle name="Total 3" xfId="134"/>
    <cellStyle name="Total 4" xfId="231"/>
    <cellStyle name="Total 5" xfId="700"/>
    <cellStyle name="Total 6" xfId="49"/>
    <cellStyle name="Warning Text 2" xfId="110"/>
    <cellStyle name="Warning Text 3" xfId="131"/>
    <cellStyle name="Warning Text 4" xfId="232"/>
    <cellStyle name="Warning Text 5" xfId="701"/>
    <cellStyle name="Warning Text 6" xfId="50"/>
  </cellStyles>
  <dxfs count="3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7_18/2017_18_MBSS(version%202.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32_Electricity%20Incentives%20Development/Performance/Monthly%20Report/2017-18/2017-18%20Monthly%20Reports/05%20Aug%2017/Monthly_Reporting_Aug17%20for%20M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MGP_part_2(working)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7">
          <cell r="C7">
            <v>42948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Notes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Energy Costs"/>
      <sheetName val="MBSS Summary Table"/>
      <sheetName val="MBSS Full Table"/>
      <sheetName val="MBSS OT monthly"/>
      <sheetName val="MBSS OT monthly (SBR)"/>
      <sheetName val="MBSS Wind Payments"/>
      <sheetName val="MonthHighlights"/>
      <sheetName val="Month_meeting"/>
      <sheetName val="DSBR_SBR"/>
      <sheetName val="Black Start non-IBC"/>
      <sheetName val="Sheet1"/>
    </sheetNames>
    <sheetDataSet>
      <sheetData sheetId="0">
        <row r="5">
          <cell r="C5">
            <v>42978</v>
          </cell>
        </row>
      </sheetData>
      <sheetData sheetId="1"/>
      <sheetData sheetId="2"/>
      <sheetData sheetId="3"/>
      <sheetData sheetId="4"/>
      <sheetData sheetId="5"/>
      <sheetData sheetId="6">
        <row r="55">
          <cell r="B55" t="str">
            <v>Latest Projection of Scheme Outturn Cost £m</v>
          </cell>
          <cell r="C55">
            <v>42855</v>
          </cell>
          <cell r="D55">
            <v>42886</v>
          </cell>
          <cell r="E55">
            <v>42916</v>
          </cell>
          <cell r="F55">
            <v>42947</v>
          </cell>
          <cell r="G55">
            <v>42978</v>
          </cell>
          <cell r="H55">
            <v>43008</v>
          </cell>
          <cell r="I55">
            <v>43039</v>
          </cell>
          <cell r="J55">
            <v>43069</v>
          </cell>
          <cell r="K55">
            <v>43100</v>
          </cell>
          <cell r="L55">
            <v>43131</v>
          </cell>
          <cell r="M55">
            <v>43159</v>
          </cell>
          <cell r="N55">
            <v>43190</v>
          </cell>
          <cell r="O55" t="str">
            <v>Total 17/18</v>
          </cell>
          <cell r="P55">
            <v>43220</v>
          </cell>
          <cell r="Q55">
            <v>43251</v>
          </cell>
          <cell r="R55">
            <v>43281</v>
          </cell>
          <cell r="S55">
            <v>43312</v>
          </cell>
          <cell r="T55">
            <v>43343</v>
          </cell>
          <cell r="U55">
            <v>43373</v>
          </cell>
          <cell r="V55">
            <v>43404</v>
          </cell>
          <cell r="W55">
            <v>43434</v>
          </cell>
          <cell r="X55">
            <v>43465</v>
          </cell>
          <cell r="Y55">
            <v>43496</v>
          </cell>
          <cell r="Z55">
            <v>43524</v>
          </cell>
          <cell r="AA55">
            <v>43555</v>
          </cell>
          <cell r="AB55" t="str">
            <v>Total 18/19</v>
          </cell>
          <cell r="AC55" t="str">
            <v>Total</v>
          </cell>
        </row>
        <row r="56">
          <cell r="B56" t="str">
            <v>Energy Imbalance</v>
          </cell>
          <cell r="C56">
            <v>-8.3302859760000043</v>
          </cell>
          <cell r="D56">
            <v>-1.0653731070000001</v>
          </cell>
          <cell r="E56">
            <v>-3.0180106779999996</v>
          </cell>
          <cell r="F56">
            <v>-2.8971502229999984</v>
          </cell>
          <cell r="G56">
            <v>-2.6843252780000002</v>
          </cell>
          <cell r="H56">
            <v>-2.7143758529300004</v>
          </cell>
          <cell r="I56">
            <v>-6.885352578920001</v>
          </cell>
          <cell r="J56">
            <v>-1.3617190344200034</v>
          </cell>
          <cell r="K56">
            <v>-7.6917232511999858</v>
          </cell>
          <cell r="L56">
            <v>-3.8060343666901195</v>
          </cell>
          <cell r="M56">
            <v>-8.5885064912427378</v>
          </cell>
          <cell r="N56">
            <v>-9.0200222469410463</v>
          </cell>
          <cell r="O56">
            <v>-58.062879084343898</v>
          </cell>
          <cell r="P56">
            <v>-2.6798968886000019</v>
          </cell>
          <cell r="Q56">
            <v>-8.4684090912800052</v>
          </cell>
          <cell r="R56">
            <v>-3.5149191590400002</v>
          </cell>
          <cell r="S56">
            <v>-6.4080791779199879</v>
          </cell>
          <cell r="T56">
            <v>-7.1052114977799912</v>
          </cell>
          <cell r="U56">
            <v>-2.7143758529300004</v>
          </cell>
          <cell r="V56">
            <v>-6.885352578920001</v>
          </cell>
          <cell r="W56">
            <v>-1.3617190344200034</v>
          </cell>
          <cell r="X56">
            <v>-7.6917232511999858</v>
          </cell>
          <cell r="Y56">
            <v>-3.8060343666901195</v>
          </cell>
          <cell r="Z56">
            <v>-8.8952388659299793</v>
          </cell>
          <cell r="AA56">
            <v>-9</v>
          </cell>
          <cell r="AB56">
            <v>-68.530959764710076</v>
          </cell>
          <cell r="AC56">
            <v>-126.59383884905398</v>
          </cell>
        </row>
        <row r="57">
          <cell r="B57" t="str">
            <v>Operating Reserve</v>
          </cell>
          <cell r="C57">
            <v>5.9558406188556692</v>
          </cell>
          <cell r="D57">
            <v>10.223807486655048</v>
          </cell>
          <cell r="E57">
            <v>5.9661913794227113</v>
          </cell>
          <cell r="F57">
            <v>5.053950318332701</v>
          </cell>
          <cell r="G57">
            <v>6.2781385603264299</v>
          </cell>
          <cell r="H57">
            <v>19.849428223417164</v>
          </cell>
          <cell r="I57">
            <v>23.988334390613481</v>
          </cell>
          <cell r="J57">
            <v>40.084627293920747</v>
          </cell>
          <cell r="K57">
            <v>9.9571229841004989</v>
          </cell>
          <cell r="L57">
            <v>11.3283729538568</v>
          </cell>
          <cell r="M57">
            <v>7.5752916031360709</v>
          </cell>
          <cell r="N57">
            <v>7.234956224311869</v>
          </cell>
          <cell r="O57">
            <v>153.49606203694918</v>
          </cell>
          <cell r="P57">
            <v>2.8531970298059806</v>
          </cell>
          <cell r="Q57">
            <v>5.595427041878521</v>
          </cell>
          <cell r="R57">
            <v>10.97565639424562</v>
          </cell>
          <cell r="S57">
            <v>18.117359075644274</v>
          </cell>
          <cell r="T57">
            <v>14.83205887523396</v>
          </cell>
          <cell r="U57">
            <v>19.849428223417164</v>
          </cell>
          <cell r="V57">
            <v>23.988334390613481</v>
          </cell>
          <cell r="W57">
            <v>40.5492730547967</v>
          </cell>
          <cell r="X57">
            <v>9.9571229841004989</v>
          </cell>
          <cell r="Y57">
            <v>11.3283729538568</v>
          </cell>
          <cell r="Z57">
            <v>7.5752916031360709</v>
          </cell>
          <cell r="AA57">
            <v>7.234956224311869</v>
          </cell>
          <cell r="AB57">
            <v>172.85647785104095</v>
          </cell>
          <cell r="AC57">
            <v>326.35253988799013</v>
          </cell>
        </row>
        <row r="58">
          <cell r="B58" t="str">
            <v>BM Startup</v>
          </cell>
          <cell r="C58">
            <v>6.1285500000000007E-2</v>
          </cell>
          <cell r="D58">
            <v>5.8888839999999998E-2</v>
          </cell>
          <cell r="E58">
            <v>5.5183330000000003E-2</v>
          </cell>
          <cell r="F58">
            <v>4.5341670000000001E-2</v>
          </cell>
          <cell r="G58">
            <v>6.0416669999999999E-2</v>
          </cell>
          <cell r="H58">
            <v>5.2416670000000005E-2</v>
          </cell>
          <cell r="I58">
            <v>2.5986670000000003E-2</v>
          </cell>
          <cell r="J58">
            <v>9.5177510000000007E-2</v>
          </cell>
          <cell r="K58">
            <v>5.0811700000000015E-2</v>
          </cell>
          <cell r="L58">
            <v>5.020003E-2</v>
          </cell>
          <cell r="M58">
            <v>6.8825030000000009E-2</v>
          </cell>
          <cell r="N58">
            <v>0.34437416999999998</v>
          </cell>
          <cell r="O58">
            <v>0.96890779000000005</v>
          </cell>
          <cell r="P58">
            <v>0.04</v>
          </cell>
          <cell r="Q58">
            <v>2.5130020000000003E-2</v>
          </cell>
          <cell r="R58">
            <v>1.083334E-2</v>
          </cell>
          <cell r="S58">
            <v>2.9166700000000001E-3</v>
          </cell>
          <cell r="T58">
            <v>9.611625E-2</v>
          </cell>
          <cell r="U58">
            <v>5.2416670000000005E-2</v>
          </cell>
          <cell r="V58">
            <v>2.5986670000000003E-2</v>
          </cell>
          <cell r="W58">
            <v>9.5177510000000007E-2</v>
          </cell>
          <cell r="X58">
            <v>5.0811700000000015E-2</v>
          </cell>
          <cell r="Y58">
            <v>5.020003E-2</v>
          </cell>
          <cell r="Z58">
            <v>6.8825030000000009E-2</v>
          </cell>
          <cell r="AA58">
            <v>0.34437416999999998</v>
          </cell>
          <cell r="AB58">
            <v>0.86278805999999997</v>
          </cell>
          <cell r="AC58">
            <v>1.83169585</v>
          </cell>
        </row>
        <row r="59">
          <cell r="B59" t="str">
            <v>STOR</v>
          </cell>
          <cell r="C59">
            <v>5.6120990160586697</v>
          </cell>
          <cell r="D59">
            <v>6.8214866410514503</v>
          </cell>
          <cell r="E59">
            <v>5.9019592049309599</v>
          </cell>
          <cell r="F59">
            <v>6.5131086659254702</v>
          </cell>
          <cell r="G59">
            <v>6.3072626396958391</v>
          </cell>
          <cell r="H59">
            <v>5.4752861582484957</v>
          </cell>
          <cell r="I59">
            <v>5.4772237438687492</v>
          </cell>
          <cell r="J59">
            <v>8.9183497113821524</v>
          </cell>
          <cell r="K59">
            <v>8.663535543304075</v>
          </cell>
          <cell r="L59">
            <v>9.2327992402507242</v>
          </cell>
          <cell r="M59">
            <v>7.3356504125739832</v>
          </cell>
          <cell r="N59">
            <v>9.3273431005065461</v>
          </cell>
          <cell r="O59">
            <v>85.586104077797131</v>
          </cell>
          <cell r="P59">
            <v>3.8479489462844931</v>
          </cell>
          <cell r="Q59">
            <v>3.922911511733457</v>
          </cell>
          <cell r="R59">
            <v>4.4016157118470263</v>
          </cell>
          <cell r="S59">
            <v>4.2192175019710687</v>
          </cell>
          <cell r="T59">
            <v>4.3795155083570361</v>
          </cell>
          <cell r="U59">
            <v>5.4917001448984353</v>
          </cell>
          <cell r="V59">
            <v>5.4928003622234991</v>
          </cell>
          <cell r="W59">
            <v>8.9563422881774368</v>
          </cell>
          <cell r="X59">
            <v>8.6876284053162358</v>
          </cell>
          <cell r="Y59">
            <v>9.2711775972007544</v>
          </cell>
          <cell r="Z59">
            <v>7.3417470601769432</v>
          </cell>
          <cell r="AA59">
            <v>9.3595310612822917</v>
          </cell>
          <cell r="AB59">
            <v>75.37213609946869</v>
          </cell>
          <cell r="AC59">
            <v>160.95824017726582</v>
          </cell>
        </row>
        <row r="60">
          <cell r="B60" t="str">
            <v>Constraints - E&amp;W</v>
          </cell>
          <cell r="C60">
            <v>2.9923877491693904</v>
          </cell>
          <cell r="D60">
            <v>11.799978161115089</v>
          </cell>
          <cell r="E60">
            <v>25.435239863367389</v>
          </cell>
          <cell r="F60">
            <v>8.3904803880724756</v>
          </cell>
          <cell r="G60">
            <v>8.5337129458402963</v>
          </cell>
          <cell r="H60">
            <v>42.834255241876448</v>
          </cell>
          <cell r="I60">
            <v>19.820988982742097</v>
          </cell>
          <cell r="J60">
            <v>36.549282642934038</v>
          </cell>
          <cell r="K60">
            <v>33.415545493415877</v>
          </cell>
          <cell r="L60">
            <v>13.88948585109214</v>
          </cell>
          <cell r="M60">
            <v>24.036282507330732</v>
          </cell>
          <cell r="N60">
            <v>29.940015828837833</v>
          </cell>
          <cell r="O60">
            <v>257.63765565579382</v>
          </cell>
          <cell r="P60">
            <v>16.221144465006194</v>
          </cell>
          <cell r="Q60">
            <v>31.298295203419485</v>
          </cell>
          <cell r="R60">
            <v>25.066905631153332</v>
          </cell>
          <cell r="S60">
            <v>20.607174864534727</v>
          </cell>
          <cell r="T60">
            <v>23.891235044373293</v>
          </cell>
          <cell r="U60">
            <v>9.6553908665283679</v>
          </cell>
          <cell r="V60">
            <v>12.447918892432746</v>
          </cell>
          <cell r="W60">
            <v>35.665442224833477</v>
          </cell>
          <cell r="X60">
            <v>46.142225366979993</v>
          </cell>
          <cell r="Y60">
            <v>29.975972610730917</v>
          </cell>
          <cell r="Z60">
            <v>16.8574456320911</v>
          </cell>
          <cell r="AA60">
            <v>8.8994599074487919</v>
          </cell>
          <cell r="AB60">
            <v>276.7286107095324</v>
          </cell>
          <cell r="AC60">
            <v>534.36626636532628</v>
          </cell>
        </row>
        <row r="61">
          <cell r="B61" t="str">
            <v>Constraints - Cheviot</v>
          </cell>
          <cell r="C61">
            <v>6.3570190957090391</v>
          </cell>
          <cell r="D61">
            <v>0.43097823097818994</v>
          </cell>
          <cell r="E61">
            <v>17.961466487494405</v>
          </cell>
          <cell r="F61">
            <v>12.750835358035779</v>
          </cell>
          <cell r="G61">
            <v>15.467904719495056</v>
          </cell>
          <cell r="O61">
            <v>52.968203891712463</v>
          </cell>
          <cell r="AB61">
            <v>0</v>
          </cell>
          <cell r="AC61">
            <v>52.968203891712463</v>
          </cell>
        </row>
        <row r="62">
          <cell r="B62" t="str">
            <v>Constraints - Scotland</v>
          </cell>
          <cell r="C62">
            <v>3.7649249354193399</v>
          </cell>
          <cell r="D62">
            <v>1.5836596070337496</v>
          </cell>
          <cell r="E62">
            <v>8.2535930394593784</v>
          </cell>
          <cell r="F62">
            <v>2.6327399836416494</v>
          </cell>
          <cell r="G62">
            <v>3.9220199220979808</v>
          </cell>
          <cell r="O62">
            <v>20.156937487652097</v>
          </cell>
          <cell r="AB62">
            <v>0</v>
          </cell>
          <cell r="AC62">
            <v>20.156937487652097</v>
          </cell>
        </row>
        <row r="63">
          <cell r="B63" t="str">
            <v>Constraints - Cheviot + Scotland</v>
          </cell>
          <cell r="C63">
            <v>10.121944031128379</v>
          </cell>
          <cell r="D63">
            <v>2.0146378380119394</v>
          </cell>
          <cell r="E63">
            <v>26.215059526953784</v>
          </cell>
          <cell r="F63">
            <v>15.383575341677428</v>
          </cell>
          <cell r="G63">
            <v>19.389924641593037</v>
          </cell>
          <cell r="O63">
            <v>73.125141379364564</v>
          </cell>
          <cell r="AB63">
            <v>0</v>
          </cell>
          <cell r="AC63">
            <v>73.125141379364564</v>
          </cell>
        </row>
        <row r="64">
          <cell r="B64" t="str">
            <v>Constraints Sterilised HR</v>
          </cell>
          <cell r="C64">
            <v>6.2913984450000005</v>
          </cell>
          <cell r="D64">
            <v>3.7270252749999999</v>
          </cell>
          <cell r="E64">
            <v>15.102203433999996</v>
          </cell>
          <cell r="F64">
            <v>8.9191901620000014</v>
          </cell>
          <cell r="G64">
            <v>9.963597773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44.003415089000001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44.003415089000001</v>
          </cell>
        </row>
        <row r="65">
          <cell r="B65" t="str">
            <v>Constraints Total</v>
          </cell>
          <cell r="C65">
            <v>19.405730225297773</v>
          </cell>
          <cell r="D65">
            <v>17.541641274127016</v>
          </cell>
          <cell r="E65">
            <v>66.752502824321155</v>
          </cell>
          <cell r="F65">
            <v>32.693245891749903</v>
          </cell>
          <cell r="G65">
            <v>37.88723536043333</v>
          </cell>
          <cell r="H65">
            <v>42.834255241876448</v>
          </cell>
          <cell r="I65">
            <v>19.820988982742101</v>
          </cell>
          <cell r="J65">
            <v>36.549282642934052</v>
          </cell>
          <cell r="K65">
            <v>33.415545493415877</v>
          </cell>
          <cell r="L65">
            <v>13.889485851092136</v>
          </cell>
          <cell r="M65">
            <v>24.036282507330728</v>
          </cell>
          <cell r="N65">
            <v>29.940015828837826</v>
          </cell>
          <cell r="O65">
            <v>374.76621212415836</v>
          </cell>
          <cell r="P65">
            <v>16.22114446500618</v>
          </cell>
          <cell r="Q65">
            <v>31.298295203419528</v>
          </cell>
          <cell r="R65">
            <v>25.066905631153343</v>
          </cell>
          <cell r="S65">
            <v>20.607174864534731</v>
          </cell>
          <cell r="T65">
            <v>23.891235044373278</v>
          </cell>
          <cell r="U65">
            <v>9.6553908665283608</v>
          </cell>
          <cell r="V65">
            <v>12.447918892432746</v>
          </cell>
          <cell r="W65">
            <v>35.665442224833463</v>
          </cell>
          <cell r="X65">
            <v>46.142225366979993</v>
          </cell>
          <cell r="Y65">
            <v>29.975972610730924</v>
          </cell>
          <cell r="Z65">
            <v>16.85744563209111</v>
          </cell>
          <cell r="AA65">
            <v>8.8994599074487937</v>
          </cell>
          <cell r="AB65">
            <v>276.72861070953246</v>
          </cell>
          <cell r="AC65">
            <v>651.49482283369082</v>
          </cell>
        </row>
        <row r="66">
          <cell r="B66" t="str">
            <v>Footroom</v>
          </cell>
          <cell r="C66">
            <v>1.19914871521864</v>
          </cell>
          <cell r="D66">
            <v>2.5400531055740601</v>
          </cell>
          <cell r="E66">
            <v>1.2183999818990197</v>
          </cell>
          <cell r="F66">
            <v>1.2174313288945899</v>
          </cell>
          <cell r="G66">
            <v>0.92387702076034017</v>
          </cell>
          <cell r="H66">
            <v>3.4586812560583762</v>
          </cell>
          <cell r="I66">
            <v>4.5576741014424131</v>
          </cell>
          <cell r="J66">
            <v>1.0790585172723246</v>
          </cell>
          <cell r="K66">
            <v>0.51186365837017378</v>
          </cell>
          <cell r="L66">
            <v>0.49861891541869802</v>
          </cell>
          <cell r="M66">
            <v>0.17761432802003577</v>
          </cell>
          <cell r="N66">
            <v>0.49834388923034822</v>
          </cell>
          <cell r="O66">
            <v>17.880764818159022</v>
          </cell>
          <cell r="P66">
            <v>6.5808989857671224E-2</v>
          </cell>
          <cell r="Q66">
            <v>1.2744998578037197</v>
          </cell>
          <cell r="R66">
            <v>2.3733140562727533</v>
          </cell>
          <cell r="S66">
            <v>6.1139642601453046</v>
          </cell>
          <cell r="T66">
            <v>4.1845738715631624</v>
          </cell>
          <cell r="U66">
            <v>3.48742021924346</v>
          </cell>
          <cell r="V66">
            <v>4.5714008139065045</v>
          </cell>
          <cell r="W66">
            <v>1.0918329433058163</v>
          </cell>
          <cell r="X66">
            <v>0.51607653704930456</v>
          </cell>
          <cell r="Y66">
            <v>0.50275800685650729</v>
          </cell>
          <cell r="Z66">
            <v>0.18034924187172338</v>
          </cell>
          <cell r="AA66">
            <v>0.50143213906282025</v>
          </cell>
          <cell r="AB66">
            <v>24.863430936938752</v>
          </cell>
          <cell r="AC66">
            <v>42.744195755097778</v>
          </cell>
        </row>
        <row r="67">
          <cell r="B67" t="str">
            <v>Fast Reserve</v>
          </cell>
          <cell r="C67">
            <v>7.6349440269316675</v>
          </cell>
          <cell r="D67">
            <v>7.5807552298537093</v>
          </cell>
          <cell r="E67">
            <v>7.5739765789743707</v>
          </cell>
          <cell r="F67">
            <v>7.1776164839650187</v>
          </cell>
          <cell r="G67">
            <v>8.0447497577117986</v>
          </cell>
          <cell r="H67">
            <v>6.9681362510319609</v>
          </cell>
          <cell r="I67">
            <v>6.9628801197547379</v>
          </cell>
          <cell r="J67">
            <v>7.638199139311201</v>
          </cell>
          <cell r="K67">
            <v>7.5960585363676154</v>
          </cell>
          <cell r="L67">
            <v>7.87430515078076</v>
          </cell>
          <cell r="M67">
            <v>6.1740978507090478</v>
          </cell>
          <cell r="N67">
            <v>5.6526284717052775</v>
          </cell>
          <cell r="O67">
            <v>86.878347597097161</v>
          </cell>
          <cell r="P67">
            <v>8.6286854023601318</v>
          </cell>
          <cell r="Q67">
            <v>6.9336544822226402</v>
          </cell>
          <cell r="R67">
            <v>7.3731859753199869</v>
          </cell>
          <cell r="S67">
            <v>8.0605391569518883</v>
          </cell>
          <cell r="T67">
            <v>6.6240782195973633</v>
          </cell>
          <cell r="U67">
            <v>6.6050886928803632</v>
          </cell>
          <cell r="V67">
            <v>6.600230204042</v>
          </cell>
          <cell r="W67">
            <v>7.2399215241706409</v>
          </cell>
          <cell r="X67">
            <v>7.1998201147742362</v>
          </cell>
          <cell r="Y67">
            <v>7.4633020823417251</v>
          </cell>
          <cell r="Z67">
            <v>5.8528875914985976</v>
          </cell>
          <cell r="AA67">
            <v>5.3589775891485862</v>
          </cell>
          <cell r="AB67">
            <v>83.940371035308161</v>
          </cell>
          <cell r="AC67">
            <v>170.81871863240531</v>
          </cell>
        </row>
        <row r="68">
          <cell r="B68" t="str">
            <v>Response</v>
          </cell>
          <cell r="C68">
            <v>10.979012057038933</v>
          </cell>
          <cell r="D68">
            <v>12.914849119461838</v>
          </cell>
          <cell r="E68">
            <v>13.874180427674666</v>
          </cell>
          <cell r="F68">
            <v>13.49496793997287</v>
          </cell>
          <cell r="G68">
            <v>11.996041911580475</v>
          </cell>
          <cell r="H68">
            <v>15.839591901478228</v>
          </cell>
          <cell r="I68">
            <v>12.180090894611848</v>
          </cell>
          <cell r="J68">
            <v>11.505774597940064</v>
          </cell>
          <cell r="K68">
            <v>11.534285395004229</v>
          </cell>
          <cell r="L68">
            <v>10.659260258955092</v>
          </cell>
          <cell r="M68">
            <v>9.8531999679021993</v>
          </cell>
          <cell r="N68">
            <v>9.9179468870252041</v>
          </cell>
          <cell r="O68">
            <v>144.74920135864565</v>
          </cell>
          <cell r="P68">
            <v>11.586686443531137</v>
          </cell>
          <cell r="Q68">
            <v>11.76132872869923</v>
          </cell>
          <cell r="R68">
            <v>11.565408961232629</v>
          </cell>
          <cell r="S68">
            <v>14.162707038323187</v>
          </cell>
          <cell r="T68">
            <v>14.256279815860939</v>
          </cell>
          <cell r="U68">
            <v>15.839591901478228</v>
          </cell>
          <cell r="V68">
            <v>12.180090894611848</v>
          </cell>
          <cell r="W68">
            <v>11.505774597940064</v>
          </cell>
          <cell r="X68">
            <v>11.534285395004229</v>
          </cell>
          <cell r="Y68">
            <v>10.659260258955092</v>
          </cell>
          <cell r="Z68">
            <v>9.8531999679021993</v>
          </cell>
          <cell r="AA68">
            <v>9.9179468870252041</v>
          </cell>
          <cell r="AB68">
            <v>144.82256089056398</v>
          </cell>
          <cell r="AC68">
            <v>289.57176224920966</v>
          </cell>
        </row>
        <row r="69">
          <cell r="B69" t="str">
            <v>Reactive</v>
          </cell>
          <cell r="C69">
            <v>7.6861980500000007</v>
          </cell>
          <cell r="D69">
            <v>7.6898039688933855</v>
          </cell>
          <cell r="E69">
            <v>6.1898354700000002</v>
          </cell>
          <cell r="F69">
            <v>6.7013604196788901</v>
          </cell>
          <cell r="G69">
            <v>6.1793516351522104</v>
          </cell>
          <cell r="H69">
            <v>7.1659328371199988</v>
          </cell>
          <cell r="I69">
            <v>8.125182881184001</v>
          </cell>
          <cell r="J69">
            <v>7.9019834876160004</v>
          </cell>
          <cell r="K69">
            <v>9.2281553899199995</v>
          </cell>
          <cell r="L69">
            <v>8.8338291263999995</v>
          </cell>
          <cell r="M69">
            <v>7.9987454863680005</v>
          </cell>
          <cell r="N69">
            <v>9.3379610957760022</v>
          </cell>
          <cell r="O69">
            <v>93.038339848108478</v>
          </cell>
          <cell r="P69">
            <v>6.9795661578508792</v>
          </cell>
          <cell r="Q69">
            <v>8.0230605629145604</v>
          </cell>
          <cell r="R69">
            <v>7.5325577730335986</v>
          </cell>
          <cell r="S69">
            <v>7.541977252442881</v>
          </cell>
          <cell r="T69">
            <v>7.3676670234067192</v>
          </cell>
          <cell r="U69">
            <v>7.3074514938624011</v>
          </cell>
          <cell r="V69">
            <v>8.2858265388076813</v>
          </cell>
          <cell r="W69">
            <v>8.0582231573683227</v>
          </cell>
          <cell r="X69">
            <v>9.4108584977184009</v>
          </cell>
          <cell r="Y69">
            <v>9.0086457089280021</v>
          </cell>
          <cell r="Z69">
            <v>8.1570403960953612</v>
          </cell>
          <cell r="AA69">
            <v>9.5228603176915225</v>
          </cell>
          <cell r="AB69">
            <v>97.195734880120327</v>
          </cell>
          <cell r="AC69">
            <v>190.23407472822879</v>
          </cell>
        </row>
        <row r="70">
          <cell r="B70" t="str">
            <v>Black Start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 t="str">
            <v>Minor Components</v>
          </cell>
          <cell r="C71">
            <v>1.2808848355138116</v>
          </cell>
          <cell r="D71">
            <v>1.5522409149088876</v>
          </cell>
          <cell r="E71">
            <v>2.4294090636637398</v>
          </cell>
          <cell r="F71">
            <v>2.4251694192067941</v>
          </cell>
          <cell r="G71">
            <v>1.5070455071179203</v>
          </cell>
          <cell r="H71">
            <v>2.6057725076033433</v>
          </cell>
          <cell r="I71">
            <v>2.5845825866497347</v>
          </cell>
          <cell r="J71">
            <v>4.3851946213370478</v>
          </cell>
          <cell r="K71">
            <v>1.2361934728906987</v>
          </cell>
          <cell r="L71">
            <v>1.6936696827481592</v>
          </cell>
          <cell r="M71">
            <v>0.79432982896915239</v>
          </cell>
          <cell r="N71">
            <v>0.96689136033680523</v>
          </cell>
          <cell r="O71">
            <v>23.461383800946091</v>
          </cell>
          <cell r="P71">
            <v>0.55606921746765625</v>
          </cell>
          <cell r="Q71">
            <v>0.43350062390215588</v>
          </cell>
          <cell r="R71">
            <v>1.4380960166333154</v>
          </cell>
          <cell r="S71">
            <v>2.2501726398098221</v>
          </cell>
          <cell r="T71">
            <v>1.7151710199061818</v>
          </cell>
          <cell r="U71">
            <v>2.6036690251072403</v>
          </cell>
          <cell r="V71">
            <v>2.5809569381817292</v>
          </cell>
          <cell r="W71">
            <v>4.4224747132626874</v>
          </cell>
          <cell r="X71">
            <v>1.2329037822381397</v>
          </cell>
          <cell r="Y71">
            <v>1.691763323964621</v>
          </cell>
          <cell r="Z71">
            <v>0.76338077376269031</v>
          </cell>
          <cell r="AA71">
            <v>0.96538474828810417</v>
          </cell>
          <cell r="AB71">
            <v>20.653542822524347</v>
          </cell>
          <cell r="AC71">
            <v>44.114926623470438</v>
          </cell>
        </row>
        <row r="72">
          <cell r="B72" t="str">
            <v>ROCOF</v>
          </cell>
          <cell r="C72">
            <v>5.7873516814129875</v>
          </cell>
          <cell r="D72">
            <v>3.7893635714731682</v>
          </cell>
          <cell r="E72">
            <v>7.2111548208018235</v>
          </cell>
          <cell r="F72">
            <v>5.5526548327036211</v>
          </cell>
          <cell r="G72">
            <v>7.9249233365632739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30.265448242954875</v>
          </cell>
          <cell r="AC72">
            <v>30.265448242954875</v>
          </cell>
        </row>
        <row r="73">
          <cell r="B73" t="str">
            <v>TOTAL IBC</v>
          </cell>
          <cell r="C73">
            <v>57.27220875032814</v>
          </cell>
          <cell r="D73">
            <v>69.647517044998551</v>
          </cell>
          <cell r="E73">
            <v>114.15478240368847</v>
          </cell>
          <cell r="F73">
            <v>77.97769674742986</v>
          </cell>
          <cell r="G73">
            <v>84.424717121341601</v>
          </cell>
          <cell r="H73">
            <v>101.53512519390401</v>
          </cell>
          <cell r="I73">
            <v>76.837591791947062</v>
          </cell>
          <cell r="J73">
            <v>116.79592848729357</v>
          </cell>
          <cell r="K73">
            <v>74.501848922173167</v>
          </cell>
          <cell r="L73">
            <v>60.254506842812248</v>
          </cell>
          <cell r="M73">
            <v>55.425530523766483</v>
          </cell>
          <cell r="N73">
            <v>64.200438780788829</v>
          </cell>
          <cell r="O73">
            <v>953.02789261047201</v>
          </cell>
          <cell r="P73">
            <v>48.099209763564133</v>
          </cell>
          <cell r="Q73">
            <v>60.799398941293809</v>
          </cell>
          <cell r="R73">
            <v>67.222654700698271</v>
          </cell>
          <cell r="S73">
            <v>74.667949281903191</v>
          </cell>
          <cell r="T73">
            <v>70.241484130518643</v>
          </cell>
          <cell r="U73">
            <v>68.177781384485655</v>
          </cell>
          <cell r="V73">
            <v>69.288193125899497</v>
          </cell>
          <cell r="W73">
            <v>116.22274297943513</v>
          </cell>
          <cell r="X73">
            <v>87.040009531981028</v>
          </cell>
          <cell r="Y73">
            <v>76.145418206144313</v>
          </cell>
          <cell r="Z73">
            <v>47.754928430604714</v>
          </cell>
          <cell r="AA73">
            <v>43.104923044259195</v>
          </cell>
          <cell r="AB73">
            <v>828.76469352078755</v>
          </cell>
          <cell r="AC73">
            <v>1781.7925861312597</v>
          </cell>
        </row>
        <row r="74">
          <cell r="B74" t="str">
            <v>TLIC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 t="str">
            <v>Black Start (non-incentivised)</v>
          </cell>
          <cell r="C75">
            <v>2.5238118399999991</v>
          </cell>
          <cell r="D75">
            <v>2.4072628199999979</v>
          </cell>
          <cell r="E75">
            <v>2.2425968900000002</v>
          </cell>
          <cell r="F75">
            <v>2.4545665099999989</v>
          </cell>
          <cell r="G75">
            <v>2.4283253299999994</v>
          </cell>
          <cell r="H75">
            <v>3.6986301369863024</v>
          </cell>
          <cell r="I75">
            <v>3.8219178082191791</v>
          </cell>
          <cell r="J75">
            <v>3.6986301369863024</v>
          </cell>
          <cell r="K75">
            <v>3.8219178082191791</v>
          </cell>
          <cell r="L75">
            <v>3.8219178082191791</v>
          </cell>
          <cell r="M75">
            <v>3.4520547945205489</v>
          </cell>
          <cell r="N75">
            <v>3.8219178082191791</v>
          </cell>
          <cell r="O75">
            <v>38.19354969136986</v>
          </cell>
        </row>
        <row r="76">
          <cell r="B76" t="str">
            <v>Total (BSUoS)</v>
          </cell>
          <cell r="C76">
            <v>59.796020590328141</v>
          </cell>
          <cell r="D76">
            <v>72.054779864998551</v>
          </cell>
          <cell r="E76">
            <v>116.39737929368847</v>
          </cell>
          <cell r="F76">
            <v>80.432263257429852</v>
          </cell>
          <cell r="G76">
            <v>86.853042451341594</v>
          </cell>
          <cell r="H76">
            <v>105.2337553308903</v>
          </cell>
          <cell r="I76">
            <v>80.659509600166245</v>
          </cell>
          <cell r="J76">
            <v>120.49455862427986</v>
          </cell>
          <cell r="K76">
            <v>78.32376673039235</v>
          </cell>
          <cell r="L76">
            <v>64.076424651031431</v>
          </cell>
          <cell r="M76">
            <v>58.877585318287032</v>
          </cell>
          <cell r="N76">
            <v>68.022356589008012</v>
          </cell>
          <cell r="O76">
            <v>991.22144230184188</v>
          </cell>
          <cell r="P76">
            <v>48.099209763564133</v>
          </cell>
          <cell r="Q76">
            <v>60.799398941293809</v>
          </cell>
          <cell r="R76">
            <v>67.222654700698271</v>
          </cell>
          <cell r="S76">
            <v>74.667949281903191</v>
          </cell>
          <cell r="T76">
            <v>70.241484130518643</v>
          </cell>
          <cell r="U76">
            <v>68.177781384485655</v>
          </cell>
          <cell r="V76">
            <v>69.288193125899497</v>
          </cell>
          <cell r="W76">
            <v>116.22274297943513</v>
          </cell>
          <cell r="X76">
            <v>87.040009531981028</v>
          </cell>
          <cell r="Y76">
            <v>76.145418206144313</v>
          </cell>
          <cell r="Z76">
            <v>47.754928430604714</v>
          </cell>
          <cell r="AA76">
            <v>43.104923044259195</v>
          </cell>
          <cell r="AB76">
            <v>828.76469352078755</v>
          </cell>
          <cell r="AC76">
            <v>1819.9861358226294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  <sheetData sheetId="18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19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P56"/>
  <sheetViews>
    <sheetView showGridLines="0" tabSelected="1" zoomScaleNormal="100" workbookViewId="0">
      <pane xSplit="1" ySplit="2" topLeftCell="AZ9" activePane="bottomRight" state="frozen"/>
      <selection pane="topRight" activeCell="B1" sqref="B1"/>
      <selection pane="bottomLeft" activeCell="A3" sqref="A3"/>
      <selection pane="bottomRight" activeCell="BQ31" sqref="BQ31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</cols>
  <sheetData>
    <row r="1" spans="1:68" ht="19.5" customHeight="1" thickBot="1" x14ac:dyDescent="0.25">
      <c r="A1" s="1"/>
      <c r="B1" s="96" t="s">
        <v>0</v>
      </c>
      <c r="C1" s="97"/>
      <c r="D1" s="97"/>
      <c r="E1" s="97"/>
      <c r="F1" s="97"/>
      <c r="G1" s="98"/>
      <c r="H1" s="96" t="s">
        <v>1</v>
      </c>
      <c r="I1" s="97"/>
      <c r="J1" s="97"/>
      <c r="K1" s="97"/>
      <c r="L1" s="97"/>
      <c r="M1" s="98"/>
      <c r="N1" s="96" t="s">
        <v>2</v>
      </c>
      <c r="O1" s="97"/>
      <c r="P1" s="97"/>
      <c r="Q1" s="97"/>
      <c r="R1" s="97"/>
      <c r="S1" s="98"/>
      <c r="T1" s="96" t="s">
        <v>3</v>
      </c>
      <c r="U1" s="97"/>
      <c r="V1" s="97"/>
      <c r="W1" s="97"/>
      <c r="X1" s="97"/>
      <c r="Y1" s="98"/>
      <c r="Z1" s="96" t="s">
        <v>4</v>
      </c>
      <c r="AA1" s="97"/>
      <c r="AB1" s="97"/>
      <c r="AC1" s="97"/>
      <c r="AD1" s="97"/>
      <c r="AE1" s="98"/>
      <c r="AF1" s="2"/>
      <c r="AG1" s="96" t="s">
        <v>5</v>
      </c>
      <c r="AH1" s="97"/>
      <c r="AI1" s="97"/>
      <c r="AJ1" s="97"/>
      <c r="AK1" s="97"/>
      <c r="AL1" s="98"/>
      <c r="AM1" s="96" t="s">
        <v>6</v>
      </c>
      <c r="AN1" s="97"/>
      <c r="AO1" s="97"/>
      <c r="AP1" s="97"/>
      <c r="AQ1" s="97"/>
      <c r="AR1" s="98"/>
      <c r="AS1" s="96" t="s">
        <v>7</v>
      </c>
      <c r="AT1" s="97"/>
      <c r="AU1" s="97"/>
      <c r="AV1" s="97"/>
      <c r="AW1" s="97"/>
      <c r="AX1" s="98"/>
      <c r="AY1" s="96" t="s">
        <v>483</v>
      </c>
      <c r="AZ1" s="97"/>
      <c r="BA1" s="97"/>
      <c r="BB1" s="97"/>
      <c r="BC1" s="97"/>
      <c r="BD1" s="98"/>
      <c r="BE1" s="96" t="s">
        <v>492</v>
      </c>
      <c r="BF1" s="97"/>
      <c r="BG1" s="97"/>
      <c r="BH1" s="97"/>
      <c r="BI1" s="97"/>
      <c r="BJ1" s="98"/>
      <c r="BK1" s="99" t="s">
        <v>537</v>
      </c>
      <c r="BL1" s="100"/>
      <c r="BM1" s="100"/>
      <c r="BN1" s="100"/>
      <c r="BO1" s="100"/>
      <c r="BP1" s="100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6">
        <v>42828</v>
      </c>
      <c r="BL3">
        <v>11.1</v>
      </c>
      <c r="BM3" t="s">
        <v>538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6">
        <v>42835</v>
      </c>
      <c r="BL4" s="27">
        <v>11.1</v>
      </c>
      <c r="BM4" t="s">
        <v>539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6">
        <v>42842</v>
      </c>
      <c r="BL5" s="27">
        <v>11.1</v>
      </c>
      <c r="BM5" t="s">
        <v>540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6">
        <v>42849</v>
      </c>
      <c r="BL6" s="27">
        <v>11.2</v>
      </c>
      <c r="BM6" t="s">
        <v>541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6">
        <v>42856</v>
      </c>
      <c r="BL7" s="27">
        <v>11.2</v>
      </c>
      <c r="BM7" t="s">
        <v>542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6">
        <v>42863</v>
      </c>
      <c r="BL8" s="27">
        <v>11.2</v>
      </c>
      <c r="BM8" t="s">
        <v>543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6">
        <v>42870</v>
      </c>
      <c r="BL9" s="27">
        <v>11.2</v>
      </c>
      <c r="BM9" t="s">
        <v>544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6">
        <v>42877</v>
      </c>
      <c r="BL10" s="27">
        <v>11.2</v>
      </c>
      <c r="BM10" t="s">
        <v>545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6">
        <v>42884</v>
      </c>
      <c r="BL11" s="27">
        <v>11.2</v>
      </c>
      <c r="BM11" t="s">
        <v>546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6">
        <v>42891</v>
      </c>
      <c r="BL12" s="27">
        <v>11.2</v>
      </c>
      <c r="BM12" t="s">
        <v>547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6">
        <v>42898</v>
      </c>
      <c r="BL13" s="27">
        <v>11.2</v>
      </c>
      <c r="BM13" t="s">
        <v>548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6">
        <v>42905</v>
      </c>
      <c r="BL14" s="27">
        <v>11.2</v>
      </c>
      <c r="BM14" t="s">
        <v>549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6">
        <v>42912</v>
      </c>
      <c r="BL15" s="27">
        <v>11.2</v>
      </c>
      <c r="BM15" t="s">
        <v>550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6">
        <v>42919</v>
      </c>
      <c r="BL16" s="27">
        <v>11.2</v>
      </c>
      <c r="BM16" t="s">
        <v>551</v>
      </c>
      <c r="BN16">
        <v>348</v>
      </c>
      <c r="BP16">
        <v>579</v>
      </c>
    </row>
    <row r="17" spans="1:68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6">
        <v>42926</v>
      </c>
      <c r="BL17" s="27">
        <v>11.2</v>
      </c>
      <c r="BM17" t="s">
        <v>552</v>
      </c>
      <c r="BN17">
        <v>336</v>
      </c>
      <c r="BP17">
        <v>591</v>
      </c>
    </row>
    <row r="18" spans="1:68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6">
        <v>42933</v>
      </c>
      <c r="BL18" s="27">
        <v>11.2</v>
      </c>
      <c r="BM18" t="s">
        <v>553</v>
      </c>
      <c r="BN18">
        <v>333</v>
      </c>
      <c r="BP18">
        <v>594</v>
      </c>
    </row>
    <row r="19" spans="1:68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6">
        <v>42940</v>
      </c>
      <c r="BL19" s="27">
        <v>11.2</v>
      </c>
      <c r="BM19" t="s">
        <v>554</v>
      </c>
      <c r="BN19">
        <v>331</v>
      </c>
      <c r="BO19">
        <v>26</v>
      </c>
      <c r="BP19">
        <v>570</v>
      </c>
    </row>
    <row r="20" spans="1:68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6">
        <v>42947</v>
      </c>
      <c r="BL20" s="27">
        <v>11.2</v>
      </c>
      <c r="BM20" t="s">
        <v>555</v>
      </c>
      <c r="BN20">
        <v>331</v>
      </c>
      <c r="BO20">
        <v>26</v>
      </c>
      <c r="BP20">
        <v>570</v>
      </c>
    </row>
    <row r="21" spans="1:68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6">
        <v>42954</v>
      </c>
      <c r="BL21" s="27">
        <v>11.2</v>
      </c>
      <c r="BM21" t="s">
        <v>556</v>
      </c>
      <c r="BN21">
        <v>313</v>
      </c>
      <c r="BP21">
        <v>614</v>
      </c>
    </row>
    <row r="22" spans="1:68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6">
        <v>42961</v>
      </c>
      <c r="BL22" s="27">
        <v>11.2</v>
      </c>
      <c r="BM22" t="s">
        <v>557</v>
      </c>
      <c r="BN22">
        <v>329</v>
      </c>
      <c r="BP22">
        <v>598</v>
      </c>
    </row>
    <row r="23" spans="1:68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6">
        <v>42968</v>
      </c>
      <c r="BL23" s="27">
        <v>11.3</v>
      </c>
      <c r="BM23" t="s">
        <v>558</v>
      </c>
      <c r="BN23">
        <v>259</v>
      </c>
      <c r="BO23">
        <v>30</v>
      </c>
      <c r="BP23">
        <v>555</v>
      </c>
    </row>
    <row r="24" spans="1:68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6">
        <v>42975</v>
      </c>
      <c r="BL24" s="27">
        <v>11.3</v>
      </c>
      <c r="BM24" t="s">
        <v>559</v>
      </c>
      <c r="BN24">
        <v>271</v>
      </c>
      <c r="BO24">
        <v>41</v>
      </c>
      <c r="BP24">
        <v>532</v>
      </c>
    </row>
    <row r="25" spans="1:68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6">
        <v>42982</v>
      </c>
      <c r="BL25" s="27">
        <v>11.3</v>
      </c>
      <c r="BM25" t="s">
        <v>560</v>
      </c>
      <c r="BN25">
        <v>279</v>
      </c>
      <c r="BO25">
        <v>21</v>
      </c>
      <c r="BP25">
        <v>544</v>
      </c>
    </row>
    <row r="26" spans="1:68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6">
        <v>42989</v>
      </c>
      <c r="BL26" s="27">
        <v>11.3</v>
      </c>
      <c r="BM26" t="s">
        <v>561</v>
      </c>
      <c r="BN26">
        <v>285</v>
      </c>
      <c r="BO26">
        <v>21</v>
      </c>
      <c r="BP26">
        <v>538</v>
      </c>
    </row>
    <row r="27" spans="1:68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6">
        <v>42996</v>
      </c>
    </row>
    <row r="28" spans="1:68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6">
        <v>43003</v>
      </c>
    </row>
    <row r="29" spans="1:68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6">
        <v>43010</v>
      </c>
    </row>
    <row r="30" spans="1:68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6">
        <v>43017</v>
      </c>
    </row>
    <row r="31" spans="1:68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6">
        <v>43024</v>
      </c>
    </row>
    <row r="32" spans="1:68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6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6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5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5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5" t="s">
        <v>516</v>
      </c>
      <c r="BH34" s="15">
        <v>646</v>
      </c>
      <c r="BI34" s="15"/>
      <c r="BJ34" s="17">
        <v>815</v>
      </c>
      <c r="BK34" s="26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5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5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5" t="s">
        <v>517</v>
      </c>
      <c r="BH35" s="15">
        <v>651</v>
      </c>
      <c r="BI35" s="15"/>
      <c r="BJ35" s="17">
        <v>810</v>
      </c>
      <c r="BK35" s="26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5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5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5" t="s">
        <v>518</v>
      </c>
      <c r="BH36" s="15">
        <v>650</v>
      </c>
      <c r="BI36" s="15"/>
      <c r="BJ36" s="17">
        <v>811</v>
      </c>
      <c r="BK36" s="26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5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5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5" t="s">
        <v>519</v>
      </c>
      <c r="BH37" s="15">
        <v>746</v>
      </c>
      <c r="BI37" s="15">
        <v>262</v>
      </c>
      <c r="BJ37" s="17">
        <v>453</v>
      </c>
      <c r="BK37" s="26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6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6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6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6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6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6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6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6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6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6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6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6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6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6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6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6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6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AG1:AL1"/>
    <mergeCell ref="BK1:BP1"/>
    <mergeCell ref="BE1:BJ1"/>
    <mergeCell ref="AY1:BD1"/>
    <mergeCell ref="AS1:AX1"/>
    <mergeCell ref="AM1:AR1"/>
    <mergeCell ref="B1:G1"/>
    <mergeCell ref="Z1:AE1"/>
    <mergeCell ref="T1:Y1"/>
    <mergeCell ref="N1:S1"/>
    <mergeCell ref="H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opLeftCell="A40" workbookViewId="0">
      <selection activeCell="A67" sqref="A67"/>
    </sheetView>
  </sheetViews>
  <sheetFormatPr defaultRowHeight="12.75" x14ac:dyDescent="0.2"/>
  <cols>
    <col min="1" max="1" width="36.28515625" customWidth="1"/>
    <col min="2" max="2" width="48.42578125" customWidth="1"/>
    <col min="3" max="3" width="14.5703125" style="95" customWidth="1"/>
    <col min="4" max="4" width="22.85546875" customWidth="1"/>
  </cols>
  <sheetData>
    <row r="1" spans="1:8" ht="29.25" customHeight="1" thickBot="1" x14ac:dyDescent="0.25">
      <c r="A1" s="28" t="s">
        <v>562</v>
      </c>
      <c r="B1" s="29" t="s">
        <v>563</v>
      </c>
      <c r="C1" s="30" t="s">
        <v>564</v>
      </c>
      <c r="D1" s="31" t="s">
        <v>565</v>
      </c>
      <c r="G1" s="32">
        <v>6.1793516351522104</v>
      </c>
      <c r="H1" s="32">
        <v>2.1204437600000001</v>
      </c>
    </row>
    <row r="2" spans="1:8" x14ac:dyDescent="0.2">
      <c r="A2" s="33" t="s">
        <v>566</v>
      </c>
      <c r="B2" s="34" t="s">
        <v>567</v>
      </c>
      <c r="C2" s="35"/>
      <c r="D2" s="36" t="s">
        <v>629</v>
      </c>
    </row>
    <row r="3" spans="1:8" x14ac:dyDescent="0.2">
      <c r="A3" s="37"/>
      <c r="B3" s="38" t="s">
        <v>568</v>
      </c>
      <c r="C3" s="39"/>
      <c r="D3" s="40" t="s">
        <v>630</v>
      </c>
    </row>
    <row r="4" spans="1:8" x14ac:dyDescent="0.2">
      <c r="A4" s="37"/>
      <c r="B4" s="38" t="s">
        <v>631</v>
      </c>
      <c r="C4" s="41">
        <v>7.8012325152211126E-2</v>
      </c>
      <c r="D4" s="37"/>
    </row>
    <row r="5" spans="1:8" x14ac:dyDescent="0.2">
      <c r="A5" s="42"/>
      <c r="B5" s="43" t="s">
        <v>569</v>
      </c>
      <c r="C5" s="44">
        <v>6.1013393099999993</v>
      </c>
      <c r="D5" s="42"/>
    </row>
    <row r="6" spans="1:8" x14ac:dyDescent="0.2">
      <c r="A6" s="45" t="s">
        <v>570</v>
      </c>
      <c r="B6" s="46"/>
      <c r="C6" s="47"/>
      <c r="D6" s="45"/>
    </row>
    <row r="7" spans="1:8" ht="25.5" x14ac:dyDescent="0.2">
      <c r="A7" s="48" t="s">
        <v>571</v>
      </c>
      <c r="B7" s="49" t="s">
        <v>572</v>
      </c>
      <c r="C7" s="39"/>
      <c r="D7" s="50" t="s">
        <v>632</v>
      </c>
    </row>
    <row r="8" spans="1:8" x14ac:dyDescent="0.2">
      <c r="A8" s="37"/>
      <c r="B8" s="49" t="s">
        <v>573</v>
      </c>
      <c r="C8" s="39"/>
      <c r="D8" s="51" t="s">
        <v>633</v>
      </c>
    </row>
    <row r="9" spans="1:8" x14ac:dyDescent="0.2">
      <c r="A9" s="37"/>
      <c r="B9" s="49" t="s">
        <v>574</v>
      </c>
      <c r="C9" s="41">
        <v>6.4032823749999999</v>
      </c>
      <c r="D9" s="37"/>
    </row>
    <row r="10" spans="1:8" x14ac:dyDescent="0.2">
      <c r="A10" s="42"/>
      <c r="B10" s="52" t="s">
        <v>575</v>
      </c>
      <c r="C10" s="44"/>
      <c r="D10" s="53" t="s">
        <v>634</v>
      </c>
    </row>
    <row r="11" spans="1:8" x14ac:dyDescent="0.2">
      <c r="A11" s="45" t="s">
        <v>576</v>
      </c>
      <c r="B11" s="54" t="s">
        <v>577</v>
      </c>
      <c r="C11" s="47"/>
      <c r="D11" s="45" t="s">
        <v>578</v>
      </c>
    </row>
    <row r="12" spans="1:8" x14ac:dyDescent="0.2">
      <c r="A12" s="37"/>
      <c r="B12" s="49" t="s">
        <v>579</v>
      </c>
      <c r="C12" s="41"/>
      <c r="D12" s="37" t="s">
        <v>635</v>
      </c>
    </row>
    <row r="13" spans="1:8" x14ac:dyDescent="0.2">
      <c r="A13" s="37"/>
      <c r="B13" s="49" t="s">
        <v>580</v>
      </c>
      <c r="C13" s="41"/>
      <c r="D13" s="37" t="s">
        <v>636</v>
      </c>
    </row>
    <row r="14" spans="1:8" x14ac:dyDescent="0.2">
      <c r="A14" s="37"/>
      <c r="B14" s="55" t="s">
        <v>637</v>
      </c>
      <c r="C14" s="41">
        <v>1.99868684</v>
      </c>
      <c r="D14" s="37"/>
    </row>
    <row r="15" spans="1:8" x14ac:dyDescent="0.2">
      <c r="A15" s="42"/>
      <c r="B15" s="56" t="s">
        <v>581</v>
      </c>
      <c r="C15" s="44">
        <v>0.12175691999999999</v>
      </c>
      <c r="D15" s="42"/>
    </row>
    <row r="16" spans="1:8" x14ac:dyDescent="0.2">
      <c r="A16" s="45" t="s">
        <v>582</v>
      </c>
      <c r="B16" s="54" t="s">
        <v>583</v>
      </c>
      <c r="C16" s="47"/>
      <c r="D16" s="57"/>
    </row>
    <row r="17" spans="1:4" x14ac:dyDescent="0.2">
      <c r="A17" s="42"/>
      <c r="B17" s="58" t="s">
        <v>638</v>
      </c>
      <c r="C17" s="59">
        <v>7.819</v>
      </c>
      <c r="D17" s="42"/>
    </row>
    <row r="18" spans="1:4" x14ac:dyDescent="0.2">
      <c r="A18" s="60" t="s">
        <v>584</v>
      </c>
      <c r="B18" s="24" t="s">
        <v>585</v>
      </c>
      <c r="C18" s="61">
        <v>0.32427551999999998</v>
      </c>
      <c r="D18" s="60"/>
    </row>
    <row r="19" spans="1:4" x14ac:dyDescent="0.2">
      <c r="A19" s="45" t="s">
        <v>586</v>
      </c>
      <c r="B19" s="54" t="s">
        <v>585</v>
      </c>
      <c r="C19" s="47">
        <v>2.6998923300000004</v>
      </c>
      <c r="D19" s="57"/>
    </row>
    <row r="20" spans="1:4" x14ac:dyDescent="0.2">
      <c r="A20" s="42"/>
      <c r="B20" s="58" t="s">
        <v>587</v>
      </c>
      <c r="C20" s="59"/>
      <c r="D20" s="62">
        <v>18</v>
      </c>
    </row>
    <row r="21" spans="1:4" x14ac:dyDescent="0.2">
      <c r="A21" s="63" t="s">
        <v>588</v>
      </c>
      <c r="B21" s="64" t="s">
        <v>589</v>
      </c>
      <c r="C21" s="65">
        <v>0.21541667000000009</v>
      </c>
      <c r="D21" s="63"/>
    </row>
    <row r="22" spans="1:4" x14ac:dyDescent="0.2">
      <c r="A22" s="66"/>
      <c r="B22" s="67" t="s">
        <v>590</v>
      </c>
      <c r="C22" s="68"/>
      <c r="D22" s="69">
        <v>5</v>
      </c>
    </row>
    <row r="23" spans="1:4" x14ac:dyDescent="0.2">
      <c r="A23" s="45" t="s">
        <v>591</v>
      </c>
      <c r="B23" s="54" t="s">
        <v>592</v>
      </c>
      <c r="C23" s="47">
        <v>1.117</v>
      </c>
      <c r="D23" s="57"/>
    </row>
    <row r="24" spans="1:4" x14ac:dyDescent="0.2">
      <c r="A24" s="42"/>
      <c r="B24" s="58" t="s">
        <v>593</v>
      </c>
      <c r="C24" s="59"/>
      <c r="D24" s="62" t="s">
        <v>639</v>
      </c>
    </row>
    <row r="25" spans="1:4" x14ac:dyDescent="0.2">
      <c r="A25" s="70" t="s">
        <v>594</v>
      </c>
      <c r="B25" s="71" t="s">
        <v>595</v>
      </c>
      <c r="C25" s="72">
        <v>4.6678809699999988</v>
      </c>
      <c r="D25" s="70"/>
    </row>
    <row r="26" spans="1:4" x14ac:dyDescent="0.2">
      <c r="A26" s="45" t="s">
        <v>596</v>
      </c>
      <c r="B26" s="54" t="s">
        <v>597</v>
      </c>
      <c r="C26" s="73"/>
      <c r="D26" s="74" t="s">
        <v>640</v>
      </c>
    </row>
    <row r="27" spans="1:4" x14ac:dyDescent="0.2">
      <c r="A27" s="37"/>
      <c r="B27" s="55" t="s">
        <v>598</v>
      </c>
      <c r="C27" s="75"/>
      <c r="D27" s="76" t="s">
        <v>641</v>
      </c>
    </row>
    <row r="28" spans="1:4" x14ac:dyDescent="0.2">
      <c r="A28" s="42"/>
      <c r="B28" s="58" t="s">
        <v>585</v>
      </c>
      <c r="C28" s="77">
        <v>0.622630787680303</v>
      </c>
      <c r="D28" s="42"/>
    </row>
    <row r="29" spans="1:4" ht="25.5" x14ac:dyDescent="0.2">
      <c r="A29" s="78" t="s">
        <v>599</v>
      </c>
      <c r="B29" s="54" t="s">
        <v>600</v>
      </c>
      <c r="C29" s="73">
        <v>0.12</v>
      </c>
      <c r="D29" s="45"/>
    </row>
    <row r="30" spans="1:4" x14ac:dyDescent="0.2">
      <c r="A30" s="79"/>
      <c r="B30" s="58" t="s">
        <v>601</v>
      </c>
      <c r="C30" s="77">
        <v>0</v>
      </c>
      <c r="D30" s="42"/>
    </row>
    <row r="31" spans="1:4" x14ac:dyDescent="0.2">
      <c r="A31" s="80" t="s">
        <v>602</v>
      </c>
      <c r="B31" s="81" t="s">
        <v>603</v>
      </c>
      <c r="C31" s="82">
        <v>7.759328635200001E-2</v>
      </c>
      <c r="D31" s="80"/>
    </row>
    <row r="32" spans="1:4" x14ac:dyDescent="0.2">
      <c r="A32" s="83" t="s">
        <v>604</v>
      </c>
      <c r="B32" s="84" t="s">
        <v>585</v>
      </c>
      <c r="C32" s="82">
        <v>4.7701134952088786</v>
      </c>
      <c r="D32" s="80"/>
    </row>
    <row r="33" spans="1:4" x14ac:dyDescent="0.2">
      <c r="A33" s="83" t="s">
        <v>605</v>
      </c>
      <c r="B33" s="84" t="s">
        <v>585</v>
      </c>
      <c r="C33" s="82">
        <v>40.845092592592593</v>
      </c>
      <c r="D33" s="80"/>
    </row>
    <row r="34" spans="1:4" x14ac:dyDescent="0.2">
      <c r="A34" s="85" t="s">
        <v>606</v>
      </c>
      <c r="B34" s="86" t="s">
        <v>607</v>
      </c>
      <c r="C34" s="87">
        <v>45.812799374153471</v>
      </c>
      <c r="D34" s="87"/>
    </row>
    <row r="35" spans="1:4" x14ac:dyDescent="0.2">
      <c r="A35" s="80" t="s">
        <v>608</v>
      </c>
      <c r="B35" s="84" t="s">
        <v>585</v>
      </c>
      <c r="C35" s="82">
        <v>0</v>
      </c>
      <c r="D35" s="80"/>
    </row>
    <row r="36" spans="1:4" x14ac:dyDescent="0.2">
      <c r="A36" s="80" t="s">
        <v>609</v>
      </c>
      <c r="B36" s="84" t="s">
        <v>585</v>
      </c>
      <c r="C36" s="82">
        <v>0</v>
      </c>
      <c r="D36" s="80"/>
    </row>
    <row r="37" spans="1:4" x14ac:dyDescent="0.2">
      <c r="A37" s="45" t="s">
        <v>610</v>
      </c>
      <c r="B37" s="54" t="s">
        <v>611</v>
      </c>
      <c r="C37" s="73"/>
      <c r="D37" s="74" t="s">
        <v>642</v>
      </c>
    </row>
    <row r="38" spans="1:4" x14ac:dyDescent="0.2">
      <c r="A38" s="37"/>
      <c r="B38" s="55" t="s">
        <v>612</v>
      </c>
      <c r="C38" s="88">
        <v>-0.32474326000000003</v>
      </c>
      <c r="D38" s="37"/>
    </row>
    <row r="39" spans="1:4" x14ac:dyDescent="0.2">
      <c r="A39" s="37"/>
      <c r="B39" s="55" t="s">
        <v>613</v>
      </c>
      <c r="C39" s="88"/>
      <c r="D39" s="37"/>
    </row>
    <row r="40" spans="1:4" x14ac:dyDescent="0.2">
      <c r="A40" s="37"/>
      <c r="B40" s="55" t="s">
        <v>614</v>
      </c>
      <c r="C40" s="51"/>
      <c r="D40" s="40" t="s">
        <v>643</v>
      </c>
    </row>
    <row r="41" spans="1:4" x14ac:dyDescent="0.2">
      <c r="A41" s="37"/>
      <c r="B41" s="55" t="s">
        <v>615</v>
      </c>
      <c r="C41" s="89"/>
      <c r="D41" s="40" t="s">
        <v>644</v>
      </c>
    </row>
    <row r="42" spans="1:4" x14ac:dyDescent="0.2">
      <c r="A42" s="37"/>
      <c r="B42" s="55" t="s">
        <v>616</v>
      </c>
      <c r="C42" s="88"/>
      <c r="D42" s="89"/>
    </row>
    <row r="43" spans="1:4" x14ac:dyDescent="0.2">
      <c r="A43" s="37"/>
      <c r="B43" s="55" t="s">
        <v>614</v>
      </c>
      <c r="C43" s="51"/>
      <c r="D43" s="90" t="s">
        <v>643</v>
      </c>
    </row>
    <row r="44" spans="1:4" x14ac:dyDescent="0.2">
      <c r="A44" s="42"/>
      <c r="B44" s="58" t="s">
        <v>615</v>
      </c>
      <c r="C44" s="91"/>
      <c r="D44" s="77" t="s">
        <v>643</v>
      </c>
    </row>
    <row r="45" spans="1:4" x14ac:dyDescent="0.2">
      <c r="A45" s="45" t="s">
        <v>617</v>
      </c>
      <c r="B45" s="54" t="s">
        <v>618</v>
      </c>
      <c r="C45" s="73"/>
      <c r="D45" s="45"/>
    </row>
    <row r="46" spans="1:4" x14ac:dyDescent="0.2">
      <c r="A46" s="37"/>
      <c r="B46" s="55" t="s">
        <v>619</v>
      </c>
      <c r="C46" s="51"/>
      <c r="D46" s="92">
        <v>0</v>
      </c>
    </row>
    <row r="47" spans="1:4" x14ac:dyDescent="0.2">
      <c r="A47" s="37"/>
      <c r="B47" s="55" t="s">
        <v>620</v>
      </c>
      <c r="C47" s="51"/>
      <c r="D47" s="92">
        <v>0</v>
      </c>
    </row>
    <row r="48" spans="1:4" x14ac:dyDescent="0.2">
      <c r="A48" s="37"/>
      <c r="B48" s="55" t="s">
        <v>621</v>
      </c>
      <c r="C48" s="88"/>
      <c r="D48" s="37"/>
    </row>
    <row r="49" spans="1:4" x14ac:dyDescent="0.2">
      <c r="A49" s="37"/>
      <c r="B49" s="55" t="s">
        <v>622</v>
      </c>
      <c r="C49" s="51"/>
      <c r="D49" s="93">
        <v>0</v>
      </c>
    </row>
    <row r="50" spans="1:4" ht="13.5" customHeight="1" x14ac:dyDescent="0.2">
      <c r="A50" s="37"/>
      <c r="B50" s="55" t="s">
        <v>623</v>
      </c>
      <c r="C50" s="51"/>
      <c r="D50" s="93">
        <v>0</v>
      </c>
    </row>
    <row r="51" spans="1:4" x14ac:dyDescent="0.2">
      <c r="A51" s="37"/>
      <c r="B51" s="55" t="s">
        <v>624</v>
      </c>
      <c r="C51" s="88"/>
      <c r="D51" s="37"/>
    </row>
    <row r="52" spans="1:4" x14ac:dyDescent="0.2">
      <c r="A52" s="37"/>
      <c r="B52" s="55" t="s">
        <v>625</v>
      </c>
      <c r="C52" s="51"/>
      <c r="D52" s="90" t="s">
        <v>645</v>
      </c>
    </row>
    <row r="53" spans="1:4" x14ac:dyDescent="0.2">
      <c r="A53" s="37"/>
      <c r="B53" s="55" t="s">
        <v>623</v>
      </c>
      <c r="C53" s="51"/>
      <c r="D53" s="94">
        <v>0</v>
      </c>
    </row>
    <row r="54" spans="1:4" x14ac:dyDescent="0.2">
      <c r="A54" s="42"/>
      <c r="B54" s="58" t="s">
        <v>626</v>
      </c>
      <c r="C54" s="77">
        <v>0</v>
      </c>
      <c r="D54" s="42"/>
    </row>
    <row r="55" spans="1:4" x14ac:dyDescent="0.2">
      <c r="A55" s="85" t="s">
        <v>627</v>
      </c>
      <c r="B55" s="86" t="s">
        <v>628</v>
      </c>
      <c r="C55" s="87">
        <v>77.657230161985979</v>
      </c>
      <c r="D55" s="8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2"/>
  <sheetViews>
    <sheetView workbookViewId="0">
      <selection activeCell="I31" sqref="I31"/>
    </sheetView>
  </sheetViews>
  <sheetFormatPr defaultRowHeight="12.75" x14ac:dyDescent="0.2"/>
  <cols>
    <col min="2" max="2" width="26.28515625" customWidth="1"/>
  </cols>
  <sheetData>
    <row r="1" spans="2:29" ht="13.5" thickBot="1" x14ac:dyDescent="0.25"/>
    <row r="2" spans="2:29" ht="47.25" x14ac:dyDescent="0.2">
      <c r="B2" s="101" t="s">
        <v>646</v>
      </c>
      <c r="C2" s="102">
        <v>42855</v>
      </c>
      <c r="D2" s="103">
        <v>42886</v>
      </c>
      <c r="E2" s="103">
        <v>42916</v>
      </c>
      <c r="F2" s="103">
        <v>42947</v>
      </c>
      <c r="G2" s="103">
        <v>42978</v>
      </c>
      <c r="H2" s="103">
        <v>43008</v>
      </c>
      <c r="I2" s="103">
        <v>43039</v>
      </c>
      <c r="J2" s="103">
        <v>43069</v>
      </c>
      <c r="K2" s="103">
        <v>43100</v>
      </c>
      <c r="L2" s="103">
        <v>43131</v>
      </c>
      <c r="M2" s="103">
        <v>43159</v>
      </c>
      <c r="N2" s="104">
        <v>43190</v>
      </c>
      <c r="O2" s="105" t="s">
        <v>647</v>
      </c>
      <c r="P2" s="106">
        <v>43220</v>
      </c>
      <c r="Q2" s="107">
        <v>43251</v>
      </c>
      <c r="R2" s="108">
        <v>43281</v>
      </c>
      <c r="S2" s="109">
        <v>43312</v>
      </c>
      <c r="T2" s="107">
        <v>43343</v>
      </c>
      <c r="U2" s="109">
        <v>43373</v>
      </c>
      <c r="V2" s="109">
        <v>43404</v>
      </c>
      <c r="W2" s="109">
        <v>43434</v>
      </c>
      <c r="X2" s="109">
        <v>43465</v>
      </c>
      <c r="Y2" s="109">
        <v>43496</v>
      </c>
      <c r="Z2" s="107">
        <v>43524</v>
      </c>
      <c r="AA2" s="107">
        <v>43555</v>
      </c>
      <c r="AB2" s="110" t="s">
        <v>648</v>
      </c>
      <c r="AC2" s="110" t="s">
        <v>649</v>
      </c>
    </row>
    <row r="3" spans="2:29" ht="13.5" thickBot="1" x14ac:dyDescent="0.25">
      <c r="B3" s="111" t="s">
        <v>650</v>
      </c>
      <c r="C3" s="127">
        <v>-8.3302859760000043</v>
      </c>
      <c r="D3" s="128">
        <v>-1.0653731070000001</v>
      </c>
      <c r="E3" s="128">
        <v>-3.0180106779999996</v>
      </c>
      <c r="F3" s="128">
        <v>-2.8971502229999984</v>
      </c>
      <c r="G3" s="128">
        <v>-2.6843252780000002</v>
      </c>
      <c r="H3" s="128">
        <v>-2.7143758529300004</v>
      </c>
      <c r="I3" s="128">
        <v>-6.885352578920001</v>
      </c>
      <c r="J3" s="128">
        <v>-1.3617190344200034</v>
      </c>
      <c r="K3" s="128">
        <v>-7.6917232511999858</v>
      </c>
      <c r="L3" s="128">
        <v>-3.8060343666901195</v>
      </c>
      <c r="M3" s="128">
        <v>-8.5885064912427378</v>
      </c>
      <c r="N3" s="129">
        <v>-9.0200222469410463</v>
      </c>
      <c r="O3" s="130">
        <v>-58.062879084343898</v>
      </c>
      <c r="P3" s="131">
        <v>-2.6798968886000019</v>
      </c>
      <c r="Q3" s="132">
        <v>-8.4684090912800052</v>
      </c>
      <c r="R3" s="132">
        <v>-3.5149191590400002</v>
      </c>
      <c r="S3" s="132">
        <v>-6.4080791779199879</v>
      </c>
      <c r="T3" s="132">
        <v>-7.1052114977799912</v>
      </c>
      <c r="U3" s="132">
        <v>-2.7143758529300004</v>
      </c>
      <c r="V3" s="132">
        <v>-6.885352578920001</v>
      </c>
      <c r="W3" s="132">
        <v>-1.3617190344200034</v>
      </c>
      <c r="X3" s="132">
        <v>-7.6917232511999858</v>
      </c>
      <c r="Y3" s="132">
        <v>-3.8060343666901195</v>
      </c>
      <c r="Z3" s="132">
        <v>-8.8952388659299793</v>
      </c>
      <c r="AA3" s="133">
        <v>-9</v>
      </c>
      <c r="AB3" s="190">
        <v>-68.530959764710076</v>
      </c>
      <c r="AC3" s="190">
        <v>-126.59383884905398</v>
      </c>
    </row>
    <row r="4" spans="2:29" ht="14.25" thickTop="1" thickBot="1" x14ac:dyDescent="0.25">
      <c r="B4" s="112" t="s">
        <v>651</v>
      </c>
      <c r="C4" s="134">
        <v>5.9558406188556692</v>
      </c>
      <c r="D4" s="135">
        <v>10.223807486655048</v>
      </c>
      <c r="E4" s="135">
        <v>5.9661913794227113</v>
      </c>
      <c r="F4" s="135">
        <v>5.053950318332701</v>
      </c>
      <c r="G4" s="135">
        <v>6.2781385603264299</v>
      </c>
      <c r="H4" s="135">
        <v>19.849428223417164</v>
      </c>
      <c r="I4" s="135">
        <v>23.988334390613481</v>
      </c>
      <c r="J4" s="135">
        <v>40.084627293920747</v>
      </c>
      <c r="K4" s="135">
        <v>9.9571229841004989</v>
      </c>
      <c r="L4" s="135">
        <v>11.3283729538568</v>
      </c>
      <c r="M4" s="135">
        <v>7.5752916031360709</v>
      </c>
      <c r="N4" s="136">
        <v>7.234956224311869</v>
      </c>
      <c r="O4" s="137">
        <v>153.49606203694918</v>
      </c>
      <c r="P4" s="138">
        <v>2.8531970298059806</v>
      </c>
      <c r="Q4" s="139">
        <v>5.595427041878521</v>
      </c>
      <c r="R4" s="139">
        <v>10.97565639424562</v>
      </c>
      <c r="S4" s="139">
        <v>18.117359075644274</v>
      </c>
      <c r="T4" s="139">
        <v>14.83205887523396</v>
      </c>
      <c r="U4" s="139">
        <v>19.849428223417164</v>
      </c>
      <c r="V4" s="139">
        <v>23.988334390613481</v>
      </c>
      <c r="W4" s="139">
        <v>40.5492730547967</v>
      </c>
      <c r="X4" s="139">
        <v>9.9571229841004989</v>
      </c>
      <c r="Y4" s="139">
        <v>11.3283729538568</v>
      </c>
      <c r="Z4" s="139">
        <v>7.5752916031360709</v>
      </c>
      <c r="AA4" s="140">
        <v>7.234956224311869</v>
      </c>
      <c r="AB4" s="191">
        <v>172.85647785104095</v>
      </c>
      <c r="AC4" s="191">
        <v>326.35253988799013</v>
      </c>
    </row>
    <row r="5" spans="2:29" ht="14.25" thickTop="1" thickBot="1" x14ac:dyDescent="0.25">
      <c r="B5" s="113" t="s">
        <v>652</v>
      </c>
      <c r="C5" s="134">
        <v>6.1285500000000007E-2</v>
      </c>
      <c r="D5" s="135">
        <v>5.8888839999999998E-2</v>
      </c>
      <c r="E5" s="135">
        <v>5.5183330000000003E-2</v>
      </c>
      <c r="F5" s="135">
        <v>4.5341670000000001E-2</v>
      </c>
      <c r="G5" s="135">
        <v>6.0416669999999999E-2</v>
      </c>
      <c r="H5" s="135">
        <v>5.2416670000000005E-2</v>
      </c>
      <c r="I5" s="135">
        <v>2.5986670000000003E-2</v>
      </c>
      <c r="J5" s="135">
        <v>9.5177510000000007E-2</v>
      </c>
      <c r="K5" s="135">
        <v>5.0811700000000015E-2</v>
      </c>
      <c r="L5" s="135">
        <v>5.020003E-2</v>
      </c>
      <c r="M5" s="135">
        <v>6.8825030000000009E-2</v>
      </c>
      <c r="N5" s="136">
        <v>0.34437416999999998</v>
      </c>
      <c r="O5" s="137">
        <v>0.96890779000000005</v>
      </c>
      <c r="P5" s="138">
        <v>0.04</v>
      </c>
      <c r="Q5" s="139">
        <v>2.5130020000000003E-2</v>
      </c>
      <c r="R5" s="139">
        <v>1.083334E-2</v>
      </c>
      <c r="S5" s="139">
        <v>2.9166700000000001E-3</v>
      </c>
      <c r="T5" s="139">
        <v>9.611625E-2</v>
      </c>
      <c r="U5" s="139">
        <v>5.2416670000000005E-2</v>
      </c>
      <c r="V5" s="139">
        <v>2.5986670000000003E-2</v>
      </c>
      <c r="W5" s="139">
        <v>9.5177510000000007E-2</v>
      </c>
      <c r="X5" s="139">
        <v>5.0811700000000015E-2</v>
      </c>
      <c r="Y5" s="139">
        <v>5.020003E-2</v>
      </c>
      <c r="Z5" s="139">
        <v>6.8825030000000009E-2</v>
      </c>
      <c r="AA5" s="140">
        <v>0.34437416999999998</v>
      </c>
      <c r="AB5" s="191">
        <v>0.86278805999999997</v>
      </c>
      <c r="AC5" s="191">
        <v>1.83169585</v>
      </c>
    </row>
    <row r="6" spans="2:29" ht="13.5" thickTop="1" x14ac:dyDescent="0.2">
      <c r="B6" s="114" t="s">
        <v>653</v>
      </c>
      <c r="C6" s="141">
        <v>5.6120990160586697</v>
      </c>
      <c r="D6" s="142">
        <v>6.8214866410514503</v>
      </c>
      <c r="E6" s="142">
        <v>5.9019592049309599</v>
      </c>
      <c r="F6" s="142">
        <v>6.5131086659254702</v>
      </c>
      <c r="G6" s="142">
        <v>6.3072626396958391</v>
      </c>
      <c r="H6" s="142">
        <v>5.4752861582484957</v>
      </c>
      <c r="I6" s="142">
        <v>5.4772237438687492</v>
      </c>
      <c r="J6" s="142">
        <v>8.9183497113821524</v>
      </c>
      <c r="K6" s="142">
        <v>8.663535543304075</v>
      </c>
      <c r="L6" s="142">
        <v>9.2327992402507242</v>
      </c>
      <c r="M6" s="142">
        <v>7.3356504125739832</v>
      </c>
      <c r="N6" s="143">
        <v>9.3273431005065461</v>
      </c>
      <c r="O6" s="144">
        <v>85.586104077797131</v>
      </c>
      <c r="P6" s="145">
        <v>3.8479489462844931</v>
      </c>
      <c r="Q6" s="146">
        <v>3.922911511733457</v>
      </c>
      <c r="R6" s="146">
        <v>4.4016157118470263</v>
      </c>
      <c r="S6" s="146">
        <v>4.2192175019710687</v>
      </c>
      <c r="T6" s="146">
        <v>4.3795155083570361</v>
      </c>
      <c r="U6" s="146">
        <v>5.4917001448984353</v>
      </c>
      <c r="V6" s="146">
        <v>5.4928003622234991</v>
      </c>
      <c r="W6" s="146">
        <v>8.9563422881774368</v>
      </c>
      <c r="X6" s="146">
        <v>8.6876284053162358</v>
      </c>
      <c r="Y6" s="146">
        <v>9.2711775972007544</v>
      </c>
      <c r="Z6" s="146">
        <v>7.3417470601769432</v>
      </c>
      <c r="AA6" s="147">
        <v>9.3595310612822917</v>
      </c>
      <c r="AB6" s="192">
        <v>75.37213609946869</v>
      </c>
      <c r="AC6" s="192">
        <v>160.95824017726582</v>
      </c>
    </row>
    <row r="7" spans="2:29" ht="13.5" thickBot="1" x14ac:dyDescent="0.25">
      <c r="B7" s="115" t="s">
        <v>654</v>
      </c>
      <c r="C7" s="148">
        <v>5.8472767881693901</v>
      </c>
      <c r="D7" s="149">
        <v>14.99827487411509</v>
      </c>
      <c r="E7" s="149">
        <v>32.252305211367393</v>
      </c>
      <c r="F7" s="149">
        <v>11.947454661072477</v>
      </c>
      <c r="G7" s="149">
        <v>11.999368794840294</v>
      </c>
      <c r="H7" s="149" t="s">
        <v>655</v>
      </c>
      <c r="I7" s="149" t="s">
        <v>655</v>
      </c>
      <c r="J7" s="149" t="s">
        <v>655</v>
      </c>
      <c r="K7" s="149" t="s">
        <v>655</v>
      </c>
      <c r="L7" s="149" t="s">
        <v>655</v>
      </c>
      <c r="M7" s="149" t="s">
        <v>655</v>
      </c>
      <c r="N7" s="150" t="s">
        <v>655</v>
      </c>
      <c r="O7" s="151"/>
      <c r="P7" s="152" t="s">
        <v>655</v>
      </c>
      <c r="Q7" s="153" t="s">
        <v>655</v>
      </c>
      <c r="R7" s="153" t="s">
        <v>655</v>
      </c>
      <c r="S7" s="153" t="s">
        <v>655</v>
      </c>
      <c r="T7" s="153" t="s">
        <v>655</v>
      </c>
      <c r="U7" s="153" t="s">
        <v>655</v>
      </c>
      <c r="V7" s="153" t="s">
        <v>655</v>
      </c>
      <c r="W7" s="153" t="s">
        <v>655</v>
      </c>
      <c r="X7" s="153" t="s">
        <v>655</v>
      </c>
      <c r="Y7" s="153" t="s">
        <v>655</v>
      </c>
      <c r="Z7" s="153" t="s">
        <v>655</v>
      </c>
      <c r="AA7" s="154" t="s">
        <v>655</v>
      </c>
      <c r="AB7" s="193"/>
      <c r="AC7" s="193"/>
    </row>
    <row r="8" spans="2:29" ht="14.25" thickTop="1" thickBot="1" x14ac:dyDescent="0.25">
      <c r="B8" s="116" t="s">
        <v>656</v>
      </c>
      <c r="C8" s="134">
        <v>9.4295664127090397</v>
      </c>
      <c r="D8" s="135">
        <v>0.81054420497818991</v>
      </c>
      <c r="E8" s="135">
        <v>24.274974012494404</v>
      </c>
      <c r="F8" s="135">
        <v>18.003377353035781</v>
      </c>
      <c r="G8" s="135">
        <v>21.544982919495055</v>
      </c>
      <c r="H8" s="135">
        <v>42.834255241876448</v>
      </c>
      <c r="I8" s="135">
        <v>19.820988982742097</v>
      </c>
      <c r="J8" s="135">
        <v>36.549282642934038</v>
      </c>
      <c r="K8" s="135">
        <v>33.415545493415877</v>
      </c>
      <c r="L8" s="135">
        <v>13.88948585109214</v>
      </c>
      <c r="M8" s="135">
        <v>24.036282507330732</v>
      </c>
      <c r="N8" s="136">
        <v>29.940015828837833</v>
      </c>
      <c r="O8" s="137">
        <v>374.76621212415836</v>
      </c>
      <c r="P8" s="138">
        <v>16.221144465006194</v>
      </c>
      <c r="Q8" s="139">
        <v>31.298295203419485</v>
      </c>
      <c r="R8" s="139">
        <v>25.066905631153332</v>
      </c>
      <c r="S8" s="139">
        <v>20.607174864534727</v>
      </c>
      <c r="T8" s="139">
        <v>23.891235044373293</v>
      </c>
      <c r="U8" s="139">
        <v>9.6553908665283679</v>
      </c>
      <c r="V8" s="139">
        <v>12.447918892432746</v>
      </c>
      <c r="W8" s="139">
        <v>35.665442224833477</v>
      </c>
      <c r="X8" s="139">
        <v>46.142225366979993</v>
      </c>
      <c r="Y8" s="139">
        <v>29.975972610730917</v>
      </c>
      <c r="Z8" s="139">
        <v>16.8574456320911</v>
      </c>
      <c r="AA8" s="140">
        <v>8.8994599074487919</v>
      </c>
      <c r="AB8" s="191">
        <v>276.7286107095324</v>
      </c>
      <c r="AC8" s="191">
        <v>651.49482283369071</v>
      </c>
    </row>
    <row r="9" spans="2:29" ht="13.5" thickTop="1" x14ac:dyDescent="0.2">
      <c r="B9" s="117" t="s">
        <v>657</v>
      </c>
      <c r="C9" s="155">
        <v>4.1288870244193401</v>
      </c>
      <c r="D9" s="156">
        <v>1.7328221950337497</v>
      </c>
      <c r="E9" s="156">
        <v>10.22522360045938</v>
      </c>
      <c r="F9" s="156">
        <v>2.7424138776416496</v>
      </c>
      <c r="G9" s="156">
        <v>4.3428836460979809</v>
      </c>
      <c r="H9" s="156" t="s">
        <v>655</v>
      </c>
      <c r="I9" s="156" t="s">
        <v>655</v>
      </c>
      <c r="J9" s="156" t="s">
        <v>655</v>
      </c>
      <c r="K9" s="156" t="s">
        <v>655</v>
      </c>
      <c r="L9" s="156" t="s">
        <v>655</v>
      </c>
      <c r="M9" s="156" t="s">
        <v>655</v>
      </c>
      <c r="N9" s="157" t="s">
        <v>655</v>
      </c>
      <c r="O9" s="158"/>
      <c r="P9" s="159" t="s">
        <v>655</v>
      </c>
      <c r="Q9" s="160" t="s">
        <v>655</v>
      </c>
      <c r="R9" s="160" t="s">
        <v>655</v>
      </c>
      <c r="S9" s="160" t="s">
        <v>655</v>
      </c>
      <c r="T9" s="160" t="s">
        <v>655</v>
      </c>
      <c r="U9" s="160" t="s">
        <v>655</v>
      </c>
      <c r="V9" s="160" t="s">
        <v>655</v>
      </c>
      <c r="W9" s="160" t="s">
        <v>655</v>
      </c>
      <c r="X9" s="160" t="s">
        <v>655</v>
      </c>
      <c r="Y9" s="160" t="s">
        <v>655</v>
      </c>
      <c r="Z9" s="160" t="s">
        <v>655</v>
      </c>
      <c r="AA9" s="161" t="s">
        <v>655</v>
      </c>
      <c r="AB9" s="194"/>
      <c r="AC9" s="194"/>
    </row>
    <row r="10" spans="2:29" ht="13.5" thickBot="1" x14ac:dyDescent="0.25">
      <c r="B10" s="118" t="s">
        <v>658</v>
      </c>
      <c r="C10" s="162">
        <v>1.19914871521864</v>
      </c>
      <c r="D10" s="163">
        <v>2.5400531055740601</v>
      </c>
      <c r="E10" s="163">
        <v>1.2183999818990197</v>
      </c>
      <c r="F10" s="163">
        <v>1.2174313288945899</v>
      </c>
      <c r="G10" s="163">
        <v>0.92387702076034017</v>
      </c>
      <c r="H10" s="163">
        <v>3.4586812560583762</v>
      </c>
      <c r="I10" s="163">
        <v>4.5576741014424131</v>
      </c>
      <c r="J10" s="163">
        <v>1.0790585172723246</v>
      </c>
      <c r="K10" s="163">
        <v>0.51186365837017378</v>
      </c>
      <c r="L10" s="163">
        <v>0.49861891541869802</v>
      </c>
      <c r="M10" s="163">
        <v>0.17761432802003577</v>
      </c>
      <c r="N10" s="164">
        <v>0.49834388923034822</v>
      </c>
      <c r="O10" s="165">
        <v>17.880764818159022</v>
      </c>
      <c r="P10" s="166">
        <v>6.5808989857671224E-2</v>
      </c>
      <c r="Q10" s="167">
        <v>1.2744998578037197</v>
      </c>
      <c r="R10" s="167">
        <v>2.3733140562727533</v>
      </c>
      <c r="S10" s="167">
        <v>6.1139642601453046</v>
      </c>
      <c r="T10" s="167">
        <v>4.1845738715631624</v>
      </c>
      <c r="U10" s="167">
        <v>3.48742021924346</v>
      </c>
      <c r="V10" s="167">
        <v>4.5714008139065045</v>
      </c>
      <c r="W10" s="167">
        <v>1.0918329433058163</v>
      </c>
      <c r="X10" s="167">
        <v>0.51607653704930456</v>
      </c>
      <c r="Y10" s="167">
        <v>0.50275800685650729</v>
      </c>
      <c r="Z10" s="167">
        <v>0.18034924187172338</v>
      </c>
      <c r="AA10" s="168">
        <v>0.50143213906282025</v>
      </c>
      <c r="AB10" s="195">
        <v>24.863430936938752</v>
      </c>
      <c r="AC10" s="195">
        <v>42.744195755097778</v>
      </c>
    </row>
    <row r="11" spans="2:29" ht="14.25" thickTop="1" thickBot="1" x14ac:dyDescent="0.25">
      <c r="B11" s="119" t="s">
        <v>659</v>
      </c>
      <c r="C11" s="134">
        <v>7.6349440269316675</v>
      </c>
      <c r="D11" s="135">
        <v>7.5807552298537093</v>
      </c>
      <c r="E11" s="135">
        <v>7.5739765789743707</v>
      </c>
      <c r="F11" s="135">
        <v>7.1776164839650187</v>
      </c>
      <c r="G11" s="135">
        <v>8.0447497577117986</v>
      </c>
      <c r="H11" s="135">
        <v>6.9681362510319609</v>
      </c>
      <c r="I11" s="135">
        <v>6.9628801197547379</v>
      </c>
      <c r="J11" s="135">
        <v>7.638199139311201</v>
      </c>
      <c r="K11" s="135">
        <v>7.5960585363676154</v>
      </c>
      <c r="L11" s="135">
        <v>7.87430515078076</v>
      </c>
      <c r="M11" s="135">
        <v>6.1740978507090478</v>
      </c>
      <c r="N11" s="136">
        <v>5.6526284717052775</v>
      </c>
      <c r="O11" s="137">
        <v>86.878347597097161</v>
      </c>
      <c r="P11" s="138">
        <v>8.6286854023601318</v>
      </c>
      <c r="Q11" s="139">
        <v>6.9336544822226402</v>
      </c>
      <c r="R11" s="139">
        <v>7.3731859753199869</v>
      </c>
      <c r="S11" s="139">
        <v>8.0605391569518883</v>
      </c>
      <c r="T11" s="139">
        <v>6.6240782195973633</v>
      </c>
      <c r="U11" s="139">
        <v>6.6050886928803632</v>
      </c>
      <c r="V11" s="139">
        <v>6.600230204042</v>
      </c>
      <c r="W11" s="139">
        <v>7.2399215241706409</v>
      </c>
      <c r="X11" s="139">
        <v>7.1998201147742362</v>
      </c>
      <c r="Y11" s="139">
        <v>7.4633020823417251</v>
      </c>
      <c r="Z11" s="139">
        <v>5.8528875914985976</v>
      </c>
      <c r="AA11" s="140">
        <v>5.3589775891485862</v>
      </c>
      <c r="AB11" s="191">
        <v>83.940371035308161</v>
      </c>
      <c r="AC11" s="191">
        <v>170.81871863240531</v>
      </c>
    </row>
    <row r="12" spans="2:29" ht="14.25" thickTop="1" thickBot="1" x14ac:dyDescent="0.25">
      <c r="B12" s="120" t="s">
        <v>660</v>
      </c>
      <c r="C12" s="134">
        <v>10.979012057038933</v>
      </c>
      <c r="D12" s="135">
        <v>12.914849119461838</v>
      </c>
      <c r="E12" s="135">
        <v>13.874180427674666</v>
      </c>
      <c r="F12" s="135">
        <v>13.49496793997287</v>
      </c>
      <c r="G12" s="135">
        <v>11.996041911580475</v>
      </c>
      <c r="H12" s="135">
        <v>15.839591901478228</v>
      </c>
      <c r="I12" s="135">
        <v>12.180090894611848</v>
      </c>
      <c r="J12" s="135">
        <v>11.505774597940064</v>
      </c>
      <c r="K12" s="135">
        <v>11.534285395004229</v>
      </c>
      <c r="L12" s="135">
        <v>10.659260258955092</v>
      </c>
      <c r="M12" s="135">
        <v>9.8531999679021993</v>
      </c>
      <c r="N12" s="136">
        <v>9.9179468870252041</v>
      </c>
      <c r="O12" s="137">
        <v>144.74920135864565</v>
      </c>
      <c r="P12" s="138">
        <v>11.586686443531137</v>
      </c>
      <c r="Q12" s="139">
        <v>11.76132872869923</v>
      </c>
      <c r="R12" s="139">
        <v>11.565408961232629</v>
      </c>
      <c r="S12" s="139">
        <v>14.162707038323187</v>
      </c>
      <c r="T12" s="139">
        <v>14.256279815860939</v>
      </c>
      <c r="U12" s="139">
        <v>15.839591901478228</v>
      </c>
      <c r="V12" s="139">
        <v>12.180090894611848</v>
      </c>
      <c r="W12" s="139">
        <v>11.505774597940064</v>
      </c>
      <c r="X12" s="139">
        <v>11.534285395004229</v>
      </c>
      <c r="Y12" s="139">
        <v>10.659260258955092</v>
      </c>
      <c r="Z12" s="139">
        <v>9.8531999679021993</v>
      </c>
      <c r="AA12" s="140">
        <v>9.9179468870252041</v>
      </c>
      <c r="AB12" s="191">
        <v>144.82256089056398</v>
      </c>
      <c r="AC12" s="191">
        <v>289.57176224920966</v>
      </c>
    </row>
    <row r="13" spans="2:29" ht="14.25" thickTop="1" thickBot="1" x14ac:dyDescent="0.25">
      <c r="B13" s="121" t="s">
        <v>661</v>
      </c>
      <c r="C13" s="134">
        <v>7.6861980500000007</v>
      </c>
      <c r="D13" s="135">
        <v>7.6898039688933855</v>
      </c>
      <c r="E13" s="135">
        <v>6.1898354700000002</v>
      </c>
      <c r="F13" s="135">
        <v>6.7013604196788901</v>
      </c>
      <c r="G13" s="135">
        <v>6.1793516351522104</v>
      </c>
      <c r="H13" s="135">
        <v>7.1659328371199988</v>
      </c>
      <c r="I13" s="135">
        <v>8.125182881184001</v>
      </c>
      <c r="J13" s="135">
        <v>7.9019834876160004</v>
      </c>
      <c r="K13" s="135">
        <v>9.2281553899199995</v>
      </c>
      <c r="L13" s="135">
        <v>8.8338291263999995</v>
      </c>
      <c r="M13" s="135">
        <v>7.9987454863680005</v>
      </c>
      <c r="N13" s="136">
        <v>9.3379610957760022</v>
      </c>
      <c r="O13" s="137">
        <v>93.038339848108478</v>
      </c>
      <c r="P13" s="138">
        <v>6.9795661578508792</v>
      </c>
      <c r="Q13" s="139">
        <v>8.0230605629145604</v>
      </c>
      <c r="R13" s="139">
        <v>7.5325577730335986</v>
      </c>
      <c r="S13" s="139">
        <v>7.541977252442881</v>
      </c>
      <c r="T13" s="139">
        <v>7.3676670234067192</v>
      </c>
      <c r="U13" s="139">
        <v>7.3074514938624011</v>
      </c>
      <c r="V13" s="139">
        <v>8.2858265388076813</v>
      </c>
      <c r="W13" s="139">
        <v>8.0582231573683227</v>
      </c>
      <c r="X13" s="139">
        <v>9.4108584977184009</v>
      </c>
      <c r="Y13" s="139">
        <v>9.0086457089280021</v>
      </c>
      <c r="Z13" s="139">
        <v>8.1570403960953612</v>
      </c>
      <c r="AA13" s="140">
        <v>9.5228603176915225</v>
      </c>
      <c r="AB13" s="191">
        <v>97.195734880120327</v>
      </c>
      <c r="AC13" s="191">
        <v>190.23407472822879</v>
      </c>
    </row>
    <row r="14" spans="2:29" ht="14.25" thickTop="1" thickBot="1" x14ac:dyDescent="0.25">
      <c r="B14" s="122" t="s">
        <v>586</v>
      </c>
      <c r="C14" s="141">
        <v>0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35">
        <v>0</v>
      </c>
      <c r="K14" s="135">
        <v>0</v>
      </c>
      <c r="L14" s="135">
        <v>0</v>
      </c>
      <c r="M14" s="135">
        <v>0</v>
      </c>
      <c r="N14" s="136">
        <v>0</v>
      </c>
      <c r="O14" s="137">
        <v>0</v>
      </c>
      <c r="P14" s="138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40">
        <v>0</v>
      </c>
      <c r="AB14" s="191">
        <v>0</v>
      </c>
      <c r="AC14" s="191"/>
    </row>
    <row r="15" spans="2:29" ht="14.25" thickTop="1" thickBot="1" x14ac:dyDescent="0.25">
      <c r="B15" s="123" t="s">
        <v>662</v>
      </c>
      <c r="C15" s="141">
        <v>1.2808848355138116</v>
      </c>
      <c r="D15" s="142">
        <v>1.5522409149088876</v>
      </c>
      <c r="E15" s="142">
        <v>2.4294090636637398</v>
      </c>
      <c r="F15" s="142">
        <v>2.4251694192067941</v>
      </c>
      <c r="G15" s="142">
        <v>1.5070455071179203</v>
      </c>
      <c r="H15" s="142">
        <v>2.6057725076033433</v>
      </c>
      <c r="I15" s="142">
        <v>2.5845825866497347</v>
      </c>
      <c r="J15" s="135">
        <v>4.3851946213370478</v>
      </c>
      <c r="K15" s="135">
        <v>1.2361934728906987</v>
      </c>
      <c r="L15" s="135">
        <v>1.6936696827481592</v>
      </c>
      <c r="M15" s="135">
        <v>0.79432982896915239</v>
      </c>
      <c r="N15" s="136">
        <v>0.96689136033680523</v>
      </c>
      <c r="O15" s="137">
        <v>23.461383800946091</v>
      </c>
      <c r="P15" s="138">
        <v>0.55606921746765625</v>
      </c>
      <c r="Q15" s="139">
        <v>0.43350062390215588</v>
      </c>
      <c r="R15" s="139">
        <v>1.4380960166333154</v>
      </c>
      <c r="S15" s="139">
        <v>2.2501726398098221</v>
      </c>
      <c r="T15" s="139">
        <v>1.7151710199061818</v>
      </c>
      <c r="U15" s="139">
        <v>2.6036690251072403</v>
      </c>
      <c r="V15" s="139">
        <v>2.5809569381817292</v>
      </c>
      <c r="W15" s="139">
        <v>4.4224747132626874</v>
      </c>
      <c r="X15" s="139">
        <v>1.2329037822381397</v>
      </c>
      <c r="Y15" s="139">
        <v>1.691763323964621</v>
      </c>
      <c r="Z15" s="139">
        <v>0.76338077376269031</v>
      </c>
      <c r="AA15" s="140">
        <v>0.96538474828810417</v>
      </c>
      <c r="AB15" s="191">
        <v>20.653542822524347</v>
      </c>
      <c r="AC15" s="191">
        <v>44.114926623470438</v>
      </c>
    </row>
    <row r="16" spans="2:29" ht="14.25" thickTop="1" thickBot="1" x14ac:dyDescent="0.25">
      <c r="B16" s="124" t="s">
        <v>663</v>
      </c>
      <c r="C16" s="169">
        <v>5.7873516814129875</v>
      </c>
      <c r="D16" s="142">
        <v>3.7893635714731682</v>
      </c>
      <c r="E16" s="142">
        <v>7.2111548208018235</v>
      </c>
      <c r="F16" s="142">
        <v>5.5526548327036211</v>
      </c>
      <c r="G16" s="142">
        <v>7.9249233365632739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70">
        <v>0</v>
      </c>
      <c r="O16" s="137">
        <v>30.265448242954875</v>
      </c>
      <c r="P16" s="171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91"/>
      <c r="AC16" s="191">
        <v>30.265448242954875</v>
      </c>
    </row>
    <row r="17" spans="2:29" ht="14.25" thickTop="1" thickBot="1" x14ac:dyDescent="0.25">
      <c r="B17" s="122" t="s">
        <v>664</v>
      </c>
      <c r="C17" s="169">
        <v>2.5238118399999991</v>
      </c>
      <c r="D17" s="174">
        <v>2.4072628199999979</v>
      </c>
      <c r="E17" s="174">
        <v>2.2425968900000002</v>
      </c>
      <c r="F17" s="174">
        <v>2.4545665099999989</v>
      </c>
      <c r="G17" s="174">
        <v>2.4283253299999994</v>
      </c>
      <c r="H17" s="174">
        <v>3.6986301369863024</v>
      </c>
      <c r="I17" s="174">
        <v>3.8219178082191791</v>
      </c>
      <c r="J17" s="142">
        <v>3.6986301369863024</v>
      </c>
      <c r="K17" s="142">
        <v>3.8219178082191791</v>
      </c>
      <c r="L17" s="142">
        <v>3.8219178082191791</v>
      </c>
      <c r="M17" s="142">
        <v>3.4520547945205489</v>
      </c>
      <c r="N17" s="169">
        <v>3.8219178082191791</v>
      </c>
      <c r="O17" s="137">
        <v>38.19354969136986</v>
      </c>
      <c r="P17" s="171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3"/>
      <c r="AB17" s="191"/>
      <c r="AC17" s="191"/>
    </row>
    <row r="18" spans="2:29" ht="14.25" thickTop="1" thickBot="1" x14ac:dyDescent="0.25">
      <c r="B18" s="125" t="s">
        <v>665</v>
      </c>
      <c r="C18" s="175">
        <v>59.796020590328141</v>
      </c>
      <c r="D18" s="174">
        <v>72.054779864998594</v>
      </c>
      <c r="E18" s="174">
        <v>116.39737929368846</v>
      </c>
      <c r="F18" s="174">
        <v>80.432263257429867</v>
      </c>
      <c r="G18" s="174">
        <v>86.853042451341608</v>
      </c>
      <c r="H18" s="174">
        <v>105.23375533089032</v>
      </c>
      <c r="I18" s="174">
        <v>80.659509600166245</v>
      </c>
      <c r="J18" s="142">
        <v>120.49455862427988</v>
      </c>
      <c r="K18" s="142">
        <v>78.323766730392379</v>
      </c>
      <c r="L18" s="142">
        <v>64.076424651031431</v>
      </c>
      <c r="M18" s="142">
        <v>58.877585318287032</v>
      </c>
      <c r="N18" s="143">
        <v>68.022356589008027</v>
      </c>
      <c r="O18" s="176">
        <v>991.22144230184188</v>
      </c>
      <c r="P18" s="138">
        <v>48.09920976356414</v>
      </c>
      <c r="Q18" s="139">
        <v>60.799398941293759</v>
      </c>
      <c r="R18" s="139">
        <v>67.222654700698257</v>
      </c>
      <c r="S18" s="139">
        <v>74.667949281903148</v>
      </c>
      <c r="T18" s="139">
        <v>70.241484130518657</v>
      </c>
      <c r="U18" s="139">
        <v>68.177781384485655</v>
      </c>
      <c r="V18" s="139">
        <v>69.288193125899497</v>
      </c>
      <c r="W18" s="139">
        <v>116.22274297943514</v>
      </c>
      <c r="X18" s="139">
        <v>87.04000953198107</v>
      </c>
      <c r="Y18" s="139">
        <v>76.145418206144299</v>
      </c>
      <c r="Z18" s="139">
        <v>47.754928430604707</v>
      </c>
      <c r="AA18" s="140">
        <v>43.104923044259188</v>
      </c>
      <c r="AB18" s="191">
        <v>828.76469352078755</v>
      </c>
      <c r="AC18" s="191">
        <v>1819.9861358226294</v>
      </c>
    </row>
    <row r="19" spans="2:29" ht="13.5" thickBot="1" x14ac:dyDescent="0.25">
      <c r="B19" s="126" t="s">
        <v>666</v>
      </c>
      <c r="C19" s="177">
        <v>37.93121692776004</v>
      </c>
      <c r="D19" s="178">
        <v>38.533192083469324</v>
      </c>
      <c r="E19" s="178">
        <v>35.565361032396844</v>
      </c>
      <c r="F19" s="178">
        <v>36.394504498841968</v>
      </c>
      <c r="G19" s="178">
        <v>36.087386973518832</v>
      </c>
      <c r="H19" s="178">
        <v>37.404190999999997</v>
      </c>
      <c r="I19" s="178">
        <v>42.341034000000001</v>
      </c>
      <c r="J19" s="178">
        <v>46.551886000000003</v>
      </c>
      <c r="K19" s="178">
        <v>49.446894</v>
      </c>
      <c r="L19" s="178">
        <v>51.724269</v>
      </c>
      <c r="M19" s="178">
        <v>45.333958000000003</v>
      </c>
      <c r="N19" s="179">
        <v>45.376252000000001</v>
      </c>
      <c r="O19" s="180">
        <v>502.69014551598701</v>
      </c>
      <c r="P19" s="177">
        <v>39.569422458254607</v>
      </c>
      <c r="Q19" s="178">
        <v>37.407853750702145</v>
      </c>
      <c r="R19" s="178">
        <v>36.017668385844871</v>
      </c>
      <c r="S19" s="178">
        <v>36.509319307562677</v>
      </c>
      <c r="T19" s="178">
        <v>36.449982127355355</v>
      </c>
      <c r="U19" s="178">
        <v>37.992748812745752</v>
      </c>
      <c r="V19" s="178">
        <v>42.375223408058012</v>
      </c>
      <c r="W19" s="178">
        <v>44.8843384568248</v>
      </c>
      <c r="X19" s="178">
        <v>47.630802226420876</v>
      </c>
      <c r="Y19" s="178">
        <v>48.588673849767652</v>
      </c>
      <c r="Z19" s="178">
        <v>45.053873257417145</v>
      </c>
      <c r="AA19" s="179">
        <v>45.520093959046115</v>
      </c>
      <c r="AB19" s="180">
        <v>498</v>
      </c>
      <c r="AC19" s="180">
        <v>1000.6901455159871</v>
      </c>
    </row>
    <row r="20" spans="2:29" ht="13.5" thickBot="1" x14ac:dyDescent="0.25">
      <c r="B20" s="126" t="s">
        <v>667</v>
      </c>
      <c r="C20" s="181">
        <v>0</v>
      </c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  <c r="O20" s="180">
        <v>0</v>
      </c>
      <c r="P20" s="181">
        <v>0</v>
      </c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5"/>
      <c r="AB20" s="180">
        <v>0</v>
      </c>
      <c r="AC20" s="179">
        <v>0</v>
      </c>
    </row>
    <row r="21" spans="2:29" ht="13.5" thickBot="1" x14ac:dyDescent="0.25">
      <c r="B21" s="126" t="s">
        <v>668</v>
      </c>
      <c r="C21" s="177">
        <v>13.516092555616439</v>
      </c>
      <c r="D21" s="178">
        <v>13.966628974136986</v>
      </c>
      <c r="E21" s="178">
        <v>13.516092555616439</v>
      </c>
      <c r="F21" s="178">
        <v>13.966628974136986</v>
      </c>
      <c r="G21" s="178">
        <v>13.966628974136986</v>
      </c>
      <c r="H21" s="178">
        <v>13.516092555616439</v>
      </c>
      <c r="I21" s="178">
        <v>13.966628974136986</v>
      </c>
      <c r="J21" s="178">
        <v>13.516092555616439</v>
      </c>
      <c r="K21" s="178">
        <v>13.966628974136986</v>
      </c>
      <c r="L21" s="178">
        <v>13.966628974136986</v>
      </c>
      <c r="M21" s="178">
        <v>12.615019718575342</v>
      </c>
      <c r="N21" s="179">
        <v>13.966628974136986</v>
      </c>
      <c r="O21" s="180">
        <v>164.44579275999999</v>
      </c>
      <c r="P21" s="177">
        <v>15.578301369863015</v>
      </c>
      <c r="Q21" s="178">
        <v>16.097578082191781</v>
      </c>
      <c r="R21" s="178">
        <v>15.578301369863015</v>
      </c>
      <c r="S21" s="178">
        <v>16.097578082191781</v>
      </c>
      <c r="T21" s="178">
        <v>16.097578082191781</v>
      </c>
      <c r="U21" s="178">
        <v>15.578301369863015</v>
      </c>
      <c r="V21" s="178">
        <v>16.097578082191781</v>
      </c>
      <c r="W21" s="178">
        <v>15.578301369863015</v>
      </c>
      <c r="X21" s="178">
        <v>16.097578082191781</v>
      </c>
      <c r="Y21" s="178">
        <v>16.097578082191781</v>
      </c>
      <c r="Z21" s="178">
        <v>14.53974794520548</v>
      </c>
      <c r="AA21" s="179">
        <v>16.097578082191781</v>
      </c>
      <c r="AB21" s="180">
        <v>189.536</v>
      </c>
      <c r="AC21" s="180">
        <v>353.98179275999996</v>
      </c>
    </row>
    <row r="22" spans="2:29" ht="13.5" thickBot="1" x14ac:dyDescent="0.25">
      <c r="B22" s="126" t="s">
        <v>669</v>
      </c>
      <c r="C22" s="186">
        <v>1.9327645955985915</v>
      </c>
      <c r="D22" s="187">
        <v>2.2323976859430399</v>
      </c>
      <c r="E22" s="187">
        <v>3.6528090276087855</v>
      </c>
      <c r="F22" s="187">
        <v>2.5937677550897971</v>
      </c>
      <c r="G22" s="187">
        <v>2.7937647993039989</v>
      </c>
      <c r="H22" s="187">
        <v>3.1747738612100118</v>
      </c>
      <c r="I22" s="187">
        <v>2.234856583197832</v>
      </c>
      <c r="J22" s="187">
        <v>2.8787373121659625</v>
      </c>
      <c r="K22" s="187">
        <v>1.8664548617458026</v>
      </c>
      <c r="L22" s="187">
        <v>1.508828546715052</v>
      </c>
      <c r="M22" s="187">
        <v>1.5770210277439787</v>
      </c>
      <c r="N22" s="188">
        <v>1.8068699363522798</v>
      </c>
      <c r="O22" s="189">
        <v>2.2989653673747785</v>
      </c>
      <c r="P22" s="186">
        <v>1.609260564786013</v>
      </c>
      <c r="Q22" s="187">
        <v>2.0556372342543758</v>
      </c>
      <c r="R22" s="187">
        <v>2.2988982846847041</v>
      </c>
      <c r="S22" s="187">
        <v>2.486092019395536</v>
      </c>
      <c r="T22" s="187">
        <v>2.3686997132411163</v>
      </c>
      <c r="U22" s="187">
        <v>2.2045281105390906</v>
      </c>
      <c r="V22" s="187">
        <v>2.014992826960635</v>
      </c>
      <c r="W22" s="187">
        <v>2.9364595509429283</v>
      </c>
      <c r="X22" s="187">
        <v>2.1653548290849964</v>
      </c>
      <c r="Y22" s="187">
        <v>1.8984464686882412</v>
      </c>
      <c r="Z22" s="187">
        <v>1.3826708309824332</v>
      </c>
      <c r="AA22" s="188">
        <v>1.3005795018726181</v>
      </c>
      <c r="AB22" s="189">
        <v>2.0447805090778863</v>
      </c>
      <c r="AC22" s="189">
        <v>2.1724686091134271</v>
      </c>
    </row>
  </sheetData>
  <mergeCells count="2">
    <mergeCell ref="C20:N20"/>
    <mergeCell ref="P20:AA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5"/>
  <sheetViews>
    <sheetView topLeftCell="A43" workbookViewId="0">
      <selection activeCell="O47" sqref="O47"/>
    </sheetView>
  </sheetViews>
  <sheetFormatPr defaultRowHeight="12.75" x14ac:dyDescent="0.2"/>
  <sheetData>
    <row r="1" spans="2:13" ht="13.5" thickBot="1" x14ac:dyDescent="0.25"/>
    <row r="2" spans="2:13" ht="93" x14ac:dyDescent="0.2">
      <c r="B2" s="196" t="s">
        <v>670</v>
      </c>
      <c r="C2" s="197"/>
      <c r="D2" s="198" t="s">
        <v>671</v>
      </c>
      <c r="E2" s="199" t="s">
        <v>672</v>
      </c>
      <c r="F2" s="199" t="s">
        <v>673</v>
      </c>
      <c r="G2" s="200" t="s">
        <v>674</v>
      </c>
      <c r="H2" s="198" t="s">
        <v>675</v>
      </c>
      <c r="I2" s="201" t="s">
        <v>676</v>
      </c>
      <c r="J2" s="200" t="s">
        <v>677</v>
      </c>
      <c r="K2" s="202" t="s">
        <v>678</v>
      </c>
      <c r="L2" s="201" t="s">
        <v>679</v>
      </c>
      <c r="M2" s="203" t="s">
        <v>680</v>
      </c>
    </row>
    <row r="3" spans="2:13" x14ac:dyDescent="0.2">
      <c r="B3" s="204" t="s">
        <v>650</v>
      </c>
      <c r="C3" s="205"/>
      <c r="D3" s="206">
        <v>-2.6843252780000002</v>
      </c>
      <c r="E3" s="206">
        <v>0</v>
      </c>
      <c r="F3" s="206">
        <v>-7.1052114977799912</v>
      </c>
      <c r="G3" s="207">
        <v>0</v>
      </c>
      <c r="H3" s="206">
        <v>-17.995145261999994</v>
      </c>
      <c r="I3" s="206">
        <v>0</v>
      </c>
      <c r="J3" s="207">
        <v>0</v>
      </c>
      <c r="K3" s="206">
        <v>-58.062879084343784</v>
      </c>
      <c r="L3" s="206">
        <v>0</v>
      </c>
      <c r="M3" s="208">
        <v>0</v>
      </c>
    </row>
    <row r="4" spans="2:13" x14ac:dyDescent="0.2">
      <c r="B4" s="209"/>
      <c r="C4" s="210" t="s">
        <v>681</v>
      </c>
      <c r="D4" s="211">
        <v>-2.6577965780000001</v>
      </c>
      <c r="E4" s="211">
        <v>0</v>
      </c>
      <c r="F4" s="211">
        <v>-7.1052114977799912</v>
      </c>
      <c r="G4" s="211">
        <v>0</v>
      </c>
      <c r="H4" s="211">
        <v>-17.988409912999995</v>
      </c>
      <c r="I4" s="211">
        <v>0</v>
      </c>
      <c r="J4" s="211">
        <v>0</v>
      </c>
      <c r="K4" s="211">
        <v>-58.056143735343781</v>
      </c>
      <c r="L4" s="211">
        <v>0</v>
      </c>
      <c r="M4" s="212">
        <v>0</v>
      </c>
    </row>
    <row r="5" spans="2:13" x14ac:dyDescent="0.2">
      <c r="B5" s="209"/>
      <c r="C5" s="210" t="s">
        <v>682</v>
      </c>
      <c r="D5" s="211">
        <v>0</v>
      </c>
      <c r="E5" s="211">
        <v>0</v>
      </c>
      <c r="F5" s="211">
        <v>0</v>
      </c>
      <c r="G5" s="211">
        <v>0</v>
      </c>
      <c r="H5" s="211">
        <v>0</v>
      </c>
      <c r="I5" s="211">
        <v>0</v>
      </c>
      <c r="J5" s="211">
        <v>0</v>
      </c>
      <c r="K5" s="211">
        <v>0</v>
      </c>
      <c r="L5" s="211">
        <v>0</v>
      </c>
      <c r="M5" s="212">
        <v>0</v>
      </c>
    </row>
    <row r="6" spans="2:13" x14ac:dyDescent="0.2">
      <c r="B6" s="209"/>
      <c r="C6" s="210" t="s">
        <v>683</v>
      </c>
      <c r="D6" s="211">
        <v>-2.6528699999999995E-2</v>
      </c>
      <c r="E6" s="211">
        <v>0</v>
      </c>
      <c r="F6" s="211">
        <v>0</v>
      </c>
      <c r="G6" s="211">
        <v>0</v>
      </c>
      <c r="H6" s="211">
        <v>-6.7353489999999773E-3</v>
      </c>
      <c r="I6" s="211">
        <v>0</v>
      </c>
      <c r="J6" s="211">
        <v>0</v>
      </c>
      <c r="K6" s="211">
        <v>-6.7353489999999773E-3</v>
      </c>
      <c r="L6" s="211">
        <v>0</v>
      </c>
      <c r="M6" s="212">
        <v>0</v>
      </c>
    </row>
    <row r="7" spans="2:13" x14ac:dyDescent="0.2">
      <c r="B7" s="213" t="s">
        <v>651</v>
      </c>
      <c r="C7" s="214"/>
      <c r="D7" s="206">
        <v>6.2781385603264299</v>
      </c>
      <c r="E7" s="206">
        <v>0</v>
      </c>
      <c r="F7" s="206">
        <v>14.832058875233958</v>
      </c>
      <c r="G7" s="206">
        <v>0</v>
      </c>
      <c r="H7" s="206">
        <v>33.477928363592547</v>
      </c>
      <c r="I7" s="206">
        <v>0</v>
      </c>
      <c r="J7" s="206">
        <v>0</v>
      </c>
      <c r="K7" s="206">
        <v>153.49606203694921</v>
      </c>
      <c r="L7" s="206">
        <v>0</v>
      </c>
      <c r="M7" s="208">
        <v>0</v>
      </c>
    </row>
    <row r="8" spans="2:13" x14ac:dyDescent="0.2">
      <c r="B8" s="209"/>
      <c r="C8" s="215" t="s">
        <v>684</v>
      </c>
      <c r="D8" s="216">
        <v>3.2623182791401102</v>
      </c>
      <c r="E8" s="216">
        <v>0</v>
      </c>
      <c r="F8" s="216">
        <v>4.8537882706995497</v>
      </c>
      <c r="G8" s="216">
        <v>0</v>
      </c>
      <c r="H8" s="216">
        <v>16.442648740188396</v>
      </c>
      <c r="I8" s="216">
        <v>0</v>
      </c>
      <c r="J8" s="216">
        <v>0</v>
      </c>
      <c r="K8" s="216">
        <v>82.810742176049217</v>
      </c>
      <c r="L8" s="216">
        <v>0</v>
      </c>
      <c r="M8" s="217">
        <v>0</v>
      </c>
    </row>
    <row r="9" spans="2:13" ht="17.25" x14ac:dyDescent="0.2">
      <c r="B9" s="209"/>
      <c r="C9" s="215" t="s">
        <v>685</v>
      </c>
      <c r="D9" s="216">
        <v>2.5501275751863193</v>
      </c>
      <c r="E9" s="216">
        <v>0</v>
      </c>
      <c r="F9" s="216">
        <v>3.1631643545068591</v>
      </c>
      <c r="G9" s="216">
        <v>0</v>
      </c>
      <c r="H9" s="216">
        <v>11.166234940584966</v>
      </c>
      <c r="I9" s="216">
        <v>0</v>
      </c>
      <c r="J9" s="216">
        <v>0</v>
      </c>
      <c r="K9" s="216">
        <v>45.485847243792975</v>
      </c>
      <c r="L9" s="216">
        <v>0</v>
      </c>
      <c r="M9" s="217">
        <v>0</v>
      </c>
    </row>
    <row r="10" spans="2:13" x14ac:dyDescent="0.2">
      <c r="B10" s="209"/>
      <c r="C10" s="215" t="s">
        <v>682</v>
      </c>
      <c r="D10" s="216">
        <v>0.18942740000000002</v>
      </c>
      <c r="E10" s="216">
        <v>0</v>
      </c>
      <c r="F10" s="216">
        <v>4.4722285441141398</v>
      </c>
      <c r="G10" s="216">
        <v>0</v>
      </c>
      <c r="H10" s="216">
        <v>3.4934029013283787</v>
      </c>
      <c r="I10" s="216">
        <v>0</v>
      </c>
      <c r="J10" s="216">
        <v>0</v>
      </c>
      <c r="K10" s="216">
        <v>16.634379692549768</v>
      </c>
      <c r="L10" s="216">
        <v>0</v>
      </c>
      <c r="M10" s="217">
        <v>0</v>
      </c>
    </row>
    <row r="11" spans="2:13" ht="25.5" x14ac:dyDescent="0.2">
      <c r="B11" s="209"/>
      <c r="C11" s="215" t="s">
        <v>686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7">
        <v>0</v>
      </c>
    </row>
    <row r="12" spans="2:13" ht="25.5" x14ac:dyDescent="0.2">
      <c r="B12" s="209"/>
      <c r="C12" s="215" t="s">
        <v>687</v>
      </c>
      <c r="D12" s="216">
        <v>0.121265306</v>
      </c>
      <c r="E12" s="216">
        <v>0</v>
      </c>
      <c r="F12" s="216">
        <v>2.3428777059134092</v>
      </c>
      <c r="G12" s="216">
        <v>0</v>
      </c>
      <c r="H12" s="216">
        <v>1.69671683176871</v>
      </c>
      <c r="I12" s="216">
        <v>0</v>
      </c>
      <c r="J12" s="216">
        <v>0</v>
      </c>
      <c r="K12" s="216">
        <v>7.8861679748351614</v>
      </c>
      <c r="L12" s="216">
        <v>0</v>
      </c>
      <c r="M12" s="217">
        <v>0</v>
      </c>
    </row>
    <row r="13" spans="2:13" x14ac:dyDescent="0.2">
      <c r="B13" s="209"/>
      <c r="C13" s="215" t="s">
        <v>683</v>
      </c>
      <c r="D13" s="216">
        <v>0</v>
      </c>
      <c r="E13" s="216">
        <v>0</v>
      </c>
      <c r="F13" s="216">
        <v>0</v>
      </c>
      <c r="G13" s="216">
        <v>0</v>
      </c>
      <c r="H13" s="216">
        <v>1.8186330000000001E-3</v>
      </c>
      <c r="I13" s="216">
        <v>0</v>
      </c>
      <c r="J13" s="216">
        <v>0</v>
      </c>
      <c r="K13" s="216">
        <v>1.8186330000000001E-3</v>
      </c>
      <c r="L13" s="216">
        <v>0</v>
      </c>
      <c r="M13" s="217">
        <v>0</v>
      </c>
    </row>
    <row r="14" spans="2:13" ht="25.5" x14ac:dyDescent="0.2">
      <c r="B14" s="209"/>
      <c r="C14" s="215" t="s">
        <v>688</v>
      </c>
      <c r="D14" s="216">
        <v>0</v>
      </c>
      <c r="E14" s="216">
        <v>0</v>
      </c>
      <c r="F14" s="216">
        <v>0</v>
      </c>
      <c r="G14" s="216">
        <v>0</v>
      </c>
      <c r="H14" s="216">
        <v>-1.3658332778999998E-3</v>
      </c>
      <c r="I14" s="216">
        <v>0</v>
      </c>
      <c r="J14" s="216">
        <v>0</v>
      </c>
      <c r="K14" s="216">
        <v>-1.3658332778999998E-3</v>
      </c>
      <c r="L14" s="216">
        <v>0</v>
      </c>
      <c r="M14" s="217">
        <v>0</v>
      </c>
    </row>
    <row r="15" spans="2:13" ht="17.25" x14ac:dyDescent="0.2">
      <c r="B15" s="209"/>
      <c r="C15" s="215" t="s">
        <v>689</v>
      </c>
      <c r="D15" s="216">
        <v>0.15500000000000005</v>
      </c>
      <c r="E15" s="216">
        <v>0</v>
      </c>
      <c r="F15" s="216">
        <v>0</v>
      </c>
      <c r="G15" s="216">
        <v>0</v>
      </c>
      <c r="H15" s="216">
        <v>0.67847214999999905</v>
      </c>
      <c r="I15" s="216">
        <v>0</v>
      </c>
      <c r="J15" s="216">
        <v>0</v>
      </c>
      <c r="K15" s="216">
        <v>0.67847214999999905</v>
      </c>
      <c r="L15" s="216">
        <v>0</v>
      </c>
      <c r="M15" s="217">
        <v>0</v>
      </c>
    </row>
    <row r="16" spans="2:13" ht="17.25" x14ac:dyDescent="0.2">
      <c r="B16" s="209"/>
      <c r="C16" s="215" t="s">
        <v>690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7">
        <v>0</v>
      </c>
    </row>
    <row r="17" spans="2:13" x14ac:dyDescent="0.2">
      <c r="B17" s="218" t="s">
        <v>652</v>
      </c>
      <c r="C17" s="219"/>
      <c r="D17" s="220">
        <v>6.0416669999999999E-2</v>
      </c>
      <c r="E17" s="220">
        <v>0</v>
      </c>
      <c r="F17" s="220">
        <v>9.611625E-2</v>
      </c>
      <c r="G17" s="220">
        <v>0</v>
      </c>
      <c r="H17" s="220">
        <v>0.28111601000000003</v>
      </c>
      <c r="I17" s="220">
        <v>0</v>
      </c>
      <c r="J17" s="220">
        <v>0</v>
      </c>
      <c r="K17" s="220">
        <v>0.96890779000000027</v>
      </c>
      <c r="L17" s="220">
        <v>0</v>
      </c>
      <c r="M17" s="221">
        <v>0</v>
      </c>
    </row>
    <row r="18" spans="2:13" x14ac:dyDescent="0.2">
      <c r="B18" s="222" t="s">
        <v>653</v>
      </c>
      <c r="C18" s="214"/>
      <c r="D18" s="206">
        <v>6.3072626396958391</v>
      </c>
      <c r="E18" s="206">
        <v>0</v>
      </c>
      <c r="F18" s="206">
        <v>4.3722245441702263</v>
      </c>
      <c r="G18" s="206">
        <v>0</v>
      </c>
      <c r="H18" s="206">
        <v>31.155916167662394</v>
      </c>
      <c r="I18" s="206">
        <v>0</v>
      </c>
      <c r="J18" s="206">
        <v>0</v>
      </c>
      <c r="K18" s="206">
        <v>85.586104077797103</v>
      </c>
      <c r="L18" s="206">
        <v>0</v>
      </c>
      <c r="M18" s="208">
        <v>0</v>
      </c>
    </row>
    <row r="19" spans="2:13" ht="17.25" x14ac:dyDescent="0.2">
      <c r="B19" s="209"/>
      <c r="C19" s="223" t="s">
        <v>691</v>
      </c>
      <c r="D19" s="224">
        <v>8.7076299695840007E-2</v>
      </c>
      <c r="E19" s="224">
        <v>0</v>
      </c>
      <c r="F19" s="224">
        <v>0.18227410467022642</v>
      </c>
      <c r="G19" s="224">
        <v>0</v>
      </c>
      <c r="H19" s="224">
        <v>1.06072868766239</v>
      </c>
      <c r="I19" s="224">
        <v>0</v>
      </c>
      <c r="J19" s="224">
        <v>0</v>
      </c>
      <c r="K19" s="224">
        <v>5.3292039161842082</v>
      </c>
      <c r="L19" s="224">
        <v>0</v>
      </c>
      <c r="M19" s="225">
        <v>0</v>
      </c>
    </row>
    <row r="20" spans="2:13" x14ac:dyDescent="0.2">
      <c r="B20" s="209"/>
      <c r="C20" s="226" t="s">
        <v>692</v>
      </c>
      <c r="D20" s="224">
        <v>1.9278517500000003</v>
      </c>
      <c r="E20" s="224">
        <v>0</v>
      </c>
      <c r="F20" s="224">
        <v>0.96635532000000002</v>
      </c>
      <c r="G20" s="224">
        <v>0</v>
      </c>
      <c r="H20" s="224">
        <v>9.2079546700000066</v>
      </c>
      <c r="I20" s="224">
        <v>0</v>
      </c>
      <c r="J20" s="224">
        <v>0</v>
      </c>
      <c r="K20" s="224">
        <v>34.606744530612886</v>
      </c>
      <c r="L20" s="224">
        <v>0</v>
      </c>
      <c r="M20" s="225">
        <v>0</v>
      </c>
    </row>
    <row r="21" spans="2:13" x14ac:dyDescent="0.2">
      <c r="B21" s="209"/>
      <c r="C21" s="226" t="s">
        <v>693</v>
      </c>
      <c r="D21" s="224">
        <v>2.5112302399999993</v>
      </c>
      <c r="E21" s="224">
        <v>0</v>
      </c>
      <c r="F21" s="224">
        <v>2.3067406844999994</v>
      </c>
      <c r="G21" s="224">
        <v>0</v>
      </c>
      <c r="H21" s="224">
        <v>12.014209689999998</v>
      </c>
      <c r="I21" s="224">
        <v>0</v>
      </c>
      <c r="J21" s="224">
        <v>0</v>
      </c>
      <c r="K21" s="224">
        <v>27.467708663500009</v>
      </c>
      <c r="L21" s="224">
        <v>0</v>
      </c>
      <c r="M21" s="225">
        <v>0</v>
      </c>
    </row>
    <row r="22" spans="2:13" x14ac:dyDescent="0.2">
      <c r="B22" s="209"/>
      <c r="C22" s="226" t="s">
        <v>694</v>
      </c>
      <c r="D22" s="224">
        <v>1.7811043500000001</v>
      </c>
      <c r="E22" s="224">
        <v>0</v>
      </c>
      <c r="F22" s="224">
        <v>0.957132015</v>
      </c>
      <c r="G22" s="224">
        <v>0</v>
      </c>
      <c r="H22" s="224">
        <v>8.8730231199999992</v>
      </c>
      <c r="I22" s="224">
        <v>0</v>
      </c>
      <c r="J22" s="224">
        <v>0</v>
      </c>
      <c r="K22" s="224">
        <v>18.922715268999994</v>
      </c>
      <c r="L22" s="224">
        <v>0</v>
      </c>
      <c r="M22" s="225">
        <v>0</v>
      </c>
    </row>
    <row r="23" spans="2:13" x14ac:dyDescent="0.2">
      <c r="B23" s="209"/>
      <c r="C23" s="226" t="s">
        <v>695</v>
      </c>
      <c r="D23" s="224">
        <v>0</v>
      </c>
      <c r="E23" s="224">
        <v>0</v>
      </c>
      <c r="F23" s="224">
        <v>-4.027758E-2</v>
      </c>
      <c r="G23" s="224">
        <v>0</v>
      </c>
      <c r="H23" s="224">
        <v>0</v>
      </c>
      <c r="I23" s="224">
        <v>0</v>
      </c>
      <c r="J23" s="224">
        <v>0</v>
      </c>
      <c r="K23" s="224">
        <v>-0.74026830150000011</v>
      </c>
      <c r="L23" s="224">
        <v>0</v>
      </c>
      <c r="M23" s="225">
        <v>0</v>
      </c>
    </row>
    <row r="24" spans="2:13" x14ac:dyDescent="0.2">
      <c r="B24" s="227" t="s">
        <v>696</v>
      </c>
      <c r="C24" s="214"/>
      <c r="D24" s="206">
        <v>37.887235360433337</v>
      </c>
      <c r="E24" s="206"/>
      <c r="F24" s="206"/>
      <c r="G24" s="206"/>
      <c r="H24" s="206">
        <v>174.28035557592915</v>
      </c>
      <c r="I24" s="206"/>
      <c r="J24" s="206"/>
      <c r="K24" s="206"/>
      <c r="L24" s="206"/>
      <c r="M24" s="208"/>
    </row>
    <row r="25" spans="2:13" x14ac:dyDescent="0.2">
      <c r="B25" s="209"/>
      <c r="C25" s="228" t="s">
        <v>681</v>
      </c>
      <c r="D25" s="229">
        <v>27.019028670638736</v>
      </c>
      <c r="E25" s="230">
        <v>0</v>
      </c>
      <c r="F25" s="230">
        <v>32.268339263329658</v>
      </c>
      <c r="G25" s="230">
        <v>0</v>
      </c>
      <c r="H25" s="229">
        <v>116.15361976409528</v>
      </c>
      <c r="I25" s="230">
        <v>0</v>
      </c>
      <c r="J25" s="230">
        <v>0</v>
      </c>
      <c r="K25" s="230">
        <v>374.76621212415853</v>
      </c>
      <c r="L25" s="230">
        <v>0</v>
      </c>
      <c r="M25" s="231">
        <v>0</v>
      </c>
    </row>
    <row r="26" spans="2:13" x14ac:dyDescent="0.2">
      <c r="B26" s="209"/>
      <c r="C26" s="228" t="s">
        <v>682</v>
      </c>
      <c r="D26" s="229">
        <v>6.2024691884034571</v>
      </c>
      <c r="E26" s="230"/>
      <c r="F26" s="230"/>
      <c r="G26" s="230"/>
      <c r="H26" s="229">
        <v>21.776860167426641</v>
      </c>
      <c r="I26" s="230"/>
      <c r="J26" s="230"/>
      <c r="K26" s="230"/>
      <c r="L26" s="230"/>
      <c r="M26" s="231"/>
    </row>
    <row r="27" spans="2:13" x14ac:dyDescent="0.2">
      <c r="B27" s="232"/>
      <c r="C27" s="228" t="s">
        <v>683</v>
      </c>
      <c r="D27" s="229">
        <v>1.146873687026E-2</v>
      </c>
      <c r="E27" s="230"/>
      <c r="F27" s="230"/>
      <c r="G27" s="230"/>
      <c r="H27" s="229">
        <v>1.146873687026E-2</v>
      </c>
      <c r="I27" s="230"/>
      <c r="J27" s="230"/>
      <c r="K27" s="230"/>
      <c r="L27" s="230"/>
      <c r="M27" s="231"/>
    </row>
    <row r="28" spans="2:13" ht="17.25" x14ac:dyDescent="0.2">
      <c r="B28" s="209"/>
      <c r="C28" s="228" t="s">
        <v>697</v>
      </c>
      <c r="D28" s="229">
        <v>4.6542687645208787</v>
      </c>
      <c r="E28" s="230"/>
      <c r="F28" s="230"/>
      <c r="G28" s="230"/>
      <c r="H28" s="229">
        <v>36.338406907536992</v>
      </c>
      <c r="I28" s="230"/>
      <c r="J28" s="230"/>
      <c r="K28" s="230"/>
      <c r="L28" s="230"/>
      <c r="M28" s="231"/>
    </row>
    <row r="29" spans="2:13" x14ac:dyDescent="0.2">
      <c r="B29" s="233" t="s">
        <v>658</v>
      </c>
      <c r="C29" s="234"/>
      <c r="D29" s="235">
        <v>0.92387702076034006</v>
      </c>
      <c r="E29" s="235">
        <v>0</v>
      </c>
      <c r="F29" s="235">
        <v>4.166590073280017</v>
      </c>
      <c r="G29" s="235">
        <v>0</v>
      </c>
      <c r="H29" s="235">
        <v>7.0989101523466482</v>
      </c>
      <c r="I29" s="235">
        <v>0</v>
      </c>
      <c r="J29" s="235">
        <v>0</v>
      </c>
      <c r="K29" s="235">
        <v>17.880764818159019</v>
      </c>
      <c r="L29" s="235">
        <v>0</v>
      </c>
      <c r="M29" s="236">
        <v>0</v>
      </c>
    </row>
    <row r="30" spans="2:13" x14ac:dyDescent="0.2">
      <c r="B30" s="237"/>
      <c r="C30" s="238" t="s">
        <v>681</v>
      </c>
      <c r="D30" s="239">
        <v>0.12905253379035</v>
      </c>
      <c r="E30" s="239">
        <v>0</v>
      </c>
      <c r="F30" s="239">
        <v>0.89918991415725713</v>
      </c>
      <c r="G30" s="239">
        <v>0</v>
      </c>
      <c r="H30" s="239">
        <v>1.1806053685423101</v>
      </c>
      <c r="I30" s="239">
        <v>0</v>
      </c>
      <c r="J30" s="239">
        <v>0</v>
      </c>
      <c r="K30" s="239">
        <v>4.651367142730706</v>
      </c>
      <c r="L30" s="239">
        <v>0</v>
      </c>
      <c r="M30" s="240">
        <v>0</v>
      </c>
    </row>
    <row r="31" spans="2:13" x14ac:dyDescent="0.2">
      <c r="B31" s="237"/>
      <c r="C31" s="238" t="s">
        <v>682</v>
      </c>
      <c r="D31" s="239">
        <v>0.79369532915404006</v>
      </c>
      <c r="E31" s="239">
        <v>0</v>
      </c>
      <c r="F31" s="239">
        <v>3.2674001591227602</v>
      </c>
      <c r="G31" s="239">
        <v>0</v>
      </c>
      <c r="H31" s="239">
        <v>5.8675042235830981</v>
      </c>
      <c r="I31" s="239">
        <v>0</v>
      </c>
      <c r="J31" s="239">
        <v>0</v>
      </c>
      <c r="K31" s="239">
        <v>13.178597115207072</v>
      </c>
      <c r="L31" s="239">
        <v>0</v>
      </c>
      <c r="M31" s="240">
        <v>0</v>
      </c>
    </row>
    <row r="32" spans="2:13" x14ac:dyDescent="0.2">
      <c r="B32" s="237"/>
      <c r="C32" s="238" t="s">
        <v>683</v>
      </c>
      <c r="D32" s="239">
        <v>1.12915781595E-3</v>
      </c>
      <c r="E32" s="239">
        <v>0</v>
      </c>
      <c r="F32" s="239">
        <v>0</v>
      </c>
      <c r="G32" s="239">
        <v>0</v>
      </c>
      <c r="H32" s="239">
        <v>5.0800560221239986E-2</v>
      </c>
      <c r="I32" s="239">
        <v>0</v>
      </c>
      <c r="J32" s="239">
        <v>0</v>
      </c>
      <c r="K32" s="239">
        <v>5.0800560221239986E-2</v>
      </c>
      <c r="L32" s="239">
        <v>0</v>
      </c>
      <c r="M32" s="240">
        <v>0</v>
      </c>
    </row>
    <row r="33" spans="2:13" x14ac:dyDescent="0.2">
      <c r="B33" s="241" t="s">
        <v>659</v>
      </c>
      <c r="C33" s="214"/>
      <c r="D33" s="206">
        <v>8.0447497577118003</v>
      </c>
      <c r="E33" s="206">
        <v>0</v>
      </c>
      <c r="F33" s="206">
        <v>6.9879917500498561</v>
      </c>
      <c r="G33" s="206">
        <v>0</v>
      </c>
      <c r="H33" s="206">
        <v>38.012042077436575</v>
      </c>
      <c r="I33" s="206">
        <v>0</v>
      </c>
      <c r="J33" s="206">
        <v>0</v>
      </c>
      <c r="K33" s="206">
        <v>86.878347597097218</v>
      </c>
      <c r="L33" s="206">
        <v>0</v>
      </c>
      <c r="M33" s="208">
        <v>0</v>
      </c>
    </row>
    <row r="34" spans="2:13" x14ac:dyDescent="0.2">
      <c r="B34" s="209"/>
      <c r="C34" s="242" t="s">
        <v>681</v>
      </c>
      <c r="D34" s="243">
        <v>1.3048601177118</v>
      </c>
      <c r="E34" s="243">
        <v>0</v>
      </c>
      <c r="F34" s="243">
        <v>1.4726934290498708</v>
      </c>
      <c r="G34" s="243">
        <v>0</v>
      </c>
      <c r="H34" s="243">
        <v>5.5792331475271819</v>
      </c>
      <c r="I34" s="243">
        <v>0</v>
      </c>
      <c r="J34" s="243">
        <v>0</v>
      </c>
      <c r="K34" s="243">
        <v>15.395809635044937</v>
      </c>
      <c r="L34" s="243">
        <v>0</v>
      </c>
      <c r="M34" s="244">
        <v>0</v>
      </c>
    </row>
    <row r="35" spans="2:13" x14ac:dyDescent="0.2">
      <c r="B35" s="209"/>
      <c r="C35" s="242" t="s">
        <v>698</v>
      </c>
      <c r="D35" s="243">
        <v>1.1165515499999994</v>
      </c>
      <c r="E35" s="243">
        <v>0</v>
      </c>
      <c r="F35" s="243">
        <v>1.0770587000000003</v>
      </c>
      <c r="G35" s="243">
        <v>0</v>
      </c>
      <c r="H35" s="243">
        <v>5.2620347300000008</v>
      </c>
      <c r="I35" s="243">
        <v>0</v>
      </c>
      <c r="J35" s="243">
        <v>0</v>
      </c>
      <c r="K35" s="243">
        <v>13.596943196999995</v>
      </c>
      <c r="L35" s="243">
        <v>0</v>
      </c>
      <c r="M35" s="244">
        <v>0</v>
      </c>
    </row>
    <row r="36" spans="2:13" x14ac:dyDescent="0.2">
      <c r="B36" s="245"/>
      <c r="C36" s="242" t="s">
        <v>699</v>
      </c>
      <c r="D36" s="243">
        <v>3.8042787100000006</v>
      </c>
      <c r="E36" s="243">
        <v>0</v>
      </c>
      <c r="F36" s="243">
        <v>3.1462947020000001</v>
      </c>
      <c r="G36" s="243">
        <v>0</v>
      </c>
      <c r="H36" s="243">
        <v>20.107139219909389</v>
      </c>
      <c r="I36" s="243">
        <v>0</v>
      </c>
      <c r="J36" s="243">
        <v>0</v>
      </c>
      <c r="K36" s="243">
        <v>44.015658993909405</v>
      </c>
      <c r="L36" s="243">
        <v>0</v>
      </c>
      <c r="M36" s="244">
        <v>0</v>
      </c>
    </row>
    <row r="37" spans="2:13" x14ac:dyDescent="0.2">
      <c r="B37" s="209"/>
      <c r="C37" s="242" t="s">
        <v>700</v>
      </c>
      <c r="D37" s="243">
        <v>5.2990625700000002</v>
      </c>
      <c r="E37" s="243">
        <v>0</v>
      </c>
      <c r="F37" s="243">
        <v>4.0528214289999855</v>
      </c>
      <c r="G37" s="243">
        <v>0</v>
      </c>
      <c r="H37" s="243">
        <v>25.479681699909392</v>
      </c>
      <c r="I37" s="243">
        <v>0</v>
      </c>
      <c r="J37" s="243">
        <v>0</v>
      </c>
      <c r="K37" s="243">
        <v>54.20527428455226</v>
      </c>
      <c r="L37" s="243">
        <v>0</v>
      </c>
      <c r="M37" s="244">
        <v>0</v>
      </c>
    </row>
    <row r="38" spans="2:13" x14ac:dyDescent="0.2">
      <c r="B38" s="209"/>
      <c r="C38" s="242" t="s">
        <v>701</v>
      </c>
      <c r="D38" s="243">
        <v>0.32427551999999998</v>
      </c>
      <c r="E38" s="243">
        <v>0</v>
      </c>
      <c r="F38" s="243">
        <v>0.38541819199999988</v>
      </c>
      <c r="G38" s="243">
        <v>0</v>
      </c>
      <c r="H38" s="243">
        <v>1.6910925000000012</v>
      </c>
      <c r="I38" s="243">
        <v>0</v>
      </c>
      <c r="J38" s="243">
        <v>0</v>
      </c>
      <c r="K38" s="243">
        <v>3.6803204805000016</v>
      </c>
      <c r="L38" s="243">
        <v>0</v>
      </c>
      <c r="M38" s="244">
        <v>0</v>
      </c>
    </row>
    <row r="39" spans="2:13" x14ac:dyDescent="0.2">
      <c r="B39" s="246" t="s">
        <v>660</v>
      </c>
      <c r="C39" s="214"/>
      <c r="D39" s="206">
        <v>11.99604191158047</v>
      </c>
      <c r="E39" s="206">
        <v>0</v>
      </c>
      <c r="F39" s="206">
        <v>14.256279815860941</v>
      </c>
      <c r="G39" s="206">
        <v>0</v>
      </c>
      <c r="H39" s="206">
        <v>63.259051455728766</v>
      </c>
      <c r="I39" s="206">
        <v>0</v>
      </c>
      <c r="J39" s="206">
        <v>0</v>
      </c>
      <c r="K39" s="206">
        <v>144.74920135864551</v>
      </c>
      <c r="L39" s="206">
        <v>0</v>
      </c>
      <c r="M39" s="208">
        <v>0</v>
      </c>
    </row>
    <row r="40" spans="2:13" x14ac:dyDescent="0.2">
      <c r="B40" s="209"/>
      <c r="C40" s="247" t="s">
        <v>681</v>
      </c>
      <c r="D40" s="248">
        <v>2.6875015915804696</v>
      </c>
      <c r="E40" s="248">
        <v>0</v>
      </c>
      <c r="F40" s="248">
        <v>2.6637699858609394</v>
      </c>
      <c r="G40" s="248">
        <v>0</v>
      </c>
      <c r="H40" s="248">
        <v>12.775758863150187</v>
      </c>
      <c r="I40" s="248">
        <v>0</v>
      </c>
      <c r="J40" s="248">
        <v>0</v>
      </c>
      <c r="K40" s="248">
        <v>27.209174988209909</v>
      </c>
      <c r="L40" s="248">
        <v>0</v>
      </c>
      <c r="M40" s="249">
        <v>0</v>
      </c>
    </row>
    <row r="41" spans="2:13" x14ac:dyDescent="0.2">
      <c r="B41" s="209"/>
      <c r="C41" s="247" t="s">
        <v>702</v>
      </c>
      <c r="D41" s="248">
        <v>1.99868684</v>
      </c>
      <c r="E41" s="248">
        <v>0</v>
      </c>
      <c r="F41" s="248">
        <v>1.8623686099999999</v>
      </c>
      <c r="G41" s="248">
        <v>0</v>
      </c>
      <c r="H41" s="248">
        <v>9.9651743000000028</v>
      </c>
      <c r="I41" s="248">
        <v>0</v>
      </c>
      <c r="J41" s="248">
        <v>0</v>
      </c>
      <c r="K41" s="248">
        <v>26.769016319999999</v>
      </c>
      <c r="L41" s="248">
        <v>0</v>
      </c>
      <c r="M41" s="249">
        <v>0</v>
      </c>
    </row>
    <row r="42" spans="2:13" x14ac:dyDescent="0.2">
      <c r="B42" s="209"/>
      <c r="C42" s="247" t="s">
        <v>703</v>
      </c>
      <c r="D42" s="248">
        <v>0.54151927999999983</v>
      </c>
      <c r="E42" s="248">
        <v>0</v>
      </c>
      <c r="F42" s="248">
        <v>0.38529046</v>
      </c>
      <c r="G42" s="248">
        <v>0</v>
      </c>
      <c r="H42" s="248">
        <v>2.354423862578586</v>
      </c>
      <c r="I42" s="248">
        <v>0</v>
      </c>
      <c r="J42" s="248">
        <v>0</v>
      </c>
      <c r="K42" s="248">
        <v>5.1840662304357217</v>
      </c>
      <c r="L42" s="248">
        <v>0</v>
      </c>
      <c r="M42" s="249">
        <v>0</v>
      </c>
    </row>
    <row r="43" spans="2:13" x14ac:dyDescent="0.2">
      <c r="B43" s="209" t="s">
        <v>704</v>
      </c>
      <c r="C43" s="247" t="s">
        <v>705</v>
      </c>
      <c r="D43" s="248">
        <v>0.12175691999999999</v>
      </c>
      <c r="E43" s="248">
        <v>0</v>
      </c>
      <c r="F43" s="248">
        <v>0.11063044</v>
      </c>
      <c r="G43" s="248">
        <v>0</v>
      </c>
      <c r="H43" s="248">
        <v>0.60290884000000011</v>
      </c>
      <c r="I43" s="248">
        <v>0</v>
      </c>
      <c r="J43" s="248">
        <v>0</v>
      </c>
      <c r="K43" s="248">
        <v>0.99271701000000001</v>
      </c>
      <c r="L43" s="248">
        <v>0</v>
      </c>
      <c r="M43" s="249">
        <v>0</v>
      </c>
    </row>
    <row r="44" spans="2:13" x14ac:dyDescent="0.2">
      <c r="B44" s="209"/>
      <c r="C44" s="247" t="s">
        <v>706</v>
      </c>
      <c r="D44" s="248">
        <v>6.6465772799999998</v>
      </c>
      <c r="E44" s="248">
        <v>0</v>
      </c>
      <c r="F44" s="248">
        <v>9.2342203200000021</v>
      </c>
      <c r="G44" s="248">
        <v>0</v>
      </c>
      <c r="H44" s="248">
        <v>37.560785589999988</v>
      </c>
      <c r="I44" s="248">
        <v>0</v>
      </c>
      <c r="J44" s="248">
        <v>0</v>
      </c>
      <c r="K44" s="248">
        <v>84.594226809999881</v>
      </c>
      <c r="L44" s="248">
        <v>0</v>
      </c>
      <c r="M44" s="249">
        <v>0</v>
      </c>
    </row>
    <row r="45" spans="2:13" x14ac:dyDescent="0.2">
      <c r="B45" s="250" t="s">
        <v>661</v>
      </c>
      <c r="C45" s="214"/>
      <c r="D45" s="206">
        <v>6.1793516351522104</v>
      </c>
      <c r="E45" s="206">
        <v>0</v>
      </c>
      <c r="F45" s="206">
        <v>7.2250264935360011</v>
      </c>
      <c r="G45" s="206">
        <v>0</v>
      </c>
      <c r="H45" s="206">
        <v>34.44654954372448</v>
      </c>
      <c r="I45" s="206">
        <v>0</v>
      </c>
      <c r="J45" s="206">
        <v>0</v>
      </c>
      <c r="K45" s="206">
        <v>93.038339848108492</v>
      </c>
      <c r="L45" s="206">
        <v>0</v>
      </c>
      <c r="M45" s="208">
        <v>0</v>
      </c>
    </row>
    <row r="46" spans="2:13" x14ac:dyDescent="0.2">
      <c r="B46" s="209"/>
      <c r="C46" s="251" t="s">
        <v>707</v>
      </c>
      <c r="D46" s="252">
        <v>6.1013393099999993</v>
      </c>
      <c r="E46" s="252">
        <v>0</v>
      </c>
      <c r="F46" s="252">
        <v>7.1320264935360012</v>
      </c>
      <c r="G46" s="252">
        <v>0</v>
      </c>
      <c r="H46" s="252">
        <v>33.91134967</v>
      </c>
      <c r="I46" s="252">
        <v>0</v>
      </c>
      <c r="J46" s="252">
        <v>0</v>
      </c>
      <c r="K46" s="252">
        <v>91.867139974384003</v>
      </c>
      <c r="L46" s="252">
        <v>0</v>
      </c>
      <c r="M46" s="253">
        <v>0</v>
      </c>
    </row>
    <row r="47" spans="2:13" x14ac:dyDescent="0.2">
      <c r="B47" s="209"/>
      <c r="C47" s="251" t="s">
        <v>708</v>
      </c>
      <c r="D47" s="252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3">
        <v>0</v>
      </c>
    </row>
    <row r="48" spans="2:13" x14ac:dyDescent="0.2">
      <c r="B48" s="209"/>
      <c r="C48" s="251" t="s">
        <v>709</v>
      </c>
      <c r="D48" s="252">
        <v>0</v>
      </c>
      <c r="E48" s="252">
        <v>0</v>
      </c>
      <c r="F48" s="252">
        <v>0</v>
      </c>
      <c r="G48" s="252">
        <v>0</v>
      </c>
      <c r="H48" s="252">
        <v>0</v>
      </c>
      <c r="I48" s="252">
        <v>0</v>
      </c>
      <c r="J48" s="252">
        <v>0</v>
      </c>
      <c r="K48" s="252">
        <v>0</v>
      </c>
      <c r="L48" s="252">
        <v>0</v>
      </c>
      <c r="M48" s="253">
        <v>0</v>
      </c>
    </row>
    <row r="49" spans="2:13" x14ac:dyDescent="0.2">
      <c r="B49" s="209"/>
      <c r="C49" s="251" t="s">
        <v>710</v>
      </c>
      <c r="D49" s="252">
        <v>0</v>
      </c>
      <c r="E49" s="252">
        <v>0</v>
      </c>
      <c r="F49" s="252">
        <v>0</v>
      </c>
      <c r="G49" s="252">
        <v>0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3">
        <v>0</v>
      </c>
    </row>
    <row r="50" spans="2:13" x14ac:dyDescent="0.2">
      <c r="B50" s="209"/>
      <c r="C50" s="251" t="s">
        <v>711</v>
      </c>
      <c r="D50" s="252">
        <v>7.8012325152210849E-2</v>
      </c>
      <c r="E50" s="252">
        <v>0</v>
      </c>
      <c r="F50" s="252">
        <v>9.3000000000000041E-2</v>
      </c>
      <c r="G50" s="252">
        <v>0</v>
      </c>
      <c r="H50" s="252">
        <v>0.53519987372448241</v>
      </c>
      <c r="I50" s="252">
        <v>0</v>
      </c>
      <c r="J50" s="252">
        <v>0</v>
      </c>
      <c r="K50" s="252">
        <v>1.1711998737244829</v>
      </c>
      <c r="L50" s="252">
        <v>0</v>
      </c>
      <c r="M50" s="253">
        <v>0</v>
      </c>
    </row>
    <row r="51" spans="2:13" x14ac:dyDescent="0.2">
      <c r="B51" s="254" t="s">
        <v>586</v>
      </c>
      <c r="C51" s="214"/>
      <c r="D51" s="206">
        <v>0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  <c r="M51" s="208">
        <v>0</v>
      </c>
    </row>
    <row r="52" spans="2:13" x14ac:dyDescent="0.2">
      <c r="B52" s="209"/>
      <c r="C52" s="255" t="s">
        <v>712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7">
        <v>0</v>
      </c>
    </row>
    <row r="53" spans="2:13" ht="25.5" x14ac:dyDescent="0.2">
      <c r="B53" s="209"/>
      <c r="C53" s="255" t="s">
        <v>713</v>
      </c>
      <c r="D53" s="256">
        <v>0</v>
      </c>
      <c r="E53" s="256">
        <v>0</v>
      </c>
      <c r="F53" s="256">
        <v>0</v>
      </c>
      <c r="G53" s="256">
        <v>0</v>
      </c>
      <c r="H53" s="256">
        <v>0</v>
      </c>
      <c r="I53" s="256">
        <v>0</v>
      </c>
      <c r="J53" s="256">
        <v>0</v>
      </c>
      <c r="K53" s="256">
        <v>0</v>
      </c>
      <c r="L53" s="256">
        <v>0</v>
      </c>
      <c r="M53" s="257">
        <v>0</v>
      </c>
    </row>
    <row r="54" spans="2:13" ht="25.5" x14ac:dyDescent="0.2">
      <c r="B54" s="209"/>
      <c r="C54" s="255" t="s">
        <v>714</v>
      </c>
      <c r="D54" s="256">
        <v>0</v>
      </c>
      <c r="E54" s="256">
        <v>0</v>
      </c>
      <c r="F54" s="256">
        <v>0</v>
      </c>
      <c r="G54" s="256">
        <v>0</v>
      </c>
      <c r="H54" s="256">
        <v>0</v>
      </c>
      <c r="I54" s="256">
        <v>0</v>
      </c>
      <c r="J54" s="256">
        <v>0</v>
      </c>
      <c r="K54" s="256">
        <v>0</v>
      </c>
      <c r="L54" s="256">
        <v>0</v>
      </c>
      <c r="M54" s="257">
        <v>0</v>
      </c>
    </row>
    <row r="55" spans="2:13" ht="25.5" x14ac:dyDescent="0.2">
      <c r="B55" s="209"/>
      <c r="C55" s="255" t="s">
        <v>715</v>
      </c>
      <c r="D55" s="256">
        <v>0</v>
      </c>
      <c r="E55" s="256">
        <v>0</v>
      </c>
      <c r="F55" s="256">
        <v>0</v>
      </c>
      <c r="G55" s="256">
        <v>0</v>
      </c>
      <c r="H55" s="256">
        <v>0</v>
      </c>
      <c r="I55" s="256">
        <v>0</v>
      </c>
      <c r="J55" s="256">
        <v>0</v>
      </c>
      <c r="K55" s="256">
        <v>0</v>
      </c>
      <c r="L55" s="256">
        <v>0</v>
      </c>
      <c r="M55" s="257">
        <v>0</v>
      </c>
    </row>
    <row r="56" spans="2:13" ht="25.5" x14ac:dyDescent="0.2">
      <c r="B56" s="209"/>
      <c r="C56" s="255" t="s">
        <v>716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57">
        <v>0</v>
      </c>
    </row>
    <row r="57" spans="2:13" x14ac:dyDescent="0.2">
      <c r="B57" s="258" t="s">
        <v>717</v>
      </c>
      <c r="C57" s="259"/>
      <c r="D57" s="260">
        <v>1.6346625654843903</v>
      </c>
      <c r="E57" s="260">
        <v>0</v>
      </c>
      <c r="F57" s="260">
        <v>1.301166885840078</v>
      </c>
      <c r="G57" s="260">
        <v>0</v>
      </c>
      <c r="H57" s="260">
        <v>8.2780153445126388</v>
      </c>
      <c r="I57" s="260">
        <v>0</v>
      </c>
      <c r="J57" s="260">
        <v>0</v>
      </c>
      <c r="K57" s="260">
        <v>19.075467442336404</v>
      </c>
      <c r="L57" s="260">
        <v>0</v>
      </c>
      <c r="M57" s="261">
        <v>0</v>
      </c>
    </row>
    <row r="58" spans="2:13" x14ac:dyDescent="0.2">
      <c r="B58" s="262" t="s">
        <v>718</v>
      </c>
      <c r="C58" s="214"/>
      <c r="D58" s="206">
        <v>0.38597047164529391</v>
      </c>
      <c r="E58" s="206">
        <v>0</v>
      </c>
      <c r="F58" s="206">
        <v>0.41806017289423869</v>
      </c>
      <c r="G58" s="206">
        <v>0</v>
      </c>
      <c r="H58" s="206">
        <v>1.5471689468240788</v>
      </c>
      <c r="I58" s="206">
        <v>0</v>
      </c>
      <c r="J58" s="206">
        <v>0</v>
      </c>
      <c r="K58" s="206">
        <v>5.0163509095352499</v>
      </c>
      <c r="L58" s="206">
        <v>0</v>
      </c>
      <c r="M58" s="208">
        <v>0</v>
      </c>
    </row>
    <row r="59" spans="2:13" x14ac:dyDescent="0.2">
      <c r="B59" s="209"/>
      <c r="C59" s="263" t="s">
        <v>719</v>
      </c>
      <c r="D59" s="264">
        <v>-0.49990484999999896</v>
      </c>
      <c r="E59" s="264">
        <v>0</v>
      </c>
      <c r="F59" s="264">
        <v>0</v>
      </c>
      <c r="G59" s="264">
        <v>0</v>
      </c>
      <c r="H59" s="264">
        <v>-2.8044739499999976</v>
      </c>
      <c r="I59" s="264">
        <v>0</v>
      </c>
      <c r="J59" s="264">
        <v>0</v>
      </c>
      <c r="K59" s="264">
        <v>-2.8044739499999976</v>
      </c>
      <c r="L59" s="264">
        <v>0</v>
      </c>
      <c r="M59" s="265">
        <v>0</v>
      </c>
    </row>
    <row r="60" spans="2:13" x14ac:dyDescent="0.2">
      <c r="B60" s="209"/>
      <c r="C60" s="263" t="s">
        <v>720</v>
      </c>
      <c r="D60" s="264">
        <v>0.27566493896499</v>
      </c>
      <c r="E60" s="264">
        <v>0</v>
      </c>
      <c r="F60" s="264">
        <v>0.50574964461243743</v>
      </c>
      <c r="G60" s="264">
        <v>0</v>
      </c>
      <c r="H60" s="264">
        <v>1.5276552769280503</v>
      </c>
      <c r="I60" s="264">
        <v>0</v>
      </c>
      <c r="J60" s="264">
        <v>0</v>
      </c>
      <c r="K60" s="264">
        <v>5.7245093627653967</v>
      </c>
      <c r="L60" s="264">
        <v>0</v>
      </c>
      <c r="M60" s="265">
        <v>0</v>
      </c>
    </row>
    <row r="61" spans="2:13" x14ac:dyDescent="0.2">
      <c r="B61" s="209"/>
      <c r="C61" s="263" t="s">
        <v>721</v>
      </c>
      <c r="D61" s="264">
        <v>0</v>
      </c>
      <c r="E61" s="264">
        <v>0</v>
      </c>
      <c r="F61" s="264">
        <v>-0.30523905077690816</v>
      </c>
      <c r="G61" s="264">
        <v>0</v>
      </c>
      <c r="H61" s="264">
        <v>0</v>
      </c>
      <c r="I61" s="264">
        <v>0</v>
      </c>
      <c r="J61" s="264">
        <v>0</v>
      </c>
      <c r="K61" s="264">
        <v>-2.5329602720568611</v>
      </c>
      <c r="L61" s="264">
        <v>0</v>
      </c>
      <c r="M61" s="265">
        <v>0</v>
      </c>
    </row>
    <row r="62" spans="2:13" x14ac:dyDescent="0.2">
      <c r="B62" s="209"/>
      <c r="C62" s="263" t="s">
        <v>722</v>
      </c>
      <c r="D62" s="264">
        <v>1.7162950000000001E-3</v>
      </c>
      <c r="E62" s="264">
        <v>0</v>
      </c>
      <c r="F62" s="264">
        <v>1.0848403892684459E-3</v>
      </c>
      <c r="G62" s="264">
        <v>0</v>
      </c>
      <c r="H62" s="264">
        <v>-3.7035267066730007E-2</v>
      </c>
      <c r="I62" s="264">
        <v>0</v>
      </c>
      <c r="J62" s="264">
        <v>0</v>
      </c>
      <c r="K62" s="264">
        <v>-2.8032953632240863E-2</v>
      </c>
      <c r="L62" s="264">
        <v>0</v>
      </c>
      <c r="M62" s="265">
        <v>0</v>
      </c>
    </row>
    <row r="63" spans="2:13" x14ac:dyDescent="0.2">
      <c r="B63" s="209"/>
      <c r="C63" s="263" t="s">
        <v>723</v>
      </c>
      <c r="D63" s="264">
        <v>0.45561727768030286</v>
      </c>
      <c r="E63" s="264">
        <v>0</v>
      </c>
      <c r="F63" s="264">
        <v>0</v>
      </c>
      <c r="G63" s="264">
        <v>0</v>
      </c>
      <c r="H63" s="264">
        <v>1.8791058669627541</v>
      </c>
      <c r="I63" s="264">
        <v>0</v>
      </c>
      <c r="J63" s="264">
        <v>0</v>
      </c>
      <c r="K63" s="264">
        <v>1.8791058669627541</v>
      </c>
      <c r="L63" s="264">
        <v>0</v>
      </c>
      <c r="M63" s="265">
        <v>0</v>
      </c>
    </row>
    <row r="64" spans="2:13" x14ac:dyDescent="0.2">
      <c r="B64" s="209"/>
      <c r="C64" s="263" t="s">
        <v>724</v>
      </c>
      <c r="D64" s="264">
        <v>0.15287681</v>
      </c>
      <c r="E64" s="264">
        <v>0</v>
      </c>
      <c r="F64" s="264">
        <v>0</v>
      </c>
      <c r="G64" s="264">
        <v>0</v>
      </c>
      <c r="H64" s="264">
        <v>0.75452103000000281</v>
      </c>
      <c r="I64" s="264">
        <v>0</v>
      </c>
      <c r="J64" s="264">
        <v>0</v>
      </c>
      <c r="K64" s="264">
        <v>0.75452103000000281</v>
      </c>
      <c r="L64" s="264">
        <v>0</v>
      </c>
      <c r="M64" s="265">
        <v>0</v>
      </c>
    </row>
    <row r="65" spans="2:13" x14ac:dyDescent="0.2">
      <c r="B65" s="209"/>
      <c r="C65" s="263" t="s">
        <v>725</v>
      </c>
      <c r="D65" s="264">
        <v>0</v>
      </c>
      <c r="E65" s="264">
        <v>0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5">
        <v>0</v>
      </c>
    </row>
    <row r="66" spans="2:13" x14ac:dyDescent="0.2">
      <c r="B66" s="209"/>
      <c r="C66" s="263" t="s">
        <v>726</v>
      </c>
      <c r="D66" s="264">
        <v>0</v>
      </c>
      <c r="E66" s="264">
        <v>0</v>
      </c>
      <c r="F66" s="264">
        <v>1.1091439271187328E-3</v>
      </c>
      <c r="G66" s="264">
        <v>0</v>
      </c>
      <c r="H66" s="264">
        <v>7.4664999999999974E-4</v>
      </c>
      <c r="I66" s="264">
        <v>0</v>
      </c>
      <c r="J66" s="264">
        <v>0</v>
      </c>
      <c r="K66" s="264">
        <v>9.95064108906356E-3</v>
      </c>
      <c r="L66" s="264">
        <v>0</v>
      </c>
      <c r="M66" s="265">
        <v>0</v>
      </c>
    </row>
    <row r="67" spans="2:13" x14ac:dyDescent="0.2">
      <c r="B67" s="209"/>
      <c r="C67" s="263" t="s">
        <v>727</v>
      </c>
      <c r="D67" s="264">
        <v>0</v>
      </c>
      <c r="E67" s="264">
        <v>0</v>
      </c>
      <c r="F67" s="264">
        <v>-1.4753875713210889E-2</v>
      </c>
      <c r="G67" s="264">
        <v>0</v>
      </c>
      <c r="H67" s="264">
        <v>0</v>
      </c>
      <c r="I67" s="264">
        <v>0</v>
      </c>
      <c r="J67" s="264">
        <v>0</v>
      </c>
      <c r="K67" s="264">
        <v>-0.12243184790841627</v>
      </c>
      <c r="L67" s="264">
        <v>0</v>
      </c>
      <c r="M67" s="265">
        <v>0</v>
      </c>
    </row>
    <row r="68" spans="2:13" x14ac:dyDescent="0.2">
      <c r="B68" s="209"/>
      <c r="C68" s="263" t="s">
        <v>728</v>
      </c>
      <c r="D68" s="264">
        <v>0</v>
      </c>
      <c r="E68" s="264">
        <v>0</v>
      </c>
      <c r="F68" s="264">
        <v>1.9013126747548344E-2</v>
      </c>
      <c r="G68" s="264">
        <v>0</v>
      </c>
      <c r="H68" s="264">
        <v>0.21690899999999938</v>
      </c>
      <c r="I68" s="264">
        <v>0</v>
      </c>
      <c r="J68" s="264">
        <v>0</v>
      </c>
      <c r="K68" s="264">
        <v>0.3746853217928498</v>
      </c>
      <c r="L68" s="264">
        <v>0</v>
      </c>
      <c r="M68" s="265">
        <v>0</v>
      </c>
    </row>
    <row r="69" spans="2:13" x14ac:dyDescent="0.2">
      <c r="B69" s="209"/>
      <c r="C69" s="263" t="s">
        <v>729</v>
      </c>
      <c r="D69" s="264">
        <v>0</v>
      </c>
      <c r="E69" s="264">
        <v>0</v>
      </c>
      <c r="F69" s="264">
        <v>0.21109634370798475</v>
      </c>
      <c r="G69" s="264">
        <v>0</v>
      </c>
      <c r="H69" s="264">
        <v>9.7403400000000001E-3</v>
      </c>
      <c r="I69" s="264">
        <v>0</v>
      </c>
      <c r="J69" s="264">
        <v>0</v>
      </c>
      <c r="K69" s="264">
        <v>1.7614777105226991</v>
      </c>
      <c r="L69" s="264">
        <v>0</v>
      </c>
      <c r="M69" s="265">
        <v>0</v>
      </c>
    </row>
    <row r="70" spans="2:13" x14ac:dyDescent="0.2">
      <c r="B70" s="266" t="s">
        <v>730</v>
      </c>
      <c r="C70" s="267"/>
      <c r="D70" s="268">
        <v>-0.5135875300117636</v>
      </c>
      <c r="E70" s="268">
        <v>0</v>
      </c>
      <c r="F70" s="268">
        <v>0</v>
      </c>
      <c r="G70" s="268">
        <v>0</v>
      </c>
      <c r="H70" s="268">
        <v>-0.63043455092556255</v>
      </c>
      <c r="I70" s="268">
        <v>0</v>
      </c>
      <c r="J70" s="268">
        <v>0</v>
      </c>
      <c r="K70" s="268">
        <v>-0.63043455092556255</v>
      </c>
      <c r="L70" s="268">
        <v>0</v>
      </c>
      <c r="M70" s="269">
        <v>0</v>
      </c>
    </row>
    <row r="71" spans="2:13" x14ac:dyDescent="0.2">
      <c r="B71" s="270" t="s">
        <v>731</v>
      </c>
      <c r="C71" s="271"/>
      <c r="D71" s="272">
        <v>7.9249233365632739</v>
      </c>
      <c r="E71" s="272">
        <v>0</v>
      </c>
      <c r="F71" s="272">
        <v>0</v>
      </c>
      <c r="G71" s="272">
        <v>0</v>
      </c>
      <c r="H71" s="272">
        <v>30.265448242954875</v>
      </c>
      <c r="I71" s="272">
        <v>0</v>
      </c>
      <c r="J71" s="272">
        <v>0</v>
      </c>
      <c r="K71" s="272">
        <v>30.265448242954875</v>
      </c>
      <c r="L71" s="272">
        <v>0</v>
      </c>
      <c r="M71" s="273">
        <v>0</v>
      </c>
    </row>
    <row r="72" spans="2:13" ht="13.5" thickBot="1" x14ac:dyDescent="0.25">
      <c r="B72" s="274" t="s">
        <v>732</v>
      </c>
      <c r="C72" s="275"/>
      <c r="D72" s="276">
        <v>84.424717121341615</v>
      </c>
      <c r="E72" s="276">
        <v>0</v>
      </c>
      <c r="F72" s="276">
        <v>78.818642626414984</v>
      </c>
      <c r="G72" s="276">
        <v>0</v>
      </c>
      <c r="H72" s="276">
        <v>403.47692206778663</v>
      </c>
      <c r="I72" s="276">
        <v>0</v>
      </c>
      <c r="J72" s="276">
        <v>0</v>
      </c>
      <c r="K72" s="276">
        <v>953.02789261047235</v>
      </c>
      <c r="L72" s="276">
        <v>0</v>
      </c>
      <c r="M72" s="277">
        <v>0</v>
      </c>
    </row>
    <row r="73" spans="2:13" x14ac:dyDescent="0.2">
      <c r="B73" s="278" t="s">
        <v>733</v>
      </c>
      <c r="C73" s="279"/>
      <c r="D73" s="280">
        <v>0</v>
      </c>
      <c r="E73" s="280">
        <v>0</v>
      </c>
      <c r="F73" s="280">
        <v>0</v>
      </c>
      <c r="G73" s="280">
        <v>0</v>
      </c>
      <c r="H73" s="280">
        <v>0</v>
      </c>
      <c r="I73" s="280">
        <v>0</v>
      </c>
      <c r="J73" s="280">
        <v>0</v>
      </c>
      <c r="K73" s="280">
        <v>0</v>
      </c>
      <c r="L73" s="280">
        <v>0</v>
      </c>
      <c r="M73" s="281">
        <v>0</v>
      </c>
    </row>
    <row r="74" spans="2:13" x14ac:dyDescent="0.2">
      <c r="B74" s="254" t="s">
        <v>664</v>
      </c>
      <c r="C74" s="282"/>
      <c r="D74" s="283">
        <v>2.4283253299999994</v>
      </c>
      <c r="E74" s="283">
        <v>0</v>
      </c>
      <c r="F74" s="283">
        <v>0</v>
      </c>
      <c r="G74" s="283">
        <v>0</v>
      </c>
      <c r="H74" s="283">
        <v>12.05656339000001</v>
      </c>
      <c r="I74" s="283">
        <v>0</v>
      </c>
      <c r="J74" s="283">
        <v>0</v>
      </c>
      <c r="K74" s="283">
        <v>38.193549691369881</v>
      </c>
      <c r="L74" s="283">
        <v>0</v>
      </c>
      <c r="M74" s="284">
        <v>0</v>
      </c>
    </row>
    <row r="75" spans="2:13" ht="13.5" thickBot="1" x14ac:dyDescent="0.25">
      <c r="B75" s="274" t="s">
        <v>665</v>
      </c>
      <c r="C75" s="275"/>
      <c r="D75" s="276">
        <v>86.853042451341608</v>
      </c>
      <c r="E75" s="276"/>
      <c r="F75" s="276"/>
      <c r="G75" s="276"/>
      <c r="H75" s="276">
        <v>415.53348545778664</v>
      </c>
      <c r="I75" s="276"/>
      <c r="J75" s="276"/>
      <c r="K75" s="276">
        <v>991.22144230184222</v>
      </c>
      <c r="L75" s="276"/>
      <c r="M75" s="277"/>
    </row>
  </sheetData>
  <mergeCells count="9">
    <mergeCell ref="K25:K28"/>
    <mergeCell ref="L25:L28"/>
    <mergeCell ref="M25:M28"/>
    <mergeCell ref="B2:C2"/>
    <mergeCell ref="E25:E28"/>
    <mergeCell ref="F25:F28"/>
    <mergeCell ref="G25:G28"/>
    <mergeCell ref="I25:I28"/>
    <mergeCell ref="J25:J28"/>
  </mergeCells>
  <conditionalFormatting sqref="C25:C28 B24 B27">
    <cfRule type="cellIs" dxfId="1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5b. Historic flexible STOR data</vt:lpstr>
      <vt:lpstr>Auto Summary</vt:lpstr>
      <vt:lpstr>Table 10.2</vt:lpstr>
      <vt:lpstr>Table 10.4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2017-09-29T13:46:13Z</dcterms:modified>
</cp:coreProperties>
</file>