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450" windowWidth="14955" windowHeight="7395" tabRatio="698" activeTab="2"/>
  </bookViews>
  <sheets>
    <sheet name="5b. Historic flexible STOR data" sheetId="10" r:id="rId1"/>
    <sheet name="Auto Summary" sheetId="15" r:id="rId2"/>
    <sheet name="Table 10.2" sheetId="17" r:id="rId3"/>
    <sheet name="Table 10.4" sheetId="18" r:id="rId4"/>
  </sheets>
  <externalReferences>
    <externalReference r:id="rId5"/>
    <externalReference r:id="rId6"/>
  </externalReferences>
  <definedNames>
    <definedName name="BM_AVAIL">OFFSET(#REF!,0,0,#REF!,1)</definedName>
    <definedName name="BM_UNAVAIL">OFFSET(#REF!,0,0,#REF!,1)</definedName>
    <definedName name="F_ACCEPT_AVAIL">OFFSET(#REF!,0,0,#REF!,1)</definedName>
    <definedName name="F_REJECT">OFFSET(#REF!,0,0,#REF!,1)</definedName>
    <definedName name="F_UNAVAIL">OFFSET(#REF!,0,0,#REF!,1)</definedName>
    <definedName name="Forecast_Month">[2]Data_Import_Forecast!$A$10:$A$739</definedName>
    <definedName name="NBM_C_AVAIL">OFFSET(#REF!,0,0,#REF!,1)</definedName>
    <definedName name="NBM_C_UNAVAIL">OFFSET(#REF!,0,0,#REF!,1)</definedName>
    <definedName name="Output_Summary_Monthly_Costs">[2]ByMonth!$B$53:$AC$74</definedName>
    <definedName name="Outturn_Month">[2]Data_Import_Outturn!$A$10:$A$739</definedName>
    <definedName name="Report_Month">[2]Settings!$C$5</definedName>
    <definedName name="START_MTH">[1]Control!$C$7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5" i="10" l="1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</calcChain>
</file>

<file path=xl/sharedStrings.xml><?xml version="1.0" encoding="utf-8"?>
<sst xmlns="http://schemas.openxmlformats.org/spreadsheetml/2006/main" count="864" uniqueCount="732">
  <si>
    <t xml:space="preserve">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</si>
  <si>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</si>
  <si>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</si>
  <si>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</si>
  <si>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</si>
  <si>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</si>
  <si>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</si>
  <si>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</si>
  <si>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</si>
  <si>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</si>
  <si>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</si>
  <si>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</si>
  <si>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</si>
  <si>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</si>
  <si>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</si>
  <si>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</si>
  <si>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</si>
  <si>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</si>
  <si>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</si>
  <si>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</si>
  <si>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</si>
  <si>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</si>
  <si>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</si>
  <si>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</si>
  <si>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</si>
  <si>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</si>
  <si>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</si>
  <si>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</si>
  <si>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</si>
  <si>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</si>
  <si>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</si>
  <si>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</si>
  <si>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</si>
  <si>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</si>
  <si>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</si>
  <si>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</si>
  <si>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</si>
  <si>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</si>
  <si>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</si>
  <si>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</si>
  <si>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</si>
  <si>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</si>
  <si>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</si>
  <si>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</si>
  <si>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</si>
  <si>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</si>
  <si>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</si>
  <si>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</si>
  <si>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</si>
  <si>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</si>
  <si>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</si>
  <si>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</si>
  <si>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</si>
  <si>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</si>
  <si>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</si>
  <si>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</si>
  <si>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</si>
  <si>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</si>
  <si>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</si>
  <si>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</si>
  <si>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</si>
  <si>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</si>
  <si>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</si>
  <si>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</si>
  <si>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</si>
  <si>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</si>
  <si>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</si>
  <si>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</si>
  <si>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</si>
  <si>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</si>
  <si>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</si>
  <si>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</si>
  <si>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</si>
  <si>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</si>
  <si>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</si>
  <si>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</si>
  <si>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</si>
  <si>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</si>
  <si>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</si>
  <si>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</si>
  <si>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</si>
  <si>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</si>
  <si>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</si>
  <si>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</si>
  <si>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</si>
  <si>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</si>
  <si>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</si>
  <si>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</si>
  <si>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</si>
  <si>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</si>
  <si>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</si>
  <si>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</si>
  <si>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</si>
  <si>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</si>
  <si>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</si>
  <si>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</si>
  <si>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</si>
  <si>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</si>
  <si>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</si>
  <si>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</si>
  <si>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</si>
  <si>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</si>
  <si>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</si>
  <si>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</si>
  <si>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</si>
  <si>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</si>
  <si>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</si>
  <si>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</si>
  <si>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</si>
  <si>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</si>
  <si>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</si>
  <si>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</si>
  <si>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</si>
  <si>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</si>
  <si>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</si>
  <si>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</si>
  <si>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</si>
  <si>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</si>
  <si>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</si>
  <si>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</si>
  <si>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</si>
  <si>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</si>
  <si>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</si>
  <si>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</si>
  <si>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</si>
  <si>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</si>
  <si>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</si>
  <si>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</si>
  <si>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</si>
  <si>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</si>
  <si>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</si>
  <si>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</si>
  <si>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</si>
  <si>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</si>
  <si>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</si>
  <si>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</si>
  <si>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</si>
  <si>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</si>
  <si>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</si>
  <si>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</si>
  <si>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</si>
  <si>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</si>
  <si>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</si>
  <si>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</si>
  <si>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</si>
  <si>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</si>
  <si>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</si>
  <si>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</si>
  <si>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</si>
  <si>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</si>
  <si>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</si>
  <si>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</si>
  <si>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</si>
  <si>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</si>
  <si>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</si>
  <si>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</si>
  <si>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</si>
  <si>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</si>
  <si>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</si>
  <si>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</si>
  <si>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</si>
  <si>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</si>
  <si>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</si>
  <si>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</si>
  <si>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</si>
  <si>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</si>
  <si>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</si>
  <si>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</si>
  <si>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</si>
  <si>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</si>
  <si>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</si>
  <si>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</si>
  <si>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</si>
  <si>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</si>
  <si>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</si>
  <si>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</si>
  <si>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</si>
  <si>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</si>
  <si>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</si>
  <si>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</si>
  <si>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</si>
  <si>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</si>
  <si>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</si>
  <si>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</si>
  <si>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</si>
  <si>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</si>
  <si>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</si>
  <si>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</si>
  <si>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</si>
  <si>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</si>
  <si>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</si>
  <si>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</si>
  <si>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</si>
  <si>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</si>
  <si>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</si>
  <si>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</si>
  <si>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</si>
  <si>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</si>
  <si>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</si>
  <si>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</si>
  <si>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</si>
  <si>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</si>
  <si>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</si>
  <si>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</si>
  <si>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</si>
  <si>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</si>
  <si>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</si>
  <si>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</si>
  <si>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</si>
  <si>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</si>
  <si>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</si>
  <si>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</si>
  <si>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</si>
  <si>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</si>
  <si>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</si>
  <si>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</si>
  <si>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</si>
  <si>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</si>
  <si>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</si>
  <si>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</si>
  <si>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</si>
  <si>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</si>
  <si>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</si>
  <si>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</si>
  <si>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</si>
  <si>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</si>
  <si>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</si>
  <si>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</si>
  <si>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</si>
  <si>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</si>
  <si>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</si>
  <si>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</si>
  <si>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</si>
  <si>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</si>
  <si>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</si>
  <si>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</si>
  <si>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</si>
  <si>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</si>
  <si>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</si>
  <si>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</si>
  <si>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</si>
  <si>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</si>
  <si>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</si>
  <si>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</si>
  <si>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</si>
  <si>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</si>
  <si>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</si>
  <si>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</si>
  <si>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</si>
  <si>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</si>
  <si>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</si>
  <si>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</si>
  <si>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</si>
  <si>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</si>
  <si>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</si>
  <si>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</si>
  <si>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</si>
  <si>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</si>
  <si>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</si>
  <si>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</si>
  <si>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</si>
  <si>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</si>
  <si>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</si>
  <si>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</si>
  <si>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</si>
  <si>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</si>
  <si>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</si>
  <si>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</si>
  <si>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</si>
  <si>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</si>
  <si>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</si>
  <si>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</si>
  <si>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</si>
  <si>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</si>
  <si>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</si>
  <si>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</si>
  <si>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</si>
  <si>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</si>
  <si>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</si>
  <si>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</si>
  <si>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</si>
  <si>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</si>
  <si>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</si>
  <si>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</si>
  <si>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</si>
  <si>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</si>
  <si>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</si>
  <si>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</si>
  <si>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</si>
  <si>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</si>
  <si>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</si>
  <si>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</si>
  <si>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</si>
  <si>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</si>
  <si>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</si>
  <si>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</si>
  <si>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</si>
  <si>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</si>
  <si>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</si>
  <si>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</si>
  <si>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</si>
  <si>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</si>
  <si>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</si>
  <si>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</si>
  <si>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</si>
  <si>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</si>
  <si>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</si>
  <si>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</si>
  <si>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</si>
  <si>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</si>
  <si>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</si>
  <si>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</si>
  <si>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</si>
  <si>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</si>
  <si>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</si>
  <si>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</si>
  <si>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</si>
  <si>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</si>
  <si>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</si>
  <si>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</si>
  <si>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</si>
  <si>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</si>
  <si>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</si>
  <si>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</si>
  <si>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</si>
  <si>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</si>
  <si>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</si>
  <si>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</si>
  <si>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</si>
  <si>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</si>
  <si>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</si>
  <si>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</si>
  <si>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</si>
  <si>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</si>
  <si>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</si>
  <si>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</si>
  <si>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</si>
  <si>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</si>
  <si>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</si>
  <si>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</si>
  <si>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</si>
  <si>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</si>
  <si>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</si>
  <si>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</si>
  <si>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</si>
  <si>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</si>
  <si>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</si>
  <si>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</si>
  <si>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</si>
  <si>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</si>
  <si>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</si>
  <si>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</si>
  <si>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</si>
  <si>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</si>
  <si>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</si>
  <si>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</si>
  <si>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</si>
  <si>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</si>
  <si>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</si>
  <si>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</si>
  <si>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</si>
  <si>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</si>
  <si>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</si>
  <si>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</si>
  <si>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</si>
  <si>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</si>
  <si>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</si>
  <si>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</si>
  <si>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</si>
  <si>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</si>
  <si>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</si>
  <si>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</si>
  <si>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</si>
  <si>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</si>
  <si>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</si>
  <si>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</si>
  <si>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</si>
  <si>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</si>
  <si>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</si>
  <si>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</si>
  <si>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</si>
  <si>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</si>
  <si>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</si>
  <si>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</si>
  <si>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</si>
  <si>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</si>
  <si>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</si>
  <si>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</si>
  <si>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</si>
  <si>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</si>
  <si>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</si>
  <si>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</si>
  <si>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</si>
  <si>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</si>
  <si>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</si>
  <si>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</si>
  <si>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</si>
  <si>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</si>
  <si>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</si>
  <si>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</si>
  <si>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</si>
  <si>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</si>
  <si>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</si>
  <si>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</si>
  <si>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</si>
  <si>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</si>
  <si>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</si>
  <si>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</si>
  <si>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</si>
  <si>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</si>
  <si>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</si>
  <si>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</si>
  <si>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</si>
  <si>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</si>
  <si>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</si>
  <si>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</si>
  <si>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</si>
  <si>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</si>
  <si>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</si>
  <si>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</si>
  <si>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</si>
  <si>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</si>
  <si>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</si>
  <si>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</si>
  <si>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</si>
  <si>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</si>
  <si>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</si>
  <si>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</si>
  <si>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</si>
  <si>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</si>
  <si>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</si>
  <si>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</si>
  <si>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</si>
  <si>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</si>
  <si>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</si>
  <si>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</si>
  <si>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</si>
  <si>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</si>
  <si>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</si>
  <si>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</si>
  <si>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</si>
  <si>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</si>
  <si>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</si>
  <si>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</si>
  <si>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</si>
  <si>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</si>
  <si>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</si>
  <si>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</si>
  <si>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</si>
  <si>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</si>
  <si>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</si>
  <si>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</si>
  <si>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</si>
  <si>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</si>
  <si>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</si>
  <si>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</si>
  <si>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</si>
  <si>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</si>
  <si>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</si>
  <si>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</si>
  <si>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</si>
  <si>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</si>
  <si>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</si>
  <si>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</si>
  <si>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</si>
  <si>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</si>
  <si>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</si>
  <si>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</si>
  <si>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</si>
  <si>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</si>
  <si>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</si>
  <si>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</si>
  <si>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</si>
  <si>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</si>
  <si>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</si>
  <si>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</si>
  <si>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</si>
  <si>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</si>
  <si>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</si>
  <si>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</si>
  <si>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</si>
  <si>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</si>
  <si>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</si>
  <si>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</si>
  <si>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</si>
  <si>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</si>
  <si>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</si>
  <si>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</si>
  <si>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</si>
  <si>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</si>
  <si>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</si>
  <si>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</si>
  <si>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</si>
  <si>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</si>
  <si>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</si>
  <si>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</si>
  <si>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</si>
  <si>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</si>
  <si>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</si>
  <si>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</si>
  <si>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</si>
  <si>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</si>
  <si>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</si>
  <si>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</si>
  <si>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</si>
  <si>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</si>
  <si>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</si>
  <si>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</si>
  <si>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</si>
  <si>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</si>
  <si>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</si>
  <si>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</si>
  <si>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</si>
  <si>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</si>
  <si>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</si>
  <si>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</si>
  <si>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</si>
  <si>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</si>
  <si>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</si>
  <si>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</si>
  <si>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</si>
  <si>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</si>
  <si>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</si>
  <si>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</si>
  <si>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</si>
  <si>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</si>
  <si>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</si>
  <si>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</si>
  <si>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</si>
  <si>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</si>
  <si>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</si>
  <si>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</si>
  <si>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</si>
  <si>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</si>
  <si>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</si>
  <si>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</si>
  <si>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</si>
  <si>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</si>
  <si>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2017-2018</t>
  </si>
  <si>
    <t>11.1 - 2</t>
  </si>
  <si>
    <t>11.1 - 3</t>
  </si>
  <si>
    <t>11.1 - 4</t>
  </si>
  <si>
    <t>11.2 - 5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</si>
  <si>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</si>
  <si>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</si>
  <si>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</si>
  <si>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</si>
  <si>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</si>
  <si>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</si>
  <si>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</si>
  <si>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</si>
  <si>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11.2 - 14</t>
  </si>
  <si>
    <t>11.2 - 15</t>
  </si>
  <si>
    <t>11.2 - 16</t>
  </si>
  <si>
    <t>11.2 - 17</t>
  </si>
  <si>
    <t>11.2 - 18</t>
  </si>
  <si>
    <t>11.2 - 19</t>
  </si>
  <si>
    <t>11.2 - 20</t>
  </si>
  <si>
    <t>11.2 - 21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</si>
  <si>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</si>
  <si>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</si>
  <si>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</si>
  <si>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</si>
  <si>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</si>
  <si>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</si>
  <si>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</si>
  <si>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</si>
  <si>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</si>
  <si>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</si>
  <si>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</si>
  <si>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</si>
  <si>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</si>
  <si>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</si>
  <si>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</si>
  <si>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</si>
  <si>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</si>
  <si>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</si>
  <si>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</si>
  <si>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</si>
  <si>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</si>
  <si>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</si>
  <si>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</si>
  <si>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</si>
  <si>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</si>
  <si>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</si>
  <si>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</si>
  <si>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</si>
  <si>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</si>
  <si>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</si>
  <si>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</si>
  <si>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</si>
  <si>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</si>
  <si>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</si>
  <si>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</si>
  <si>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</si>
  <si>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</si>
  <si>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</si>
  <si>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</si>
  <si>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</si>
  <si>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</si>
  <si>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</si>
  <si>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</si>
  <si>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</si>
  <si>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</si>
  <si>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</si>
  <si>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</si>
  <si>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</si>
  <si>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</si>
  <si>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</si>
  <si>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</si>
  <si>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</si>
  <si>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</si>
  <si>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</si>
  <si>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</si>
  <si>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</si>
  <si>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</si>
  <si>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</si>
  <si>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</si>
  <si>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</si>
  <si>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</si>
  <si>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</si>
  <si>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</si>
  <si>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</si>
  <si>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</si>
  <si>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</si>
  <si>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</si>
  <si>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0GVArh</t>
  </si>
  <si>
    <t>2,627GVArh</t>
  </si>
  <si>
    <t xml:space="preserve">Total Spend (MA)  </t>
  </si>
  <si>
    <t>£6.44 /MWh</t>
  </si>
  <si>
    <t>£72.73 /MWh</t>
  </si>
  <si>
    <t>34,877MWh</t>
  </si>
  <si>
    <t>261             154       374</t>
  </si>
  <si>
    <t>2.22           1.76      3.89</t>
  </si>
  <si>
    <t xml:space="preserve">Total Holding Spend                                   </t>
  </si>
  <si>
    <t xml:space="preserve">Total Spend                                          </t>
  </si>
  <si>
    <t>330MW</t>
  </si>
  <si>
    <t>2.76GWh</t>
  </si>
  <si>
    <t>-1.65GWh</t>
  </si>
  <si>
    <t>445,687MWh</t>
  </si>
  <si>
    <t>0,000MWh</t>
  </si>
  <si>
    <t>-73866MWh</t>
  </si>
  <si>
    <t>73,866MWh</t>
  </si>
  <si>
    <t>-370,471MWh</t>
  </si>
  <si>
    <t>0MWh</t>
  </si>
  <si>
    <t>Latest Projection of Scheme Outturn Cost</t>
  </si>
  <si>
    <t>Total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</si>
  <si>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</si>
  <si>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</si>
  <si>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</si>
  <si>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</si>
  <si>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</si>
  <si>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</si>
  <si>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</si>
  <si>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</si>
  <si>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</si>
  <si>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</si>
  <si>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</si>
  <si>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</si>
  <si>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</si>
  <si>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Black Start (non-incentivised)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</si>
  <si>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</si>
  <si>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</si>
  <si>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</si>
  <si>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</si>
  <si>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</si>
  <si>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Total 17/18</t>
  </si>
  <si>
    <t>Total 18/19</t>
  </si>
  <si>
    <t/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</si>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</sst>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0"/>
      <name val="Arial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5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0" fontId="4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</cellStyleXfs>
  <cellXfs count="285">
    <xf numFmtId="0" fontId="0" fillId="0" borderId="0" xfId="0"/>
    <xf numFmtId="0" fontId="0" fillId="3" borderId="0" xfId="0" applyFill="1"/>
    <xf numFmtId="0" fontId="0" fillId="0" borderId="7" xfId="0" applyBorder="1" applyAlignment="1"/>
    <xf numFmtId="0" fontId="7" fillId="4" borderId="8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4" applyFont="1" applyFill="1" applyBorder="1" applyAlignment="1">
      <alignment horizontal="right" wrapText="1"/>
    </xf>
    <xf numFmtId="15" fontId="5" fillId="0" borderId="13" xfId="4" applyNumberFormat="1" applyFont="1" applyFill="1" applyBorder="1" applyAlignment="1">
      <alignment horizontal="right" wrapText="1"/>
    </xf>
    <xf numFmtId="0" fontId="5" fillId="0" borderId="14" xfId="4" applyFont="1" applyFill="1" applyBorder="1" applyAlignment="1">
      <alignment horizontal="right" wrapText="1"/>
    </xf>
    <xf numFmtId="0" fontId="5" fillId="0" borderId="15" xfId="4" applyFont="1" applyFill="1" applyBorder="1" applyAlignment="1">
      <alignment horizontal="right" wrapText="1"/>
    </xf>
    <xf numFmtId="0" fontId="0" fillId="0" borderId="7" xfId="0" applyBorder="1"/>
    <xf numFmtId="15" fontId="5" fillId="0" borderId="7" xfId="4" applyNumberFormat="1" applyFont="1" applyFill="1" applyBorder="1" applyAlignment="1">
      <alignment horizontal="right" wrapText="1"/>
    </xf>
    <xf numFmtId="0" fontId="5" fillId="0" borderId="16" xfId="4" applyFont="1" applyFill="1" applyBorder="1" applyAlignment="1">
      <alignment horizontal="right" wrapText="1"/>
    </xf>
    <xf numFmtId="0" fontId="5" fillId="0" borderId="16" xfId="4" applyFill="1" applyBorder="1"/>
    <xf numFmtId="0" fontId="5" fillId="0" borderId="17" xfId="4" applyFont="1" applyFill="1" applyBorder="1" applyAlignment="1">
      <alignment horizontal="right" wrapText="1"/>
    </xf>
    <xf numFmtId="0" fontId="5" fillId="0" borderId="16" xfId="5" applyFont="1" applyFill="1" applyBorder="1" applyAlignment="1">
      <alignment horizontal="right" wrapText="1"/>
    </xf>
    <xf numFmtId="0" fontId="5" fillId="0" borderId="17" xfId="5" applyFont="1" applyFill="1" applyBorder="1" applyAlignment="1">
      <alignment horizontal="right" wrapText="1"/>
    </xf>
    <xf numFmtId="0" fontId="7" fillId="0" borderId="18" xfId="4" applyFont="1" applyFill="1" applyBorder="1" applyAlignment="1">
      <alignment horizontal="right" wrapText="1"/>
    </xf>
    <xf numFmtId="15" fontId="5" fillId="0" borderId="4" xfId="4" applyNumberFormat="1" applyFont="1" applyFill="1" applyBorder="1" applyAlignment="1">
      <alignment horizontal="right" wrapText="1"/>
    </xf>
    <xf numFmtId="0" fontId="5" fillId="0" borderId="19" xfId="4" applyFont="1" applyFill="1" applyBorder="1" applyAlignment="1">
      <alignment horizontal="right" wrapText="1"/>
    </xf>
    <xf numFmtId="0" fontId="5" fillId="0" borderId="6" xfId="4" applyFont="1" applyFill="1" applyBorder="1" applyAlignment="1">
      <alignment horizontal="right" wrapText="1"/>
    </xf>
    <xf numFmtId="0" fontId="0" fillId="0" borderId="0" xfId="0" applyFill="1" applyBorder="1"/>
    <xf numFmtId="0" fontId="5" fillId="0" borderId="20" xfId="4" applyFont="1" applyFill="1" applyBorder="1" applyAlignment="1">
      <alignment horizontal="right" wrapText="1"/>
    </xf>
    <xf numFmtId="14" fontId="0" fillId="0" borderId="0" xfId="0" applyNumberFormat="1"/>
    <xf numFmtId="0" fontId="5" fillId="0" borderId="0" xfId="4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2" fillId="5" borderId="23" xfId="0" applyFont="1" applyFill="1" applyBorder="1"/>
    <xf numFmtId="0" fontId="2" fillId="5" borderId="24" xfId="0" applyFont="1" applyFill="1" applyBorder="1"/>
    <xf numFmtId="0" fontId="2" fillId="5" borderId="23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/>
    <xf numFmtId="0" fontId="0" fillId="0" borderId="25" xfId="0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/>
    <xf numFmtId="0" fontId="4" fillId="0" borderId="27" xfId="0" applyFon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2" fontId="4" fillId="0" borderId="27" xfId="6" applyNumberFormat="1" applyFont="1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2" fontId="4" fillId="0" borderId="29" xfId="6" applyNumberFormat="1" applyFont="1" applyFill="1" applyBorder="1" applyAlignment="1">
      <alignment horizontal="center"/>
    </xf>
    <xf numFmtId="0" fontId="0" fillId="0" borderId="31" xfId="0" applyFill="1" applyBorder="1"/>
    <xf numFmtId="0" fontId="6" fillId="0" borderId="32" xfId="0" applyFont="1" applyFill="1" applyBorder="1"/>
    <xf numFmtId="2" fontId="4" fillId="0" borderId="31" xfId="6" applyNumberFormat="1" applyFont="1" applyFill="1" applyBorder="1" applyAlignment="1">
      <alignment horizontal="center"/>
    </xf>
    <xf numFmtId="0" fontId="0" fillId="0" borderId="33" xfId="0" applyFill="1" applyBorder="1"/>
    <xf numFmtId="164" fontId="0" fillId="0" borderId="27" xfId="6" applyNumberFormat="1" applyFont="1" applyFill="1" applyBorder="1" applyAlignment="1">
      <alignment horizontal="center"/>
    </xf>
    <xf numFmtId="2" fontId="0" fillId="0" borderId="27" xfId="6" applyNumberFormat="1" applyFont="1" applyFill="1" applyBorder="1" applyAlignment="1">
      <alignment horizontal="center"/>
    </xf>
    <xf numFmtId="0" fontId="0" fillId="0" borderId="34" xfId="0" applyFill="1" applyBorder="1"/>
    <xf numFmtId="3" fontId="0" fillId="0" borderId="29" xfId="0" applyNumberFormat="1" applyFill="1" applyBorder="1" applyAlignment="1">
      <alignment horizontal="center"/>
    </xf>
    <xf numFmtId="0" fontId="0" fillId="0" borderId="32" xfId="0" applyFill="1" applyBorder="1"/>
    <xf numFmtId="0" fontId="0" fillId="0" borderId="35" xfId="0" applyFill="1" applyBorder="1"/>
    <xf numFmtId="0" fontId="4" fillId="0" borderId="31" xfId="0" applyFont="1" applyFill="1" applyBorder="1" applyAlignment="1">
      <alignment horizontal="center" wrapText="1"/>
    </xf>
    <xf numFmtId="0" fontId="0" fillId="0" borderId="36" xfId="0" applyFill="1" applyBorder="1"/>
    <xf numFmtId="2" fontId="4" fillId="0" borderId="36" xfId="6" applyNumberFormat="1" applyFont="1" applyFill="1" applyBorder="1" applyAlignment="1">
      <alignment horizontal="center"/>
    </xf>
    <xf numFmtId="0" fontId="0" fillId="0" borderId="37" xfId="0" applyFill="1" applyBorder="1"/>
    <xf numFmtId="2" fontId="4" fillId="0" borderId="37" xfId="6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8" xfId="0" applyFill="1" applyBorder="1"/>
    <xf numFmtId="0" fontId="0" fillId="0" borderId="39" xfId="0" applyFill="1" applyBorder="1" applyAlignment="1">
      <alignment wrapText="1"/>
    </xf>
    <xf numFmtId="2" fontId="4" fillId="0" borderId="38" xfId="6" applyNumberFormat="1" applyFont="1" applyFill="1" applyBorder="1" applyAlignment="1">
      <alignment horizontal="center"/>
    </xf>
    <xf numFmtId="0" fontId="0" fillId="0" borderId="40" xfId="0" applyFill="1" applyBorder="1"/>
    <xf numFmtId="0" fontId="0" fillId="0" borderId="41" xfId="0" applyFill="1" applyBorder="1"/>
    <xf numFmtId="2" fontId="4" fillId="0" borderId="40" xfId="6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2" xfId="0" applyFill="1" applyBorder="1"/>
    <xf numFmtId="0" fontId="0" fillId="0" borderId="22" xfId="0" applyFill="1" applyBorder="1"/>
    <xf numFmtId="2" fontId="0" fillId="0" borderId="42" xfId="6" applyNumberFormat="1" applyFont="1" applyFill="1" applyBorder="1" applyAlignment="1">
      <alignment horizontal="center"/>
    </xf>
    <xf numFmtId="2" fontId="0" fillId="0" borderId="31" xfId="6" applyNumberFormat="1" applyFon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2" fontId="0" fillId="0" borderId="33" xfId="6" applyNumberFormat="1" applyFont="1" applyFill="1" applyBorder="1" applyAlignment="1">
      <alignment horizontal="center"/>
    </xf>
    <xf numFmtId="165" fontId="0" fillId="0" borderId="27" xfId="0" applyNumberFormat="1" applyFill="1" applyBorder="1" applyAlignment="1">
      <alignment horizontal="center"/>
    </xf>
    <xf numFmtId="2" fontId="0" fillId="0" borderId="36" xfId="6" applyNumberFormat="1" applyFont="1" applyFill="1" applyBorder="1" applyAlignment="1">
      <alignment horizontal="center"/>
    </xf>
    <xf numFmtId="0" fontId="0" fillId="0" borderId="31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10" xfId="0" applyFill="1" applyBorder="1"/>
    <xf numFmtId="0" fontId="0" fillId="0" borderId="43" xfId="0" applyFill="1" applyBorder="1"/>
    <xf numFmtId="2" fontId="0" fillId="0" borderId="10" xfId="6" applyNumberFormat="1" applyFont="1" applyFill="1" applyBorder="1" applyAlignment="1">
      <alignment horizontal="center"/>
    </xf>
    <xf numFmtId="0" fontId="0" fillId="0" borderId="44" xfId="0" applyFill="1" applyBorder="1"/>
    <xf numFmtId="0" fontId="0" fillId="5" borderId="10" xfId="0" applyFill="1" applyBorder="1"/>
    <xf numFmtId="0" fontId="0" fillId="5" borderId="22" xfId="0" applyFill="1" applyBorder="1"/>
    <xf numFmtId="166" fontId="0" fillId="5" borderId="10" xfId="0" applyNumberFormat="1" applyFill="1" applyBorder="1" applyAlignment="1">
      <alignment horizontal="center"/>
    </xf>
    <xf numFmtId="2" fontId="0" fillId="0" borderId="35" xfId="6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3" fontId="0" fillId="0" borderId="35" xfId="0" applyNumberFormat="1" applyFill="1" applyBorder="1" applyAlignment="1">
      <alignment horizontal="center"/>
    </xf>
    <xf numFmtId="2" fontId="0" fillId="0" borderId="29" xfId="6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167" fontId="0" fillId="0" borderId="35" xfId="0" applyNumberFormat="1" applyFill="1" applyBorder="1" applyAlignment="1">
      <alignment horizontal="center"/>
    </xf>
    <xf numFmtId="0" fontId="4" fillId="0" borderId="27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8" xfId="0" applyFont="1" applyFill="1" applyBorder="1"/>
    <xf numFmtId="0" fontId="4" fillId="0" borderId="32" xfId="0" applyFont="1" applyFill="1" applyBorder="1"/>
    <xf numFmtId="0" fontId="4" fillId="0" borderId="10" xfId="0" applyFont="1" applyFill="1" applyBorder="1" applyAlignment="1">
      <alignment wrapText="1"/>
    </xf>
    <xf numFmtId="0" fontId="12" fillId="0" borderId="45" xfId="0" applyFont="1" applyBorder="1" applyAlignment="1">
      <alignment horizontal="left" vertical="top" wrapText="1"/>
    </xf>
    <xf numFmtId="17" fontId="12" fillId="0" borderId="46" xfId="0" applyNumberFormat="1" applyFont="1" applyFill="1" applyBorder="1" applyAlignment="1">
      <alignment horizontal="center" vertical="center" textRotation="90"/>
    </xf>
    <xf numFmtId="17" fontId="12" fillId="0" borderId="47" xfId="0" applyNumberFormat="1" applyFont="1" applyFill="1" applyBorder="1" applyAlignment="1">
      <alignment horizontal="center" vertical="center" textRotation="90"/>
    </xf>
    <xf numFmtId="17" fontId="12" fillId="0" borderId="48" xfId="0" applyNumberFormat="1" applyFont="1" applyFill="1" applyBorder="1" applyAlignment="1">
      <alignment horizontal="center" vertical="center" textRotation="90"/>
    </xf>
    <xf numFmtId="0" fontId="12" fillId="0" borderId="49" xfId="0" applyFont="1" applyFill="1" applyBorder="1" applyAlignment="1">
      <alignment horizontal="center" vertical="center" textRotation="90"/>
    </xf>
    <xf numFmtId="17" fontId="12" fillId="0" borderId="50" xfId="0" applyNumberFormat="1" applyFont="1" applyFill="1" applyBorder="1" applyAlignment="1">
      <alignment horizontal="center" vertical="center" textRotation="90"/>
    </xf>
    <xf numFmtId="17" fontId="12" fillId="0" borderId="51" xfId="0" applyNumberFormat="1" applyFont="1" applyFill="1" applyBorder="1" applyAlignment="1">
      <alignment horizontal="center" vertical="center" textRotation="90"/>
    </xf>
    <xf numFmtId="17" fontId="12" fillId="0" borderId="52" xfId="0" applyNumberFormat="1" applyFont="1" applyFill="1" applyBorder="1" applyAlignment="1">
      <alignment horizontal="center" vertical="center" textRotation="90"/>
    </xf>
    <xf numFmtId="17" fontId="12" fillId="0" borderId="53" xfId="0" applyNumberFormat="1" applyFont="1" applyFill="1" applyBorder="1" applyAlignment="1">
      <alignment horizontal="center" vertical="center" textRotation="90"/>
    </xf>
    <xf numFmtId="0" fontId="12" fillId="0" borderId="49" xfId="0" applyFont="1" applyBorder="1" applyAlignment="1">
      <alignment horizontal="center" vertical="center" textRotation="90"/>
    </xf>
    <xf numFmtId="0" fontId="12" fillId="7" borderId="54" xfId="0" applyFont="1" applyFill="1" applyBorder="1" applyAlignment="1">
      <alignment horizontal="left"/>
    </xf>
    <xf numFmtId="164" fontId="13" fillId="0" borderId="55" xfId="0" applyNumberFormat="1" applyFont="1" applyFill="1" applyBorder="1" applyAlignment="1">
      <alignment horizontal="center"/>
    </xf>
    <xf numFmtId="164" fontId="13" fillId="0" borderId="56" xfId="0" applyNumberFormat="1" applyFont="1" applyFill="1" applyBorder="1" applyAlignment="1">
      <alignment horizontal="center"/>
    </xf>
    <xf numFmtId="164" fontId="13" fillId="0" borderId="57" xfId="0" applyNumberFormat="1" applyFont="1" applyFill="1" applyBorder="1" applyAlignment="1">
      <alignment horizontal="center"/>
    </xf>
    <xf numFmtId="164" fontId="13" fillId="0" borderId="58" xfId="0" applyNumberFormat="1" applyFont="1" applyFill="1" applyBorder="1" applyAlignment="1">
      <alignment horizontal="center"/>
    </xf>
    <xf numFmtId="164" fontId="13" fillId="0" borderId="59" xfId="0" applyNumberFormat="1" applyFont="1" applyFill="1" applyBorder="1" applyAlignment="1">
      <alignment horizontal="center"/>
    </xf>
    <xf numFmtId="164" fontId="13" fillId="0" borderId="60" xfId="0" applyNumberFormat="1" applyFont="1" applyFill="1" applyBorder="1" applyAlignment="1">
      <alignment horizontal="center"/>
    </xf>
    <xf numFmtId="164" fontId="13" fillId="0" borderId="61" xfId="0" applyNumberFormat="1" applyFont="1" applyFill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0" fontId="14" fillId="8" borderId="54" xfId="0" applyFont="1" applyFill="1" applyBorder="1" applyAlignment="1">
      <alignment horizontal="left"/>
    </xf>
    <xf numFmtId="164" fontId="13" fillId="0" borderId="62" xfId="0" applyNumberFormat="1" applyFont="1" applyFill="1" applyBorder="1" applyAlignment="1">
      <alignment horizontal="center"/>
    </xf>
    <xf numFmtId="164" fontId="13" fillId="0" borderId="63" xfId="0" applyNumberFormat="1" applyFont="1" applyFill="1" applyBorder="1" applyAlignment="1">
      <alignment horizontal="center"/>
    </xf>
    <xf numFmtId="164" fontId="13" fillId="0" borderId="64" xfId="0" applyNumberFormat="1" applyFont="1" applyFill="1" applyBorder="1" applyAlignment="1">
      <alignment horizontal="center"/>
    </xf>
    <xf numFmtId="164" fontId="13" fillId="0" borderId="65" xfId="0" applyNumberFormat="1" applyFont="1" applyFill="1" applyBorder="1" applyAlignment="1">
      <alignment horizontal="center"/>
    </xf>
    <xf numFmtId="164" fontId="13" fillId="0" borderId="66" xfId="0" applyNumberFormat="1" applyFont="1" applyFill="1" applyBorder="1" applyAlignment="1">
      <alignment horizontal="center"/>
    </xf>
    <xf numFmtId="164" fontId="13" fillId="0" borderId="67" xfId="0" applyNumberFormat="1" applyFont="1" applyFill="1" applyBorder="1" applyAlignment="1">
      <alignment horizontal="center"/>
    </xf>
    <xf numFmtId="164" fontId="13" fillId="0" borderId="68" xfId="0" applyNumberFormat="1" applyFont="1" applyFill="1" applyBorder="1" applyAlignment="1">
      <alignment horizontal="center"/>
    </xf>
    <xf numFmtId="164" fontId="13" fillId="0" borderId="65" xfId="0" applyNumberFormat="1" applyFont="1" applyBorder="1" applyAlignment="1">
      <alignment horizontal="center"/>
    </xf>
    <xf numFmtId="0" fontId="12" fillId="5" borderId="54" xfId="0" applyFont="1" applyFill="1" applyBorder="1" applyAlignment="1">
      <alignment horizontal="left"/>
    </xf>
    <xf numFmtId="0" fontId="12" fillId="9" borderId="54" xfId="0" applyFont="1" applyFill="1" applyBorder="1" applyAlignment="1">
      <alignment horizontal="left"/>
    </xf>
    <xf numFmtId="164" fontId="13" fillId="0" borderId="69" xfId="0" applyNumberFormat="1" applyFont="1" applyFill="1" applyBorder="1" applyAlignment="1">
      <alignment horizontal="center"/>
    </xf>
    <xf numFmtId="164" fontId="13" fillId="0" borderId="70" xfId="0" applyNumberFormat="1" applyFont="1" applyFill="1" applyBorder="1" applyAlignment="1">
      <alignment horizontal="center"/>
    </xf>
    <xf numFmtId="164" fontId="13" fillId="0" borderId="71" xfId="0" applyNumberFormat="1" applyFont="1" applyFill="1" applyBorder="1" applyAlignment="1">
      <alignment horizontal="center"/>
    </xf>
    <xf numFmtId="164" fontId="13" fillId="0" borderId="72" xfId="0" applyNumberFormat="1" applyFont="1" applyFill="1" applyBorder="1" applyAlignment="1">
      <alignment horizontal="center"/>
    </xf>
    <xf numFmtId="164" fontId="13" fillId="0" borderId="73" xfId="0" applyNumberFormat="1" applyFont="1" applyFill="1" applyBorder="1" applyAlignment="1">
      <alignment horizontal="center"/>
    </xf>
    <xf numFmtId="164" fontId="13" fillId="0" borderId="74" xfId="0" applyNumberFormat="1" applyFont="1" applyFill="1" applyBorder="1" applyAlignment="1">
      <alignment horizontal="center"/>
    </xf>
    <xf numFmtId="164" fontId="13" fillId="0" borderId="75" xfId="0" applyNumberFormat="1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center"/>
    </xf>
    <xf numFmtId="0" fontId="12" fillId="10" borderId="54" xfId="0" applyFont="1" applyFill="1" applyBorder="1" applyAlignment="1">
      <alignment horizontal="left" wrapText="1"/>
    </xf>
    <xf numFmtId="164" fontId="13" fillId="0" borderId="76" xfId="0" applyNumberFormat="1" applyFont="1" applyFill="1" applyBorder="1" applyAlignment="1">
      <alignment horizontal="center"/>
    </xf>
    <xf numFmtId="164" fontId="13" fillId="0" borderId="77" xfId="0" applyNumberFormat="1" applyFont="1" applyFill="1" applyBorder="1" applyAlignment="1">
      <alignment horizontal="center"/>
    </xf>
    <xf numFmtId="164" fontId="13" fillId="0" borderId="78" xfId="0" applyNumberFormat="1" applyFont="1" applyFill="1" applyBorder="1" applyAlignment="1">
      <alignment horizontal="center"/>
    </xf>
    <xf numFmtId="164" fontId="13" fillId="0" borderId="79" xfId="0" applyNumberFormat="1" applyFont="1" applyFill="1" applyBorder="1" applyAlignment="1">
      <alignment horizontal="center"/>
    </xf>
    <xf numFmtId="164" fontId="13" fillId="0" borderId="80" xfId="0" applyNumberFormat="1" applyFont="1" applyFill="1" applyBorder="1" applyAlignment="1">
      <alignment horizontal="center"/>
    </xf>
    <xf numFmtId="164" fontId="13" fillId="0" borderId="81" xfId="0" applyNumberFormat="1" applyFont="1" applyFill="1" applyBorder="1" applyAlignment="1">
      <alignment horizontal="center"/>
    </xf>
    <xf numFmtId="164" fontId="13" fillId="0" borderId="82" xfId="0" applyNumberFormat="1" applyFont="1" applyFill="1" applyBorder="1" applyAlignment="1">
      <alignment horizontal="center"/>
    </xf>
    <xf numFmtId="164" fontId="13" fillId="0" borderId="79" xfId="0" applyNumberFormat="1" applyFont="1" applyBorder="1" applyAlignment="1">
      <alignment horizontal="center"/>
    </xf>
    <xf numFmtId="0" fontId="12" fillId="11" borderId="54" xfId="0" applyFont="1" applyFill="1" applyBorder="1" applyAlignment="1">
      <alignment horizontal="left"/>
    </xf>
    <xf numFmtId="0" fontId="12" fillId="12" borderId="54" xfId="0" applyFont="1" applyFill="1" applyBorder="1" applyAlignment="1">
      <alignment horizontal="left"/>
    </xf>
    <xf numFmtId="16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164" fontId="13" fillId="0" borderId="86" xfId="0" applyNumberFormat="1" applyFont="1" applyFill="1" applyBorder="1" applyAlignment="1">
      <alignment horizontal="center"/>
    </xf>
    <xf numFmtId="164" fontId="13" fillId="0" borderId="87" xfId="0" applyNumberFormat="1" applyFont="1" applyFill="1" applyBorder="1" applyAlignment="1">
      <alignment horizontal="center"/>
    </xf>
    <xf numFmtId="164" fontId="13" fillId="0" borderId="88" xfId="0" applyNumberFormat="1" applyFont="1" applyFill="1" applyBorder="1" applyAlignment="1">
      <alignment horizontal="center"/>
    </xf>
    <xf numFmtId="164" fontId="13" fillId="0" borderId="89" xfId="0" applyNumberFormat="1" applyFont="1" applyFill="1" applyBorder="1" applyAlignment="1">
      <alignment horizontal="center"/>
    </xf>
    <xf numFmtId="164" fontId="13" fillId="0" borderId="86" xfId="0" applyNumberFormat="1" applyFont="1" applyBorder="1" applyAlignment="1">
      <alignment horizontal="center"/>
    </xf>
    <xf numFmtId="0" fontId="15" fillId="13" borderId="54" xfId="0" applyFont="1" applyFill="1" applyBorder="1" applyAlignment="1">
      <alignment horizontal="left"/>
    </xf>
    <xf numFmtId="164" fontId="13" fillId="0" borderId="90" xfId="0" applyNumberFormat="1" applyFont="1" applyFill="1" applyBorder="1" applyAlignment="1">
      <alignment horizontal="center"/>
    </xf>
    <xf numFmtId="164" fontId="13" fillId="0" borderId="91" xfId="0" applyNumberFormat="1" applyFont="1" applyFill="1" applyBorder="1" applyAlignment="1">
      <alignment horizontal="center"/>
    </xf>
    <xf numFmtId="164" fontId="13" fillId="0" borderId="92" xfId="0" applyNumberFormat="1" applyFont="1" applyFill="1" applyBorder="1" applyAlignment="1">
      <alignment horizontal="center"/>
    </xf>
    <xf numFmtId="164" fontId="13" fillId="0" borderId="93" xfId="0" applyNumberFormat="1" applyFont="1" applyFill="1" applyBorder="1" applyAlignment="1">
      <alignment horizontal="center"/>
    </xf>
    <xf numFmtId="164" fontId="13" fillId="0" borderId="94" xfId="0" applyNumberFormat="1" applyFont="1" applyFill="1" applyBorder="1" applyAlignment="1">
      <alignment horizontal="center"/>
    </xf>
    <xf numFmtId="164" fontId="13" fillId="0" borderId="95" xfId="0" applyNumberFormat="1" applyFont="1" applyFill="1" applyBorder="1" applyAlignment="1">
      <alignment horizontal="center"/>
    </xf>
    <xf numFmtId="164" fontId="13" fillId="0" borderId="96" xfId="0" applyNumberFormat="1" applyFont="1" applyFill="1" applyBorder="1" applyAlignment="1">
      <alignment horizontal="center"/>
    </xf>
    <xf numFmtId="164" fontId="13" fillId="0" borderId="93" xfId="0" applyNumberFormat="1" applyFont="1" applyBorder="1" applyAlignment="1">
      <alignment horizontal="center"/>
    </xf>
    <xf numFmtId="0" fontId="12" fillId="14" borderId="54" xfId="0" applyFont="1" applyFill="1" applyBorder="1" applyAlignment="1">
      <alignment horizontal="left"/>
    </xf>
    <xf numFmtId="0" fontId="12" fillId="15" borderId="54" xfId="0" applyFont="1" applyFill="1" applyBorder="1" applyAlignment="1">
      <alignment horizontal="left"/>
    </xf>
    <xf numFmtId="0" fontId="16" fillId="16" borderId="54" xfId="0" applyFont="1" applyFill="1" applyBorder="1" applyAlignment="1">
      <alignment horizontal="left"/>
    </xf>
    <xf numFmtId="0" fontId="17" fillId="17" borderId="97" xfId="1" applyFont="1" applyFill="1" applyBorder="1" applyAlignment="1">
      <alignment horizontal="left" vertical="center"/>
    </xf>
    <xf numFmtId="0" fontId="12" fillId="18" borderId="54" xfId="0" applyFont="1" applyFill="1" applyBorder="1" applyAlignment="1">
      <alignment horizontal="left" vertical="center"/>
    </xf>
    <xf numFmtId="0" fontId="12" fillId="19" borderId="54" xfId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center"/>
    </xf>
    <xf numFmtId="164" fontId="13" fillId="0" borderId="98" xfId="0" applyNumberFormat="1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/>
    </xf>
    <xf numFmtId="0" fontId="13" fillId="0" borderId="68" xfId="0" applyFont="1" applyFill="1" applyBorder="1" applyAlignment="1">
      <alignment horizontal="center"/>
    </xf>
    <xf numFmtId="164" fontId="13" fillId="0" borderId="99" xfId="0" applyNumberFormat="1" applyFont="1" applyFill="1" applyBorder="1" applyAlignment="1">
      <alignment horizontal="center"/>
    </xf>
    <xf numFmtId="0" fontId="12" fillId="20" borderId="100" xfId="0" applyFont="1" applyFill="1" applyBorder="1" applyAlignment="1">
      <alignment horizontal="left" vertical="center"/>
    </xf>
    <xf numFmtId="164" fontId="13" fillId="0" borderId="101" xfId="0" applyNumberFormat="1" applyFont="1" applyFill="1" applyBorder="1" applyAlignment="1">
      <alignment horizontal="center"/>
    </xf>
    <xf numFmtId="164" fontId="13" fillId="0" borderId="102" xfId="0" applyNumberFormat="1" applyFont="1" applyFill="1" applyBorder="1" applyAlignment="1">
      <alignment horizontal="center"/>
    </xf>
    <xf numFmtId="0" fontId="18" fillId="0" borderId="8" xfId="0" applyFont="1" applyBorder="1"/>
    <xf numFmtId="164" fontId="13" fillId="0" borderId="103" xfId="0" applyNumberFormat="1" applyFont="1" applyBorder="1" applyAlignment="1">
      <alignment horizontal="center"/>
    </xf>
    <xf numFmtId="164" fontId="13" fillId="0" borderId="104" xfId="0" applyNumberFormat="1" applyFont="1" applyBorder="1" applyAlignment="1">
      <alignment horizontal="center"/>
    </xf>
    <xf numFmtId="164" fontId="13" fillId="0" borderId="105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164" fontId="13" fillId="0" borderId="103" xfId="0" applyNumberFormat="1" applyFont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164" fontId="13" fillId="0" borderId="104" xfId="0" applyNumberFormat="1" applyFont="1" applyBorder="1" applyAlignment="1">
      <alignment horizontal="center"/>
    </xf>
    <xf numFmtId="164" fontId="13" fillId="0" borderId="105" xfId="0" applyNumberFormat="1" applyFont="1" applyBorder="1" applyAlignment="1">
      <alignment horizontal="center"/>
    </xf>
    <xf numFmtId="2" fontId="13" fillId="0" borderId="103" xfId="0" applyNumberFormat="1" applyFont="1" applyBorder="1" applyAlignment="1">
      <alignment horizontal="center"/>
    </xf>
    <xf numFmtId="2" fontId="13" fillId="0" borderId="104" xfId="0" applyNumberFormat="1" applyFont="1" applyBorder="1" applyAlignment="1">
      <alignment horizontal="center"/>
    </xf>
    <xf numFmtId="2" fontId="13" fillId="0" borderId="105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17" fontId="19" fillId="21" borderId="106" xfId="0" applyNumberFormat="1" applyFont="1" applyFill="1" applyBorder="1" applyAlignment="1">
      <alignment horizontal="center" vertical="center" textRotation="89"/>
    </xf>
    <xf numFmtId="0" fontId="20" fillId="0" borderId="107" xfId="0" applyFont="1" applyBorder="1" applyAlignment="1">
      <alignment horizontal="center" vertical="center" textRotation="89"/>
    </xf>
    <xf numFmtId="0" fontId="12" fillId="21" borderId="108" xfId="0" applyFont="1" applyFill="1" applyBorder="1" applyAlignment="1">
      <alignment horizontal="center" vertical="center" textRotation="90" wrapText="1"/>
    </xf>
    <xf numFmtId="0" fontId="12" fillId="21" borderId="109" xfId="0" applyFont="1" applyFill="1" applyBorder="1" applyAlignment="1">
      <alignment horizontal="center" vertical="center" textRotation="90" wrapText="1"/>
    </xf>
    <xf numFmtId="0" fontId="12" fillId="21" borderId="110" xfId="0" applyFont="1" applyFill="1" applyBorder="1" applyAlignment="1">
      <alignment horizontal="center" vertical="center" textRotation="90" wrapText="1"/>
    </xf>
    <xf numFmtId="0" fontId="12" fillId="21" borderId="111" xfId="0" applyFont="1" applyFill="1" applyBorder="1" applyAlignment="1">
      <alignment horizontal="center" vertical="center" textRotation="90" wrapText="1"/>
    </xf>
    <xf numFmtId="0" fontId="12" fillId="21" borderId="112" xfId="0" applyFont="1" applyFill="1" applyBorder="1" applyAlignment="1">
      <alignment horizontal="center" vertical="center" textRotation="90" wrapText="1"/>
    </xf>
    <xf numFmtId="0" fontId="12" fillId="21" borderId="113" xfId="0" applyFont="1" applyFill="1" applyBorder="1" applyAlignment="1">
      <alignment horizontal="center" vertical="center" textRotation="90" wrapText="1"/>
    </xf>
    <xf numFmtId="0" fontId="21" fillId="7" borderId="7" xfId="0" applyFont="1" applyFill="1" applyBorder="1"/>
    <xf numFmtId="0" fontId="21" fillId="21" borderId="0" xfId="0" applyFont="1" applyFill="1" applyBorder="1"/>
    <xf numFmtId="164" fontId="21" fillId="21" borderId="0" xfId="0" applyNumberFormat="1" applyFont="1" applyFill="1" applyBorder="1" applyAlignment="1">
      <alignment horizontal="center" vertical="center"/>
    </xf>
    <xf numFmtId="164" fontId="21" fillId="21" borderId="114" xfId="0" applyNumberFormat="1" applyFont="1" applyFill="1" applyBorder="1" applyAlignment="1">
      <alignment horizontal="center" vertical="center"/>
    </xf>
    <xf numFmtId="164" fontId="21" fillId="21" borderId="17" xfId="0" applyNumberFormat="1" applyFont="1" applyFill="1" applyBorder="1" applyAlignment="1">
      <alignment horizontal="center" vertical="center"/>
    </xf>
    <xf numFmtId="0" fontId="21" fillId="21" borderId="7" xfId="0" applyFont="1" applyFill="1" applyBorder="1"/>
    <xf numFmtId="0" fontId="22" fillId="7" borderId="0" xfId="0" applyFont="1" applyFill="1" applyBorder="1" applyAlignment="1">
      <alignment wrapText="1"/>
    </xf>
    <xf numFmtId="164" fontId="22" fillId="7" borderId="0" xfId="0" applyNumberFormat="1" applyFont="1" applyFill="1" applyBorder="1" applyAlignment="1">
      <alignment horizontal="center" vertical="center"/>
    </xf>
    <xf numFmtId="164" fontId="22" fillId="7" borderId="17" xfId="0" applyNumberFormat="1" applyFont="1" applyFill="1" applyBorder="1" applyAlignment="1">
      <alignment horizontal="center" vertical="center"/>
    </xf>
    <xf numFmtId="0" fontId="21" fillId="8" borderId="7" xfId="0" applyFont="1" applyFill="1" applyBorder="1"/>
    <xf numFmtId="0" fontId="21" fillId="21" borderId="0" xfId="0" applyFont="1" applyFill="1" applyBorder="1" applyAlignment="1">
      <alignment wrapText="1"/>
    </xf>
    <xf numFmtId="0" fontId="22" fillId="8" borderId="0" xfId="0" applyFont="1" applyFill="1" applyBorder="1" applyAlignment="1">
      <alignment wrapText="1"/>
    </xf>
    <xf numFmtId="164" fontId="22" fillId="8" borderId="0" xfId="0" applyNumberFormat="1" applyFont="1" applyFill="1" applyBorder="1" applyAlignment="1">
      <alignment horizontal="center" vertical="center"/>
    </xf>
    <xf numFmtId="164" fontId="22" fillId="8" borderId="17" xfId="0" applyNumberFormat="1" applyFont="1" applyFill="1" applyBorder="1" applyAlignment="1">
      <alignment horizontal="center" vertical="center"/>
    </xf>
    <xf numFmtId="0" fontId="21" fillId="5" borderId="7" xfId="0" applyFont="1" applyFill="1" applyBorder="1"/>
    <xf numFmtId="0" fontId="21" fillId="5" borderId="0" xfId="0" applyFont="1" applyFill="1" applyBorder="1"/>
    <xf numFmtId="164" fontId="21" fillId="5" borderId="0" xfId="0" applyNumberFormat="1" applyFont="1" applyFill="1" applyBorder="1" applyAlignment="1">
      <alignment horizontal="center"/>
    </xf>
    <xf numFmtId="164" fontId="21" fillId="5" borderId="17" xfId="0" applyNumberFormat="1" applyFont="1" applyFill="1" applyBorder="1" applyAlignment="1">
      <alignment horizontal="center"/>
    </xf>
    <xf numFmtId="0" fontId="21" fillId="9" borderId="7" xfId="0" applyFont="1" applyFill="1" applyBorder="1"/>
    <xf numFmtId="0" fontId="22" fillId="9" borderId="0" xfId="0" applyFont="1" applyFill="1" applyBorder="1" applyAlignment="1">
      <alignment wrapText="1"/>
    </xf>
    <xf numFmtId="164" fontId="22" fillId="9" borderId="0" xfId="0" applyNumberFormat="1" applyFont="1" applyFill="1" applyBorder="1" applyAlignment="1">
      <alignment horizontal="center" vertical="center"/>
    </xf>
    <xf numFmtId="164" fontId="22" fillId="9" borderId="17" xfId="0" applyNumberFormat="1" applyFont="1" applyFill="1" applyBorder="1" applyAlignment="1">
      <alignment horizontal="center" vertical="center"/>
    </xf>
    <xf numFmtId="0" fontId="22" fillId="9" borderId="0" xfId="0" applyFont="1" applyFill="1" applyBorder="1"/>
    <xf numFmtId="0" fontId="21" fillId="10" borderId="7" xfId="0" applyFont="1" applyFill="1" applyBorder="1" applyAlignment="1">
      <alignment horizontal="left"/>
    </xf>
    <xf numFmtId="0" fontId="22" fillId="10" borderId="0" xfId="0" applyFont="1" applyFill="1" applyBorder="1" applyAlignment="1">
      <alignment horizontal="left" wrapText="1"/>
    </xf>
    <xf numFmtId="164" fontId="22" fillId="10" borderId="0" xfId="0" applyNumberFormat="1" applyFont="1" applyFill="1" applyBorder="1" applyAlignment="1">
      <alignment horizontal="center" vertical="center"/>
    </xf>
    <xf numFmtId="164" fontId="22" fillId="10" borderId="0" xfId="0" applyNumberFormat="1" applyFont="1" applyFill="1" applyBorder="1" applyAlignment="1">
      <alignment horizontal="center" vertical="center"/>
    </xf>
    <xf numFmtId="164" fontId="22" fillId="10" borderId="17" xfId="0" applyNumberFormat="1" applyFont="1" applyFill="1" applyBorder="1" applyAlignment="1">
      <alignment horizontal="center" vertical="center"/>
    </xf>
    <xf numFmtId="0" fontId="21" fillId="21" borderId="7" xfId="0" applyFont="1" applyFill="1" applyBorder="1" applyAlignment="1">
      <alignment horizontal="center"/>
    </xf>
    <xf numFmtId="0" fontId="23" fillId="13" borderId="7" xfId="0" applyFont="1" applyFill="1" applyBorder="1"/>
    <xf numFmtId="0" fontId="24" fillId="21" borderId="0" xfId="0" applyFont="1" applyFill="1" applyBorder="1" applyAlignment="1">
      <alignment wrapText="1"/>
    </xf>
    <xf numFmtId="164" fontId="24" fillId="21" borderId="0" xfId="0" applyNumberFormat="1" applyFont="1" applyFill="1" applyBorder="1" applyAlignment="1">
      <alignment horizontal="center" vertical="center"/>
    </xf>
    <xf numFmtId="164" fontId="24" fillId="21" borderId="17" xfId="0" applyNumberFormat="1" applyFont="1" applyFill="1" applyBorder="1" applyAlignment="1">
      <alignment horizontal="center" vertical="center"/>
    </xf>
    <xf numFmtId="0" fontId="24" fillId="21" borderId="7" xfId="0" applyFont="1" applyFill="1" applyBorder="1"/>
    <xf numFmtId="0" fontId="25" fillId="13" borderId="0" xfId="0" applyFont="1" applyFill="1" applyBorder="1" applyAlignment="1">
      <alignment wrapText="1"/>
    </xf>
    <xf numFmtId="164" fontId="25" fillId="13" borderId="0" xfId="0" applyNumberFormat="1" applyFont="1" applyFill="1" applyBorder="1" applyAlignment="1">
      <alignment horizontal="center" vertical="center"/>
    </xf>
    <xf numFmtId="164" fontId="25" fillId="13" borderId="17" xfId="0" applyNumberFormat="1" applyFont="1" applyFill="1" applyBorder="1" applyAlignment="1">
      <alignment horizontal="center" vertical="center"/>
    </xf>
    <xf numFmtId="0" fontId="21" fillId="2" borderId="7" xfId="0" applyFont="1" applyFill="1" applyBorder="1"/>
    <xf numFmtId="0" fontId="22" fillId="2" borderId="0" xfId="0" applyFont="1" applyFill="1" applyBorder="1"/>
    <xf numFmtId="164" fontId="22" fillId="2" borderId="0" xfId="0" applyNumberFormat="1" applyFont="1" applyFill="1" applyBorder="1" applyAlignment="1">
      <alignment horizontal="center" vertical="center"/>
    </xf>
    <xf numFmtId="164" fontId="22" fillId="2" borderId="17" xfId="0" applyNumberFormat="1" applyFont="1" applyFill="1" applyBorder="1" applyAlignment="1">
      <alignment horizontal="center" vertical="center"/>
    </xf>
    <xf numFmtId="0" fontId="22" fillId="21" borderId="7" xfId="0" applyFont="1" applyFill="1" applyBorder="1"/>
    <xf numFmtId="0" fontId="21" fillId="15" borderId="7" xfId="0" applyFont="1" applyFill="1" applyBorder="1"/>
    <xf numFmtId="0" fontId="22" fillId="15" borderId="0" xfId="0" applyFont="1" applyFill="1" applyBorder="1"/>
    <xf numFmtId="164" fontId="22" fillId="15" borderId="0" xfId="0" applyNumberFormat="1" applyFont="1" applyFill="1" applyBorder="1" applyAlignment="1">
      <alignment horizontal="center" vertical="center"/>
    </xf>
    <xf numFmtId="164" fontId="22" fillId="15" borderId="17" xfId="0" applyNumberFormat="1" applyFont="1" applyFill="1" applyBorder="1" applyAlignment="1">
      <alignment horizontal="center" vertical="center"/>
    </xf>
    <xf numFmtId="0" fontId="26" fillId="16" borderId="7" xfId="0" applyFont="1" applyFill="1" applyBorder="1"/>
    <xf numFmtId="0" fontId="27" fillId="16" borderId="0" xfId="0" applyFont="1" applyFill="1" applyBorder="1"/>
    <xf numFmtId="164" fontId="27" fillId="16" borderId="0" xfId="0" applyNumberFormat="1" applyFont="1" applyFill="1" applyBorder="1" applyAlignment="1">
      <alignment horizontal="center" vertical="center"/>
    </xf>
    <xf numFmtId="164" fontId="27" fillId="16" borderId="17" xfId="0" applyNumberFormat="1" applyFont="1" applyFill="1" applyBorder="1" applyAlignment="1">
      <alignment horizontal="center" vertical="center"/>
    </xf>
    <xf numFmtId="0" fontId="23" fillId="22" borderId="7" xfId="0" applyFont="1" applyFill="1" applyBorder="1"/>
    <xf numFmtId="0" fontId="25" fillId="22" borderId="0" xfId="0" applyFont="1" applyFill="1" applyBorder="1" applyAlignment="1">
      <alignment wrapText="1"/>
    </xf>
    <xf numFmtId="164" fontId="25" fillId="22" borderId="0" xfId="0" applyNumberFormat="1" applyFont="1" applyFill="1" applyBorder="1" applyAlignment="1">
      <alignment horizontal="center" vertical="center"/>
    </xf>
    <xf numFmtId="164" fontId="25" fillId="22" borderId="17" xfId="0" applyNumberFormat="1" applyFont="1" applyFill="1" applyBorder="1" applyAlignment="1">
      <alignment horizontal="center" vertical="center"/>
    </xf>
    <xf numFmtId="0" fontId="21" fillId="23" borderId="7" xfId="0" applyFont="1" applyFill="1" applyBorder="1"/>
    <xf numFmtId="0" fontId="21" fillId="23" borderId="0" xfId="0" applyFont="1" applyFill="1" applyBorder="1" applyAlignment="1">
      <alignment wrapText="1"/>
    </xf>
    <xf numFmtId="164" fontId="21" fillId="23" borderId="0" xfId="0" applyNumberFormat="1" applyFont="1" applyFill="1" applyBorder="1" applyAlignment="1">
      <alignment horizontal="center" vertical="center"/>
    </xf>
    <xf numFmtId="164" fontId="21" fillId="23" borderId="17" xfId="0" applyNumberFormat="1" applyFont="1" applyFill="1" applyBorder="1" applyAlignment="1">
      <alignment horizontal="center" vertical="center"/>
    </xf>
    <xf numFmtId="0" fontId="21" fillId="24" borderId="7" xfId="0" applyFont="1" applyFill="1" applyBorder="1"/>
    <xf numFmtId="0" fontId="22" fillId="24" borderId="0" xfId="0" applyFont="1" applyFill="1" applyBorder="1"/>
    <xf numFmtId="164" fontId="22" fillId="24" borderId="0" xfId="0" applyNumberFormat="1" applyFont="1" applyFill="1" applyBorder="1" applyAlignment="1">
      <alignment horizontal="center" vertical="center"/>
    </xf>
    <xf numFmtId="164" fontId="22" fillId="24" borderId="17" xfId="0" applyNumberFormat="1" applyFont="1" applyFill="1" applyBorder="1" applyAlignment="1">
      <alignment horizontal="center" vertical="center"/>
    </xf>
    <xf numFmtId="0" fontId="23" fillId="25" borderId="7" xfId="0" applyFont="1" applyFill="1" applyBorder="1"/>
    <xf numFmtId="0" fontId="21" fillId="25" borderId="0" xfId="0" applyFont="1" applyFill="1" applyBorder="1" applyAlignment="1">
      <alignment wrapText="1"/>
    </xf>
    <xf numFmtId="164" fontId="23" fillId="25" borderId="0" xfId="0" applyNumberFormat="1" applyFont="1" applyFill="1" applyBorder="1" applyAlignment="1">
      <alignment horizontal="center" vertical="center"/>
    </xf>
    <xf numFmtId="164" fontId="23" fillId="25" borderId="17" xfId="0" applyNumberFormat="1" applyFont="1" applyFill="1" applyBorder="1" applyAlignment="1">
      <alignment horizontal="center" vertical="center"/>
    </xf>
    <xf numFmtId="0" fontId="21" fillId="19" borderId="7" xfId="0" applyFont="1" applyFill="1" applyBorder="1"/>
    <xf numFmtId="0" fontId="21" fillId="19" borderId="0" xfId="0" applyFont="1" applyFill="1" applyBorder="1" applyAlignment="1">
      <alignment wrapText="1"/>
    </xf>
    <xf numFmtId="164" fontId="21" fillId="19" borderId="0" xfId="0" applyNumberFormat="1" applyFont="1" applyFill="1" applyBorder="1" applyAlignment="1">
      <alignment horizontal="center" vertical="center"/>
    </xf>
    <xf numFmtId="164" fontId="21" fillId="19" borderId="17" xfId="0" applyNumberFormat="1" applyFont="1" applyFill="1" applyBorder="1" applyAlignment="1">
      <alignment horizontal="center" vertical="center"/>
    </xf>
    <xf numFmtId="0" fontId="21" fillId="21" borderId="4" xfId="0" applyFont="1" applyFill="1" applyBorder="1"/>
    <xf numFmtId="0" fontId="21" fillId="21" borderId="5" xfId="0" applyFont="1" applyFill="1" applyBorder="1"/>
    <xf numFmtId="164" fontId="21" fillId="21" borderId="5" xfId="0" applyNumberFormat="1" applyFont="1" applyFill="1" applyBorder="1" applyAlignment="1">
      <alignment horizontal="center" vertical="center"/>
    </xf>
    <xf numFmtId="164" fontId="21" fillId="21" borderId="6" xfId="0" applyNumberFormat="1" applyFont="1" applyFill="1" applyBorder="1" applyAlignment="1">
      <alignment horizontal="center" vertical="center"/>
    </xf>
    <xf numFmtId="0" fontId="21" fillId="26" borderId="7" xfId="0" applyFont="1" applyFill="1" applyBorder="1"/>
    <xf numFmtId="0" fontId="21" fillId="26" borderId="0" xfId="0" applyFont="1" applyFill="1" applyBorder="1" applyAlignment="1">
      <alignment wrapText="1"/>
    </xf>
    <xf numFmtId="164" fontId="21" fillId="26" borderId="0" xfId="0" applyNumberFormat="1" applyFont="1" applyFill="1" applyBorder="1" applyAlignment="1">
      <alignment horizontal="center" vertical="center"/>
    </xf>
    <xf numFmtId="164" fontId="21" fillId="26" borderId="17" xfId="0" applyNumberFormat="1" applyFont="1" applyFill="1" applyBorder="1" applyAlignment="1">
      <alignment horizontal="center" vertical="center"/>
    </xf>
    <xf numFmtId="0" fontId="21" fillId="17" borderId="0" xfId="0" applyFont="1" applyFill="1" applyBorder="1" applyAlignment="1">
      <alignment wrapText="1"/>
    </xf>
    <xf numFmtId="164" fontId="23" fillId="17" borderId="0" xfId="0" applyNumberFormat="1" applyFont="1" applyFill="1" applyBorder="1" applyAlignment="1">
      <alignment horizontal="center" vertical="center"/>
    </xf>
    <xf numFmtId="164" fontId="23" fillId="17" borderId="17" xfId="0" applyNumberFormat="1" applyFont="1" applyFill="1" applyBorder="1" applyAlignment="1">
      <alignment horizontal="center" vertical="center"/>
    </xf>
  </cellXfs>
  <cellStyles count="7">
    <cellStyle name="Currency" xfId="6" builtinId="4"/>
    <cellStyle name="Normal" xfId="0" builtinId="0"/>
    <cellStyle name="Normal 2" xfId="1"/>
    <cellStyle name="Normal 3" xfId="2"/>
    <cellStyle name="Normal 4" xfId="3"/>
    <cellStyle name="Normal_Data for graph" xfId="4"/>
    <cellStyle name="Normal_Sheet3" xfId="5"/>
  </cellStyles>
  <dxfs count="3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7_18/2017_18_MBSS(version%202.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32_Electricity%20Incentives%20Development/Performance/Monthly%20Report/2017-18/2017-18%20Monthly%20Reports/04%20Jul%2017/Monthly_Reporting_Jul17%20for%20M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MGP_part_2(working)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7">
          <cell r="C7">
            <v>42917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Notes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Energy Costs"/>
      <sheetName val="MBSS Summary Table"/>
      <sheetName val="MBSS Full Table"/>
      <sheetName val="MBSS OT monthly"/>
      <sheetName val="MBSS OT monthly (SBR)"/>
      <sheetName val="MBSS Wind Payments"/>
      <sheetName val="MonthHighlights"/>
      <sheetName val="Month_meeting"/>
      <sheetName val="DSBR_SBR"/>
      <sheetName val="Black Start non-IBC"/>
      <sheetName val="Sheet1"/>
    </sheetNames>
    <sheetDataSet>
      <sheetData sheetId="0">
        <row r="5">
          <cell r="C5">
            <v>42947</v>
          </cell>
        </row>
      </sheetData>
      <sheetData sheetId="1"/>
      <sheetData sheetId="2"/>
      <sheetData sheetId="3"/>
      <sheetData sheetId="4"/>
      <sheetData sheetId="5"/>
      <sheetData sheetId="6">
        <row r="53">
          <cell r="B53" t="str">
            <v>Latest Projection of Scheme Outturn Cost £m</v>
          </cell>
          <cell r="C53">
            <v>42855</v>
          </cell>
          <cell r="D53">
            <v>42886</v>
          </cell>
          <cell r="E53">
            <v>42916</v>
          </cell>
          <cell r="F53">
            <v>42947</v>
          </cell>
          <cell r="G53">
            <v>42978</v>
          </cell>
          <cell r="H53">
            <v>43008</v>
          </cell>
          <cell r="I53">
            <v>43039</v>
          </cell>
          <cell r="J53">
            <v>43069</v>
          </cell>
          <cell r="K53">
            <v>43100</v>
          </cell>
          <cell r="L53">
            <v>43131</v>
          </cell>
          <cell r="M53">
            <v>43159</v>
          </cell>
          <cell r="N53">
            <v>43190</v>
          </cell>
          <cell r="O53" t="str">
            <v>Total 17/18</v>
          </cell>
          <cell r="P53">
            <v>43220</v>
          </cell>
          <cell r="Q53">
            <v>43251</v>
          </cell>
          <cell r="R53">
            <v>43281</v>
          </cell>
          <cell r="S53">
            <v>43312</v>
          </cell>
          <cell r="T53">
            <v>43343</v>
          </cell>
          <cell r="U53">
            <v>43373</v>
          </cell>
          <cell r="V53">
            <v>43404</v>
          </cell>
          <cell r="W53">
            <v>43434</v>
          </cell>
          <cell r="X53">
            <v>43465</v>
          </cell>
          <cell r="Y53">
            <v>43496</v>
          </cell>
          <cell r="Z53">
            <v>43524</v>
          </cell>
          <cell r="AA53">
            <v>43555</v>
          </cell>
          <cell r="AB53" t="str">
            <v>Total 18/19</v>
          </cell>
          <cell r="AC53" t="str">
            <v>Total</v>
          </cell>
        </row>
        <row r="54">
          <cell r="B54" t="str">
            <v>Energy Imbalance</v>
          </cell>
          <cell r="C54">
            <v>-8.3302859760000043</v>
          </cell>
          <cell r="D54">
            <v>-1.0653731070000001</v>
          </cell>
          <cell r="E54">
            <v>-3.0180106779999996</v>
          </cell>
          <cell r="F54">
            <v>-2.8971502229999984</v>
          </cell>
          <cell r="G54">
            <v>-7.1052114977799912</v>
          </cell>
          <cell r="H54">
            <v>-2.7143758529300004</v>
          </cell>
          <cell r="I54">
            <v>-6.885352578920001</v>
          </cell>
          <cell r="J54">
            <v>-1.3617190344200034</v>
          </cell>
          <cell r="K54">
            <v>-7.6917232511999858</v>
          </cell>
          <cell r="L54">
            <v>-3.8060343666901195</v>
          </cell>
          <cell r="M54">
            <v>-8.5885064912427378</v>
          </cell>
          <cell r="N54">
            <v>-9.0200222469410463</v>
          </cell>
          <cell r="O54">
            <v>-62.483765304123899</v>
          </cell>
          <cell r="P54">
            <v>-2.6798968886000019</v>
          </cell>
          <cell r="Q54">
            <v>-8.4684090912800052</v>
          </cell>
          <cell r="R54">
            <v>-3.5149191590400002</v>
          </cell>
          <cell r="S54">
            <v>-6.4080791779199879</v>
          </cell>
          <cell r="T54">
            <v>-7.1052114977799912</v>
          </cell>
          <cell r="U54">
            <v>-2.7143758529300004</v>
          </cell>
          <cell r="V54">
            <v>-6.885352578920001</v>
          </cell>
          <cell r="W54">
            <v>-1.3617190344200034</v>
          </cell>
          <cell r="X54">
            <v>-7.6917232511999858</v>
          </cell>
          <cell r="Y54">
            <v>-3.8060343666901195</v>
          </cell>
          <cell r="Z54">
            <v>-8.8952388659299793</v>
          </cell>
          <cell r="AA54">
            <v>-9</v>
          </cell>
          <cell r="AB54">
            <v>-68.530959764710076</v>
          </cell>
          <cell r="AC54">
            <v>-131.01472506883397</v>
          </cell>
        </row>
        <row r="55">
          <cell r="B55" t="str">
            <v>Operating Reserve</v>
          </cell>
          <cell r="C55">
            <v>5.9558406188556692</v>
          </cell>
          <cell r="D55">
            <v>10.223807486655048</v>
          </cell>
          <cell r="E55">
            <v>5.9661913794227113</v>
          </cell>
          <cell r="F55">
            <v>5.053950318332701</v>
          </cell>
          <cell r="G55">
            <v>14.83205887523396</v>
          </cell>
          <cell r="H55">
            <v>19.849428223417164</v>
          </cell>
          <cell r="I55">
            <v>23.988334390613481</v>
          </cell>
          <cell r="J55">
            <v>40.084627293920747</v>
          </cell>
          <cell r="K55">
            <v>9.9571229841004989</v>
          </cell>
          <cell r="L55">
            <v>11.3283729538568</v>
          </cell>
          <cell r="M55">
            <v>7.5752916031360709</v>
          </cell>
          <cell r="N55">
            <v>7.234956224311869</v>
          </cell>
          <cell r="O55">
            <v>162.04998235185673</v>
          </cell>
          <cell r="P55">
            <v>2.8531970298059806</v>
          </cell>
          <cell r="Q55">
            <v>5.595427041878521</v>
          </cell>
          <cell r="R55">
            <v>10.97565639424562</v>
          </cell>
          <cell r="S55">
            <v>18.117359075644274</v>
          </cell>
          <cell r="T55">
            <v>14.83205887523396</v>
          </cell>
          <cell r="U55">
            <v>19.849428223417164</v>
          </cell>
          <cell r="V55">
            <v>23.988334390613481</v>
          </cell>
          <cell r="W55">
            <v>40.5492730547967</v>
          </cell>
          <cell r="X55">
            <v>9.9571229841004989</v>
          </cell>
          <cell r="Y55">
            <v>11.3283729538568</v>
          </cell>
          <cell r="Z55">
            <v>7.5752916031360709</v>
          </cell>
          <cell r="AA55">
            <v>7.234956224311869</v>
          </cell>
          <cell r="AB55">
            <v>172.85647785104095</v>
          </cell>
          <cell r="AC55">
            <v>334.90646020289768</v>
          </cell>
        </row>
        <row r="56">
          <cell r="B56" t="str">
            <v>BM Startup</v>
          </cell>
          <cell r="C56">
            <v>6.1285500000000007E-2</v>
          </cell>
          <cell r="D56">
            <v>5.8888839999999998E-2</v>
          </cell>
          <cell r="E56">
            <v>5.5183330000000003E-2</v>
          </cell>
          <cell r="F56">
            <v>4.5341670000000001E-2</v>
          </cell>
          <cell r="G56">
            <v>9.611625E-2</v>
          </cell>
          <cell r="H56">
            <v>5.2416670000000005E-2</v>
          </cell>
          <cell r="I56">
            <v>2.5986670000000003E-2</v>
          </cell>
          <cell r="J56">
            <v>9.5177510000000007E-2</v>
          </cell>
          <cell r="K56">
            <v>5.0811700000000015E-2</v>
          </cell>
          <cell r="L56">
            <v>5.020003E-2</v>
          </cell>
          <cell r="M56">
            <v>6.8825030000000009E-2</v>
          </cell>
          <cell r="N56">
            <v>0.34437416999999998</v>
          </cell>
          <cell r="O56">
            <v>1.00460737</v>
          </cell>
          <cell r="P56">
            <v>0.04</v>
          </cell>
          <cell r="Q56">
            <v>2.5130020000000003E-2</v>
          </cell>
          <cell r="R56">
            <v>1.083334E-2</v>
          </cell>
          <cell r="S56">
            <v>2.9166700000000001E-3</v>
          </cell>
          <cell r="T56">
            <v>9.611625E-2</v>
          </cell>
          <cell r="U56">
            <v>5.2416670000000005E-2</v>
          </cell>
          <cell r="V56">
            <v>2.5986670000000003E-2</v>
          </cell>
          <cell r="W56">
            <v>9.5177510000000007E-2</v>
          </cell>
          <cell r="X56">
            <v>5.0811700000000015E-2</v>
          </cell>
          <cell r="Y56">
            <v>5.020003E-2</v>
          </cell>
          <cell r="Z56">
            <v>6.8825030000000009E-2</v>
          </cell>
          <cell r="AA56">
            <v>0.34437416999999998</v>
          </cell>
          <cell r="AB56">
            <v>0.86278805999999997</v>
          </cell>
          <cell r="AC56">
            <v>1.86739543</v>
          </cell>
        </row>
        <row r="57">
          <cell r="B57" t="str">
            <v>STOR</v>
          </cell>
          <cell r="C57">
            <v>5.6120990160586697</v>
          </cell>
          <cell r="D57">
            <v>6.8214866410514503</v>
          </cell>
          <cell r="E57">
            <v>5.9019592049309599</v>
          </cell>
          <cell r="F57">
            <v>6.5131086659254702</v>
          </cell>
          <cell r="G57">
            <v>4.3722245441702272</v>
          </cell>
          <cell r="H57">
            <v>5.4752861582484957</v>
          </cell>
          <cell r="I57">
            <v>5.4772237438687492</v>
          </cell>
          <cell r="J57">
            <v>8.9183497113821524</v>
          </cell>
          <cell r="K57">
            <v>8.663535543304075</v>
          </cell>
          <cell r="L57">
            <v>9.2327992402507242</v>
          </cell>
          <cell r="M57">
            <v>7.3356504125739832</v>
          </cell>
          <cell r="N57">
            <v>9.3273431005065461</v>
          </cell>
          <cell r="O57">
            <v>83.651065982271518</v>
          </cell>
          <cell r="P57">
            <v>3.8479489462844931</v>
          </cell>
          <cell r="Q57">
            <v>3.922911511733457</v>
          </cell>
          <cell r="R57">
            <v>4.4016157118470263</v>
          </cell>
          <cell r="S57">
            <v>4.2192175019710687</v>
          </cell>
          <cell r="T57">
            <v>4.3795155083570361</v>
          </cell>
          <cell r="U57">
            <v>5.4917001448984353</v>
          </cell>
          <cell r="V57">
            <v>5.4928003622234991</v>
          </cell>
          <cell r="W57">
            <v>8.9563422881774368</v>
          </cell>
          <cell r="X57">
            <v>8.6876284053162358</v>
          </cell>
          <cell r="Y57">
            <v>9.2711775972007544</v>
          </cell>
          <cell r="Z57">
            <v>7.3417470601769432</v>
          </cell>
          <cell r="AA57">
            <v>9.3595310612822917</v>
          </cell>
          <cell r="AB57">
            <v>75.37213609946869</v>
          </cell>
          <cell r="AC57">
            <v>159.02320208174021</v>
          </cell>
        </row>
        <row r="58">
          <cell r="B58" t="str">
            <v>Constraints - E&amp;W</v>
          </cell>
          <cell r="C58">
            <v>2.9923877491693904</v>
          </cell>
          <cell r="D58">
            <v>11.799978161115089</v>
          </cell>
          <cell r="E58">
            <v>25.435239863367389</v>
          </cell>
          <cell r="F58">
            <v>8.4236641503039618</v>
          </cell>
          <cell r="G58">
            <v>32.268339263329651</v>
          </cell>
          <cell r="H58">
            <v>42.834255241876448</v>
          </cell>
          <cell r="I58">
            <v>19.820988982742097</v>
          </cell>
          <cell r="J58">
            <v>36.549282642934038</v>
          </cell>
          <cell r="K58">
            <v>33.415545493415877</v>
          </cell>
          <cell r="L58">
            <v>13.88948585109214</v>
          </cell>
          <cell r="M58">
            <v>24.036282507330732</v>
          </cell>
          <cell r="N58">
            <v>29.940015828837833</v>
          </cell>
          <cell r="O58">
            <v>281.40546573551467</v>
          </cell>
          <cell r="P58">
            <v>16.221144465006194</v>
          </cell>
          <cell r="Q58">
            <v>31.298295203419485</v>
          </cell>
          <cell r="R58">
            <v>25.066905631153332</v>
          </cell>
          <cell r="S58">
            <v>20.607174864534727</v>
          </cell>
          <cell r="T58">
            <v>23.891235044373293</v>
          </cell>
          <cell r="U58">
            <v>9.6553908665283679</v>
          </cell>
          <cell r="V58">
            <v>12.447918892432746</v>
          </cell>
          <cell r="W58">
            <v>35.665442224833477</v>
          </cell>
          <cell r="X58">
            <v>46.142225366979993</v>
          </cell>
          <cell r="Y58">
            <v>29.975972610730917</v>
          </cell>
          <cell r="Z58">
            <v>16.8574456320911</v>
          </cell>
          <cell r="AA58">
            <v>8.8994599074487919</v>
          </cell>
          <cell r="AB58">
            <v>276.7286107095324</v>
          </cell>
          <cell r="AC58">
            <v>558.13407644504707</v>
          </cell>
        </row>
        <row r="59">
          <cell r="B59" t="str">
            <v>Constraints - Cheviot</v>
          </cell>
          <cell r="C59">
            <v>6.3570190957090391</v>
          </cell>
          <cell r="D59">
            <v>0.43097823097818994</v>
          </cell>
          <cell r="E59">
            <v>17.961466487494405</v>
          </cell>
          <cell r="F59">
            <v>12.750835358035779</v>
          </cell>
          <cell r="O59">
            <v>37.50029917221741</v>
          </cell>
          <cell r="AB59">
            <v>0</v>
          </cell>
          <cell r="AC59">
            <v>37.50029917221741</v>
          </cell>
        </row>
        <row r="60">
          <cell r="B60" t="str">
            <v>Constraints - Scotland</v>
          </cell>
          <cell r="C60">
            <v>3.7649249354193399</v>
          </cell>
          <cell r="D60">
            <v>1.5836596070337496</v>
          </cell>
          <cell r="E60">
            <v>8.2535930394593784</v>
          </cell>
          <cell r="F60">
            <v>2.6327399836416494</v>
          </cell>
          <cell r="O60">
            <v>16.234917565554117</v>
          </cell>
          <cell r="AB60">
            <v>0</v>
          </cell>
          <cell r="AC60">
            <v>16.234917565554117</v>
          </cell>
        </row>
        <row r="61">
          <cell r="B61" t="str">
            <v>Constraints - Cheviot + Scotland</v>
          </cell>
          <cell r="C61">
            <v>10.121944031128379</v>
          </cell>
          <cell r="D61">
            <v>2.0146378380119394</v>
          </cell>
          <cell r="E61">
            <v>26.215059526953784</v>
          </cell>
          <cell r="F61">
            <v>15.383575341677428</v>
          </cell>
          <cell r="O61">
            <v>53.73521673777153</v>
          </cell>
          <cell r="AB61">
            <v>0</v>
          </cell>
          <cell r="AC61">
            <v>53.73521673777153</v>
          </cell>
        </row>
        <row r="62">
          <cell r="B62" t="str">
            <v>Constraints Sterilised HR</v>
          </cell>
          <cell r="C62">
            <v>6.2913984450000005</v>
          </cell>
          <cell r="D62">
            <v>3.7270252749999999</v>
          </cell>
          <cell r="E62">
            <v>15.102203433999996</v>
          </cell>
          <cell r="F62">
            <v>8.9191901620000014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34.039817315999997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34.039817315999997</v>
          </cell>
        </row>
        <row r="63">
          <cell r="B63" t="str">
            <v>Constraints Total</v>
          </cell>
          <cell r="C63">
            <v>19.405730225297773</v>
          </cell>
          <cell r="D63">
            <v>17.541641274127016</v>
          </cell>
          <cell r="E63">
            <v>66.752502824321155</v>
          </cell>
          <cell r="F63">
            <v>32.726429653981391</v>
          </cell>
          <cell r="G63">
            <v>32.268339263329658</v>
          </cell>
          <cell r="H63">
            <v>42.834255241876448</v>
          </cell>
          <cell r="I63">
            <v>19.820988982742101</v>
          </cell>
          <cell r="J63">
            <v>36.549282642934052</v>
          </cell>
          <cell r="K63">
            <v>33.415545493415877</v>
          </cell>
          <cell r="L63">
            <v>13.889485851092136</v>
          </cell>
          <cell r="M63">
            <v>24.036282507330728</v>
          </cell>
          <cell r="N63">
            <v>29.940015828837826</v>
          </cell>
          <cell r="O63">
            <v>369.18049978928622</v>
          </cell>
          <cell r="P63">
            <v>16.22114446500618</v>
          </cell>
          <cell r="Q63">
            <v>31.298295203419528</v>
          </cell>
          <cell r="R63">
            <v>25.066905631153343</v>
          </cell>
          <cell r="S63">
            <v>20.607174864534731</v>
          </cell>
          <cell r="T63">
            <v>23.891235044373278</v>
          </cell>
          <cell r="U63">
            <v>9.6553908665283608</v>
          </cell>
          <cell r="V63">
            <v>12.447918892432746</v>
          </cell>
          <cell r="W63">
            <v>35.665442224833463</v>
          </cell>
          <cell r="X63">
            <v>46.142225366979993</v>
          </cell>
          <cell r="Y63">
            <v>29.975972610730924</v>
          </cell>
          <cell r="Z63">
            <v>16.85744563209111</v>
          </cell>
          <cell r="AA63">
            <v>8.8994599074487937</v>
          </cell>
          <cell r="AB63">
            <v>276.72861070953246</v>
          </cell>
          <cell r="AC63">
            <v>645.90911049881868</v>
          </cell>
        </row>
        <row r="64">
          <cell r="B64" t="str">
            <v>Footroom</v>
          </cell>
          <cell r="C64">
            <v>1.19914871521864</v>
          </cell>
          <cell r="D64">
            <v>2.5400531055740601</v>
          </cell>
          <cell r="E64">
            <v>1.2183999818990197</v>
          </cell>
          <cell r="F64">
            <v>1.2174313288945899</v>
          </cell>
          <cell r="G64">
            <v>4.1665900732800196</v>
          </cell>
          <cell r="H64">
            <v>3.4586812560583762</v>
          </cell>
          <cell r="I64">
            <v>4.5576741014424131</v>
          </cell>
          <cell r="J64">
            <v>1.0790585172723246</v>
          </cell>
          <cell r="K64">
            <v>0.51186365837017378</v>
          </cell>
          <cell r="L64">
            <v>0.49861891541869802</v>
          </cell>
          <cell r="M64">
            <v>0.17761432802003577</v>
          </cell>
          <cell r="N64">
            <v>0.49834388923034822</v>
          </cell>
          <cell r="O64">
            <v>21.123477870678702</v>
          </cell>
          <cell r="P64">
            <v>6.5808989857671224E-2</v>
          </cell>
          <cell r="Q64">
            <v>1.2744998578037197</v>
          </cell>
          <cell r="R64">
            <v>2.3733140562727533</v>
          </cell>
          <cell r="S64">
            <v>6.1139642601453046</v>
          </cell>
          <cell r="T64">
            <v>4.1845738715631624</v>
          </cell>
          <cell r="U64">
            <v>3.48742021924346</v>
          </cell>
          <cell r="V64">
            <v>4.5714008139065045</v>
          </cell>
          <cell r="W64">
            <v>1.0918329433058163</v>
          </cell>
          <cell r="X64">
            <v>0.51607653704930456</v>
          </cell>
          <cell r="Y64">
            <v>0.50275800685650729</v>
          </cell>
          <cell r="Z64">
            <v>0.18034924187172338</v>
          </cell>
          <cell r="AA64">
            <v>0.50143213906282025</v>
          </cell>
          <cell r="AB64">
            <v>24.863430936938752</v>
          </cell>
          <cell r="AC64">
            <v>45.986908807617453</v>
          </cell>
        </row>
        <row r="65">
          <cell r="B65" t="str">
            <v>Fast Reserve</v>
          </cell>
          <cell r="C65">
            <v>7.6349440269316675</v>
          </cell>
          <cell r="D65">
            <v>7.5807552298537093</v>
          </cell>
          <cell r="E65">
            <v>7.5739765789743707</v>
          </cell>
          <cell r="F65">
            <v>7.1776164839650187</v>
          </cell>
          <cell r="G65">
            <v>6.9879917500498561</v>
          </cell>
          <cell r="H65">
            <v>6.9681362510319609</v>
          </cell>
          <cell r="I65">
            <v>6.9628801197547379</v>
          </cell>
          <cell r="J65">
            <v>7.638199139311201</v>
          </cell>
          <cell r="K65">
            <v>7.5960585363676154</v>
          </cell>
          <cell r="L65">
            <v>7.87430515078076</v>
          </cell>
          <cell r="M65">
            <v>6.1740978507090478</v>
          </cell>
          <cell r="N65">
            <v>5.6526284717052775</v>
          </cell>
          <cell r="O65">
            <v>85.821589589435234</v>
          </cell>
          <cell r="P65">
            <v>8.6286854023601318</v>
          </cell>
          <cell r="Q65">
            <v>6.9336544822226402</v>
          </cell>
          <cell r="R65">
            <v>7.3731859753199869</v>
          </cell>
          <cell r="S65">
            <v>8.0605391569518883</v>
          </cell>
          <cell r="T65">
            <v>6.6240782195973633</v>
          </cell>
          <cell r="U65">
            <v>6.6050886928803632</v>
          </cell>
          <cell r="V65">
            <v>6.600230204042</v>
          </cell>
          <cell r="W65">
            <v>7.2399215241706409</v>
          </cell>
          <cell r="X65">
            <v>7.1998201147742362</v>
          </cell>
          <cell r="Y65">
            <v>7.4633020823417251</v>
          </cell>
          <cell r="Z65">
            <v>5.8528875914985976</v>
          </cell>
          <cell r="AA65">
            <v>5.3589775891485862</v>
          </cell>
          <cell r="AB65">
            <v>83.940371035308161</v>
          </cell>
          <cell r="AC65">
            <v>169.76196062474338</v>
          </cell>
        </row>
        <row r="66">
          <cell r="B66" t="str">
            <v>Response</v>
          </cell>
          <cell r="C66">
            <v>10.979012057038933</v>
          </cell>
          <cell r="D66">
            <v>12.914849119461838</v>
          </cell>
          <cell r="E66">
            <v>13.874180427674666</v>
          </cell>
          <cell r="F66">
            <v>13.49496793997287</v>
          </cell>
          <cell r="G66">
            <v>14.256279815860939</v>
          </cell>
          <cell r="H66">
            <v>15.839591901478228</v>
          </cell>
          <cell r="I66">
            <v>12.180090894611848</v>
          </cell>
          <cell r="J66">
            <v>11.505774597940064</v>
          </cell>
          <cell r="K66">
            <v>11.534285395004229</v>
          </cell>
          <cell r="L66">
            <v>10.659260258955092</v>
          </cell>
          <cell r="M66">
            <v>9.8531999679021993</v>
          </cell>
          <cell r="N66">
            <v>9.9179468870252041</v>
          </cell>
          <cell r="O66">
            <v>147.00943926292609</v>
          </cell>
          <cell r="P66">
            <v>11.586686443531137</v>
          </cell>
          <cell r="Q66">
            <v>11.76132872869923</v>
          </cell>
          <cell r="R66">
            <v>11.565408961232629</v>
          </cell>
          <cell r="S66">
            <v>14.162707038323187</v>
          </cell>
          <cell r="T66">
            <v>14.256279815860939</v>
          </cell>
          <cell r="U66">
            <v>15.839591901478228</v>
          </cell>
          <cell r="V66">
            <v>12.180090894611848</v>
          </cell>
          <cell r="W66">
            <v>11.505774597940064</v>
          </cell>
          <cell r="X66">
            <v>11.534285395004229</v>
          </cell>
          <cell r="Y66">
            <v>10.659260258955092</v>
          </cell>
          <cell r="Z66">
            <v>9.8531999679021993</v>
          </cell>
          <cell r="AA66">
            <v>9.9179468870252041</v>
          </cell>
          <cell r="AB66">
            <v>144.82256089056398</v>
          </cell>
          <cell r="AC66">
            <v>291.83200015349007</v>
          </cell>
        </row>
        <row r="67">
          <cell r="B67" t="str">
            <v>Reactive</v>
          </cell>
          <cell r="C67">
            <v>7.6861980500000007</v>
          </cell>
          <cell r="D67">
            <v>7.6898039688933855</v>
          </cell>
          <cell r="E67">
            <v>6.1898354700000002</v>
          </cell>
          <cell r="F67">
            <v>6.7013604196788901</v>
          </cell>
          <cell r="G67">
            <v>7.2250264935359994</v>
          </cell>
          <cell r="H67">
            <v>7.1659328371199988</v>
          </cell>
          <cell r="I67">
            <v>8.125182881184001</v>
          </cell>
          <cell r="J67">
            <v>7.9019834876160004</v>
          </cell>
          <cell r="K67">
            <v>9.2281553899199995</v>
          </cell>
          <cell r="L67">
            <v>8.8338291263999995</v>
          </cell>
          <cell r="M67">
            <v>7.9987454863680005</v>
          </cell>
          <cell r="N67">
            <v>9.3379610957760022</v>
          </cell>
          <cell r="O67">
            <v>94.084014706492269</v>
          </cell>
          <cell r="P67">
            <v>6.9795661578508792</v>
          </cell>
          <cell r="Q67">
            <v>8.0230605629145604</v>
          </cell>
          <cell r="R67">
            <v>7.5325577730335986</v>
          </cell>
          <cell r="S67">
            <v>7.541977252442881</v>
          </cell>
          <cell r="T67">
            <v>7.3676670234067192</v>
          </cell>
          <cell r="U67">
            <v>7.3074514938624011</v>
          </cell>
          <cell r="V67">
            <v>8.2858265388076813</v>
          </cell>
          <cell r="W67">
            <v>8.0582231573683227</v>
          </cell>
          <cell r="X67">
            <v>9.4108584977184009</v>
          </cell>
          <cell r="Y67">
            <v>9.0086457089280021</v>
          </cell>
          <cell r="Z67">
            <v>8.1570403960953612</v>
          </cell>
          <cell r="AA67">
            <v>9.5228603176915225</v>
          </cell>
          <cell r="AB67">
            <v>97.195734880120327</v>
          </cell>
          <cell r="AC67">
            <v>191.27974958661258</v>
          </cell>
        </row>
        <row r="68">
          <cell r="B68" t="str">
            <v>Black Start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B69" t="str">
            <v>Minor Components</v>
          </cell>
          <cell r="C69">
            <v>1.2808848355138116</v>
          </cell>
          <cell r="D69">
            <v>1.5522156149088886</v>
          </cell>
          <cell r="E69">
            <v>2.4294090636637398</v>
          </cell>
          <cell r="F69">
            <v>2.4252064292067939</v>
          </cell>
          <cell r="G69">
            <v>1.7192270587343161</v>
          </cell>
          <cell r="H69">
            <v>2.6057725076033433</v>
          </cell>
          <cell r="I69">
            <v>2.5845825866497347</v>
          </cell>
          <cell r="J69">
            <v>4.3851946213370478</v>
          </cell>
          <cell r="K69">
            <v>1.2361934728906987</v>
          </cell>
          <cell r="L69">
            <v>1.6936696827481592</v>
          </cell>
          <cell r="M69">
            <v>0.79432982896915239</v>
          </cell>
          <cell r="N69">
            <v>0.96689136033680523</v>
          </cell>
          <cell r="O69">
            <v>23.67357706256249</v>
          </cell>
          <cell r="P69">
            <v>0.55606921746765625</v>
          </cell>
          <cell r="Q69">
            <v>0.43350062390215588</v>
          </cell>
          <cell r="R69">
            <v>1.4380960166333154</v>
          </cell>
          <cell r="S69">
            <v>2.2501726398098221</v>
          </cell>
          <cell r="T69">
            <v>1.7151710199061818</v>
          </cell>
          <cell r="U69">
            <v>2.6036690251072403</v>
          </cell>
          <cell r="V69">
            <v>2.5809569381817292</v>
          </cell>
          <cell r="W69">
            <v>4.4224747132626874</v>
          </cell>
          <cell r="X69">
            <v>1.2329037822381397</v>
          </cell>
          <cell r="Y69">
            <v>1.691763323964621</v>
          </cell>
          <cell r="Z69">
            <v>0.76338077376269031</v>
          </cell>
          <cell r="AA69">
            <v>0.96538474828810417</v>
          </cell>
          <cell r="AB69">
            <v>20.653542822524347</v>
          </cell>
          <cell r="AC69">
            <v>44.327119885086837</v>
          </cell>
        </row>
        <row r="70">
          <cell r="B70" t="str">
            <v>ROCOF</v>
          </cell>
          <cell r="C70">
            <v>5.7873516814129875</v>
          </cell>
          <cell r="D70">
            <v>3.7893635714731682</v>
          </cell>
          <cell r="E70">
            <v>7.2111548208018235</v>
          </cell>
          <cell r="F70">
            <v>5.5194710704721359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22.307341144160116</v>
          </cell>
          <cell r="AC70">
            <v>22.307341144160116</v>
          </cell>
        </row>
        <row r="71">
          <cell r="B71" t="str">
            <v>TOTAL IBC</v>
          </cell>
          <cell r="C71">
            <v>57.27220875032814</v>
          </cell>
          <cell r="D71">
            <v>69.647491744998561</v>
          </cell>
          <cell r="E71">
            <v>114.15478240368847</v>
          </cell>
          <cell r="F71">
            <v>77.97773375742986</v>
          </cell>
          <cell r="G71">
            <v>78.818642626414984</v>
          </cell>
          <cell r="H71">
            <v>101.53512519390401</v>
          </cell>
          <cell r="I71">
            <v>76.837591791947062</v>
          </cell>
          <cell r="J71">
            <v>116.79592848729357</v>
          </cell>
          <cell r="K71">
            <v>74.501848922173167</v>
          </cell>
          <cell r="L71">
            <v>60.254506842812248</v>
          </cell>
          <cell r="M71">
            <v>55.425530523766483</v>
          </cell>
          <cell r="N71">
            <v>64.200438780788829</v>
          </cell>
          <cell r="O71">
            <v>947.42182982554527</v>
          </cell>
          <cell r="P71">
            <v>48.099209763564133</v>
          </cell>
          <cell r="Q71">
            <v>60.799398941293809</v>
          </cell>
          <cell r="R71">
            <v>67.222654700698271</v>
          </cell>
          <cell r="S71">
            <v>74.667949281903191</v>
          </cell>
          <cell r="T71">
            <v>70.241484130518643</v>
          </cell>
          <cell r="U71">
            <v>68.177781384485655</v>
          </cell>
          <cell r="V71">
            <v>69.288193125899497</v>
          </cell>
          <cell r="W71">
            <v>116.22274297943513</v>
          </cell>
          <cell r="X71">
            <v>87.040009531981028</v>
          </cell>
          <cell r="Y71">
            <v>76.145418206144313</v>
          </cell>
          <cell r="Z71">
            <v>47.754928430604714</v>
          </cell>
          <cell r="AA71">
            <v>43.104923044259195</v>
          </cell>
          <cell r="AB71">
            <v>828.76469352078755</v>
          </cell>
          <cell r="AC71">
            <v>1776.1865233463327</v>
          </cell>
        </row>
        <row r="72">
          <cell r="B72" t="str">
            <v>TLIC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 t="str">
            <v>Black Start (non-incentivised)</v>
          </cell>
          <cell r="C73">
            <v>2.5017238400000017</v>
          </cell>
          <cell r="D73">
            <v>2.4054721700000012</v>
          </cell>
          <cell r="E73">
            <v>2.6102720399999995</v>
          </cell>
          <cell r="F73">
            <v>0</v>
          </cell>
          <cell r="G73">
            <v>3.8219178082191791</v>
          </cell>
          <cell r="H73">
            <v>3.6986301369863024</v>
          </cell>
          <cell r="I73">
            <v>3.8219178082191791</v>
          </cell>
          <cell r="J73">
            <v>3.6986301369863024</v>
          </cell>
          <cell r="K73">
            <v>3.8219178082191791</v>
          </cell>
          <cell r="L73">
            <v>3.8219178082191791</v>
          </cell>
          <cell r="M73">
            <v>3.4520547945205489</v>
          </cell>
          <cell r="N73">
            <v>3.8219178082191791</v>
          </cell>
          <cell r="O73">
            <v>37.476372159589047</v>
          </cell>
        </row>
        <row r="74">
          <cell r="B74" t="str">
            <v>Total (BSUoS)</v>
          </cell>
          <cell r="C74">
            <v>59.773932590328144</v>
          </cell>
          <cell r="D74">
            <v>72.052963914998557</v>
          </cell>
          <cell r="E74">
            <v>116.76505444368847</v>
          </cell>
          <cell r="F74">
            <v>77.97773375742986</v>
          </cell>
          <cell r="G74">
            <v>82.640560434634168</v>
          </cell>
          <cell r="H74">
            <v>105.2337553308903</v>
          </cell>
          <cell r="I74">
            <v>80.659509600166245</v>
          </cell>
          <cell r="J74">
            <v>120.49455862427986</v>
          </cell>
          <cell r="K74">
            <v>78.32376673039235</v>
          </cell>
          <cell r="L74">
            <v>64.076424651031431</v>
          </cell>
          <cell r="M74">
            <v>58.877585318287032</v>
          </cell>
          <cell r="N74">
            <v>68.022356589008012</v>
          </cell>
          <cell r="O74">
            <v>984.89820198513451</v>
          </cell>
          <cell r="P74">
            <v>48.099209763564133</v>
          </cell>
          <cell r="Q74">
            <v>60.799398941293809</v>
          </cell>
          <cell r="R74">
            <v>67.222654700698271</v>
          </cell>
          <cell r="S74">
            <v>74.667949281903191</v>
          </cell>
          <cell r="T74">
            <v>70.241484130518643</v>
          </cell>
          <cell r="U74">
            <v>68.177781384485655</v>
          </cell>
          <cell r="V74">
            <v>69.288193125899497</v>
          </cell>
          <cell r="W74">
            <v>116.22274297943513</v>
          </cell>
          <cell r="X74">
            <v>87.040009531981028</v>
          </cell>
          <cell r="Y74">
            <v>76.145418206144313</v>
          </cell>
          <cell r="Z74">
            <v>47.754928430604714</v>
          </cell>
          <cell r="AA74">
            <v>43.104923044259195</v>
          </cell>
          <cell r="AB74">
            <v>828.76469352078755</v>
          </cell>
          <cell r="AC74">
            <v>1813.6628955059221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  <sheetData sheetId="18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19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1"/>
  </sheetPr>
  <dimension ref="A1:BP56"/>
  <sheetViews>
    <sheetView showGridLines="0" zoomScale="7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BO27" sqref="BO27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</cols>
  <sheetData>
    <row r="1" spans="1:68" ht="19.5" customHeight="1" thickBot="1" x14ac:dyDescent="0.25">
      <c r="A1" s="1"/>
      <c r="B1" s="28" t="s">
        <v>1</v>
      </c>
      <c r="C1" s="29"/>
      <c r="D1" s="29"/>
      <c r="E1" s="29"/>
      <c r="F1" s="29"/>
      <c r="G1" s="30"/>
      <c r="H1" s="28" t="s">
        <v>2</v>
      </c>
      <c r="I1" s="29"/>
      <c r="J1" s="29"/>
      <c r="K1" s="29"/>
      <c r="L1" s="29"/>
      <c r="M1" s="30"/>
      <c r="N1" s="28" t="s">
        <v>3</v>
      </c>
      <c r="O1" s="29"/>
      <c r="P1" s="29"/>
      <c r="Q1" s="29"/>
      <c r="R1" s="29"/>
      <c r="S1" s="30"/>
      <c r="T1" s="28" t="s">
        <v>4</v>
      </c>
      <c r="U1" s="29"/>
      <c r="V1" s="29"/>
      <c r="W1" s="29"/>
      <c r="X1" s="29"/>
      <c r="Y1" s="30"/>
      <c r="Z1" s="28" t="s">
        <v>5</v>
      </c>
      <c r="AA1" s="29"/>
      <c r="AB1" s="29"/>
      <c r="AC1" s="29"/>
      <c r="AD1" s="29"/>
      <c r="AE1" s="30"/>
      <c r="AF1" s="2"/>
      <c r="AG1" s="28" t="s">
        <v>6</v>
      </c>
      <c r="AH1" s="29"/>
      <c r="AI1" s="29"/>
      <c r="AJ1" s="29"/>
      <c r="AK1" s="29"/>
      <c r="AL1" s="30"/>
      <c r="AM1" s="28" t="s">
        <v>7</v>
      </c>
      <c r="AN1" s="29"/>
      <c r="AO1" s="29"/>
      <c r="AP1" s="29"/>
      <c r="AQ1" s="29"/>
      <c r="AR1" s="30"/>
      <c r="AS1" s="28" t="s">
        <v>8</v>
      </c>
      <c r="AT1" s="29"/>
      <c r="AU1" s="29"/>
      <c r="AV1" s="29"/>
      <c r="AW1" s="29"/>
      <c r="AX1" s="30"/>
      <c r="AY1" s="28" t="s">
        <v>484</v>
      </c>
      <c r="AZ1" s="29"/>
      <c r="BA1" s="29"/>
      <c r="BB1" s="29"/>
      <c r="BC1" s="29"/>
      <c r="BD1" s="30"/>
      <c r="BE1" s="28" t="s">
        <v>493</v>
      </c>
      <c r="BF1" s="29"/>
      <c r="BG1" s="29"/>
      <c r="BH1" s="29"/>
      <c r="BI1" s="29"/>
      <c r="BJ1" s="30"/>
      <c r="BK1" s="31" t="s">
        <v>538</v>
      </c>
      <c r="BL1" s="32"/>
      <c r="BM1" s="32"/>
      <c r="BN1" s="32"/>
      <c r="BO1" s="32"/>
      <c r="BP1" s="32"/>
    </row>
    <row r="2" spans="1:68" s="8" customFormat="1" ht="36" customHeight="1" thickBot="1" x14ac:dyDescent="0.25">
      <c r="A2" s="3" t="s">
        <v>9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4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6" t="s">
        <v>15</v>
      </c>
      <c r="N2" s="4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  <c r="T2" s="4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6" t="s">
        <v>15</v>
      </c>
      <c r="Z2" s="4" t="s">
        <v>10</v>
      </c>
      <c r="AA2" s="5" t="s">
        <v>11</v>
      </c>
      <c r="AB2" s="5" t="s">
        <v>12</v>
      </c>
      <c r="AC2" s="5" t="s">
        <v>13</v>
      </c>
      <c r="AD2" s="5" t="s">
        <v>14</v>
      </c>
      <c r="AE2" s="6" t="s">
        <v>15</v>
      </c>
      <c r="AF2" s="7"/>
      <c r="AG2" s="4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6" t="s">
        <v>15</v>
      </c>
      <c r="AM2" s="4" t="s">
        <v>10</v>
      </c>
      <c r="AN2" s="5" t="s">
        <v>11</v>
      </c>
      <c r="AO2" s="5" t="s">
        <v>12</v>
      </c>
      <c r="AP2" s="5" t="s">
        <v>13</v>
      </c>
      <c r="AQ2" s="5" t="s">
        <v>14</v>
      </c>
      <c r="AR2" s="6" t="s">
        <v>15</v>
      </c>
      <c r="AS2" s="4" t="s">
        <v>10</v>
      </c>
      <c r="AT2" s="5" t="s">
        <v>11</v>
      </c>
      <c r="AU2" s="5" t="s">
        <v>12</v>
      </c>
      <c r="AV2" s="5" t="s">
        <v>13</v>
      </c>
      <c r="AW2" s="5" t="s">
        <v>14</v>
      </c>
      <c r="AX2" s="6" t="s">
        <v>15</v>
      </c>
      <c r="AY2" s="4" t="s">
        <v>10</v>
      </c>
      <c r="AZ2" s="5" t="s">
        <v>11</v>
      </c>
      <c r="BA2" s="5" t="s">
        <v>12</v>
      </c>
      <c r="BB2" s="5" t="s">
        <v>13</v>
      </c>
      <c r="BC2" s="5" t="s">
        <v>14</v>
      </c>
      <c r="BD2" s="6" t="s">
        <v>15</v>
      </c>
      <c r="BE2" s="4" t="s">
        <v>10</v>
      </c>
      <c r="BF2" s="5" t="s">
        <v>11</v>
      </c>
      <c r="BG2" s="5" t="s">
        <v>12</v>
      </c>
      <c r="BH2" s="5" t="s">
        <v>13</v>
      </c>
      <c r="BI2" s="5" t="s">
        <v>14</v>
      </c>
      <c r="BJ2" s="6" t="s">
        <v>15</v>
      </c>
      <c r="BK2" s="4" t="s">
        <v>10</v>
      </c>
      <c r="BL2" s="5" t="s">
        <v>11</v>
      </c>
      <c r="BM2" s="5" t="s">
        <v>12</v>
      </c>
      <c r="BN2" s="5" t="s">
        <v>13</v>
      </c>
      <c r="BO2" s="5" t="s">
        <v>14</v>
      </c>
      <c r="BP2" s="6" t="s">
        <v>15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16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17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18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19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431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494</v>
      </c>
      <c r="BH3" s="15"/>
      <c r="BI3" s="16"/>
      <c r="BJ3" s="17"/>
      <c r="BK3" s="26">
        <v>42828</v>
      </c>
      <c r="BL3">
        <v>11.1</v>
      </c>
      <c r="BM3" t="s">
        <v>539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20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21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22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23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24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25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26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27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432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485</v>
      </c>
      <c r="BH4" s="15">
        <v>105</v>
      </c>
      <c r="BI4" s="16"/>
      <c r="BJ4" s="17">
        <v>199</v>
      </c>
      <c r="BK4" s="26">
        <v>42835</v>
      </c>
      <c r="BL4" s="27">
        <v>11.1</v>
      </c>
      <c r="BM4" t="s">
        <v>540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28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29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30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31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32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33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34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35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433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486</v>
      </c>
      <c r="BH5" s="15">
        <v>95</v>
      </c>
      <c r="BI5" s="16"/>
      <c r="BJ5" s="17">
        <v>209</v>
      </c>
      <c r="BK5" s="26">
        <v>42842</v>
      </c>
      <c r="BL5" s="27">
        <v>11.1</v>
      </c>
      <c r="BM5" t="s">
        <v>541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36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37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38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39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40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41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42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43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434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487</v>
      </c>
      <c r="BH6" s="15">
        <v>74</v>
      </c>
      <c r="BI6" s="16"/>
      <c r="BJ6" s="17">
        <v>230</v>
      </c>
      <c r="BK6" s="26">
        <v>42849</v>
      </c>
      <c r="BL6" s="27">
        <v>11.2</v>
      </c>
      <c r="BM6" t="s">
        <v>542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44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45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46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47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48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49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50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51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435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488</v>
      </c>
      <c r="BH7" s="15">
        <v>69</v>
      </c>
      <c r="BI7" s="16"/>
      <c r="BJ7" s="17">
        <v>268</v>
      </c>
      <c r="BK7" s="26">
        <v>42856</v>
      </c>
      <c r="BL7" s="27">
        <v>11.2</v>
      </c>
      <c r="BM7" t="s">
        <v>543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52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53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54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55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56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57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58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59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436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489</v>
      </c>
      <c r="BH8" s="15">
        <v>59</v>
      </c>
      <c r="BI8" s="16"/>
      <c r="BJ8" s="17">
        <v>278</v>
      </c>
      <c r="BK8" s="26">
        <v>42863</v>
      </c>
      <c r="BL8" s="27">
        <v>11.2</v>
      </c>
      <c r="BM8" t="s">
        <v>544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60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61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62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63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64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65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66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67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437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490</v>
      </c>
      <c r="BH9" s="15">
        <v>71</v>
      </c>
      <c r="BI9" s="16"/>
      <c r="BJ9" s="17">
        <v>266</v>
      </c>
      <c r="BK9" s="26">
        <v>42870</v>
      </c>
      <c r="BL9" s="27">
        <v>11.2</v>
      </c>
      <c r="BM9" t="s">
        <v>545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68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69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70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71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72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73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74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75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438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491</v>
      </c>
      <c r="BH10" s="15">
        <v>75</v>
      </c>
      <c r="BI10" s="16"/>
      <c r="BJ10" s="17">
        <v>262</v>
      </c>
      <c r="BK10" s="26">
        <v>42877</v>
      </c>
      <c r="BL10" s="27">
        <v>11.2</v>
      </c>
      <c r="BM10" t="s">
        <v>546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76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77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78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79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80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81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82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83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439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492</v>
      </c>
      <c r="BH11" s="15">
        <v>91</v>
      </c>
      <c r="BI11" s="16"/>
      <c r="BJ11" s="17">
        <v>246</v>
      </c>
      <c r="BK11" s="26">
        <v>42884</v>
      </c>
      <c r="BL11" s="27">
        <v>11.2</v>
      </c>
      <c r="BM11" t="s">
        <v>547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84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85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86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87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88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89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90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91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440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495</v>
      </c>
      <c r="BH12" s="15">
        <v>94</v>
      </c>
      <c r="BI12" s="16"/>
      <c r="BJ12" s="17">
        <v>243</v>
      </c>
      <c r="BK12" s="26">
        <v>42891</v>
      </c>
      <c r="BL12" s="27">
        <v>11.2</v>
      </c>
      <c r="BM12" t="s">
        <v>548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92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93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94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95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96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97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98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99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441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496</v>
      </c>
      <c r="BH13" s="15">
        <v>38</v>
      </c>
      <c r="BI13" s="16"/>
      <c r="BJ13" s="17">
        <v>299</v>
      </c>
      <c r="BK13" s="26">
        <v>42898</v>
      </c>
      <c r="BL13" s="27">
        <v>11.2</v>
      </c>
      <c r="BM13" t="s">
        <v>549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100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101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102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103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104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105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106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107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442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497</v>
      </c>
      <c r="BH14" s="15">
        <v>68</v>
      </c>
      <c r="BI14" s="16"/>
      <c r="BJ14" s="17">
        <v>269</v>
      </c>
      <c r="BK14" s="26">
        <v>42905</v>
      </c>
      <c r="BL14" s="27">
        <v>11.2</v>
      </c>
      <c r="BM14" t="s">
        <v>550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108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109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110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111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112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113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114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115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443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498</v>
      </c>
      <c r="BH15" s="15">
        <v>57</v>
      </c>
      <c r="BI15" s="16"/>
      <c r="BJ15" s="17">
        <v>280</v>
      </c>
      <c r="BK15" s="26">
        <v>42912</v>
      </c>
      <c r="BL15" s="27">
        <v>11.2</v>
      </c>
      <c r="BM15" t="s">
        <v>551</v>
      </c>
      <c r="BN15">
        <v>267</v>
      </c>
      <c r="BO15">
        <v>26</v>
      </c>
      <c r="BP15">
        <v>634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116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117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118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119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120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121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122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123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444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499</v>
      </c>
      <c r="BH16" s="15">
        <v>46</v>
      </c>
      <c r="BI16" s="16"/>
      <c r="BJ16" s="17">
        <v>291</v>
      </c>
      <c r="BK16" s="26">
        <v>42919</v>
      </c>
      <c r="BL16" s="27">
        <v>11.2</v>
      </c>
      <c r="BM16" t="s">
        <v>552</v>
      </c>
      <c r="BN16">
        <v>348</v>
      </c>
      <c r="BP16">
        <v>579</v>
      </c>
    </row>
    <row r="17" spans="1:68" x14ac:dyDescent="0.2">
      <c r="A17" s="9">
        <v>15</v>
      </c>
      <c r="B17" s="14">
        <v>39265</v>
      </c>
      <c r="C17" s="15">
        <v>1.2</v>
      </c>
      <c r="D17" s="15" t="s">
        <v>124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125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126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127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128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129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130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131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445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500</v>
      </c>
      <c r="BH17" s="15">
        <v>96</v>
      </c>
      <c r="BI17" s="16"/>
      <c r="BJ17" s="17">
        <v>241</v>
      </c>
      <c r="BK17" s="26">
        <v>42926</v>
      </c>
      <c r="BL17" s="27">
        <v>11.2</v>
      </c>
      <c r="BM17" t="s">
        <v>553</v>
      </c>
      <c r="BN17">
        <v>336</v>
      </c>
      <c r="BP17">
        <v>591</v>
      </c>
    </row>
    <row r="18" spans="1:68" x14ac:dyDescent="0.2">
      <c r="A18" s="9">
        <v>16</v>
      </c>
      <c r="B18" s="14">
        <v>39272</v>
      </c>
      <c r="C18" s="15">
        <v>1.2</v>
      </c>
      <c r="D18" s="15" t="s">
        <v>132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133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134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135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136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137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138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139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446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501</v>
      </c>
      <c r="BH18" s="15">
        <v>70</v>
      </c>
      <c r="BI18" s="16"/>
      <c r="BJ18" s="17">
        <v>267</v>
      </c>
      <c r="BK18" s="26">
        <v>42933</v>
      </c>
      <c r="BL18" s="27">
        <v>11.2</v>
      </c>
      <c r="BM18" t="s">
        <v>554</v>
      </c>
      <c r="BN18">
        <v>333</v>
      </c>
      <c r="BP18">
        <v>594</v>
      </c>
    </row>
    <row r="19" spans="1:68" x14ac:dyDescent="0.2">
      <c r="A19" s="9">
        <v>17</v>
      </c>
      <c r="B19" s="14">
        <v>39279</v>
      </c>
      <c r="C19" s="15">
        <v>1.2</v>
      </c>
      <c r="D19" s="15" t="s">
        <v>140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141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142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143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144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145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146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147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447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502</v>
      </c>
      <c r="BH19" s="15">
        <v>67</v>
      </c>
      <c r="BI19" s="16"/>
      <c r="BJ19" s="17">
        <v>270</v>
      </c>
      <c r="BK19" s="26">
        <v>42940</v>
      </c>
      <c r="BL19" s="27">
        <v>11.2</v>
      </c>
      <c r="BM19" t="s">
        <v>555</v>
      </c>
      <c r="BN19">
        <v>331</v>
      </c>
      <c r="BO19">
        <v>26</v>
      </c>
      <c r="BP19">
        <v>570</v>
      </c>
    </row>
    <row r="20" spans="1:68" x14ac:dyDescent="0.2">
      <c r="A20" s="9">
        <v>18</v>
      </c>
      <c r="B20" s="14">
        <v>39286</v>
      </c>
      <c r="C20" s="15">
        <v>1.2</v>
      </c>
      <c r="D20" s="15" t="s">
        <v>148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149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150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151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152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153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154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155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448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503</v>
      </c>
      <c r="BH20" s="15">
        <v>65</v>
      </c>
      <c r="BI20" s="16"/>
      <c r="BJ20" s="17">
        <v>272</v>
      </c>
      <c r="BK20" s="26">
        <v>42947</v>
      </c>
      <c r="BL20" s="27">
        <v>11.2</v>
      </c>
      <c r="BM20" t="s">
        <v>556</v>
      </c>
      <c r="BN20">
        <v>331</v>
      </c>
      <c r="BO20">
        <v>26</v>
      </c>
      <c r="BP20">
        <v>570</v>
      </c>
    </row>
    <row r="21" spans="1:68" x14ac:dyDescent="0.2">
      <c r="A21" s="9">
        <v>19</v>
      </c>
      <c r="B21" s="14">
        <v>39293</v>
      </c>
      <c r="C21" s="15">
        <v>1.2</v>
      </c>
      <c r="D21" s="15" t="s">
        <v>156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157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158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159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160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161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162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163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449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504</v>
      </c>
      <c r="BH21" s="15">
        <v>65</v>
      </c>
      <c r="BI21" s="16"/>
      <c r="BJ21" s="17">
        <v>252</v>
      </c>
      <c r="BK21" s="26">
        <v>42954</v>
      </c>
      <c r="BL21" s="27">
        <v>11.2</v>
      </c>
      <c r="BM21" t="s">
        <v>557</v>
      </c>
      <c r="BN21">
        <v>313</v>
      </c>
      <c r="BP21">
        <v>614</v>
      </c>
    </row>
    <row r="22" spans="1:68" x14ac:dyDescent="0.2">
      <c r="A22" s="9">
        <v>20</v>
      </c>
      <c r="B22" s="14">
        <v>39300</v>
      </c>
      <c r="C22" s="15">
        <v>1.2</v>
      </c>
      <c r="D22" s="15" t="s">
        <v>164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165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166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167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168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169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170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171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450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505</v>
      </c>
      <c r="BH22" s="15">
        <v>90</v>
      </c>
      <c r="BI22" s="16"/>
      <c r="BJ22" s="17">
        <v>227</v>
      </c>
      <c r="BK22" s="26">
        <v>42961</v>
      </c>
      <c r="BL22" s="27">
        <v>11.2</v>
      </c>
      <c r="BM22" t="s">
        <v>558</v>
      </c>
      <c r="BN22">
        <v>329</v>
      </c>
      <c r="BP22">
        <v>598</v>
      </c>
    </row>
    <row r="23" spans="1:68" x14ac:dyDescent="0.2">
      <c r="A23" s="9">
        <v>21</v>
      </c>
      <c r="B23" s="14">
        <v>39307</v>
      </c>
      <c r="C23" s="15">
        <v>1.2</v>
      </c>
      <c r="D23" s="15" t="s">
        <v>172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173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174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175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176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177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178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179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451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506</v>
      </c>
      <c r="BH23" s="15">
        <v>75</v>
      </c>
      <c r="BI23" s="16"/>
      <c r="BJ23" s="17">
        <v>242</v>
      </c>
      <c r="BK23" s="26">
        <v>42968</v>
      </c>
    </row>
    <row r="24" spans="1:68" x14ac:dyDescent="0.2">
      <c r="A24" s="9">
        <v>22</v>
      </c>
      <c r="B24" s="14">
        <v>39314</v>
      </c>
      <c r="C24" s="15">
        <v>1.3</v>
      </c>
      <c r="D24" s="15" t="s">
        <v>180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181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182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183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184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185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186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187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452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507</v>
      </c>
      <c r="BH24" s="15">
        <v>119</v>
      </c>
      <c r="BI24" s="16">
        <v>15</v>
      </c>
      <c r="BJ24" s="17">
        <v>348</v>
      </c>
      <c r="BK24" s="26">
        <v>42975</v>
      </c>
    </row>
    <row r="25" spans="1:68" x14ac:dyDescent="0.2">
      <c r="A25" s="9">
        <v>23</v>
      </c>
      <c r="B25" s="14">
        <v>39321</v>
      </c>
      <c r="C25" s="15">
        <v>1.3</v>
      </c>
      <c r="D25" s="15" t="s">
        <v>188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189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190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191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192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193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194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195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453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508</v>
      </c>
      <c r="BH25" s="15">
        <v>128</v>
      </c>
      <c r="BI25" s="16">
        <v>7</v>
      </c>
      <c r="BJ25" s="17">
        <v>347</v>
      </c>
      <c r="BK25" s="26">
        <v>42982</v>
      </c>
    </row>
    <row r="26" spans="1:68" x14ac:dyDescent="0.2">
      <c r="A26" s="9">
        <v>24</v>
      </c>
      <c r="B26" s="14">
        <v>39328</v>
      </c>
      <c r="C26" s="15">
        <v>1.3</v>
      </c>
      <c r="D26" s="15" t="s">
        <v>196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197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198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199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200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201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202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203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454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509</v>
      </c>
      <c r="BH26" s="15">
        <v>270</v>
      </c>
      <c r="BI26" s="16">
        <v>7</v>
      </c>
      <c r="BJ26" s="17">
        <v>205</v>
      </c>
      <c r="BK26" s="26">
        <v>42989</v>
      </c>
    </row>
    <row r="27" spans="1:68" x14ac:dyDescent="0.2">
      <c r="A27" s="9">
        <v>25</v>
      </c>
      <c r="B27" s="14">
        <v>39335</v>
      </c>
      <c r="C27" s="15">
        <v>1.3</v>
      </c>
      <c r="D27" s="15" t="s">
        <v>204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205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206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207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208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209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210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211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455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510</v>
      </c>
      <c r="BH27" s="15">
        <v>102</v>
      </c>
      <c r="BI27" s="16"/>
      <c r="BJ27" s="17">
        <v>380</v>
      </c>
      <c r="BK27" s="26">
        <v>42996</v>
      </c>
    </row>
    <row r="28" spans="1:68" x14ac:dyDescent="0.2">
      <c r="A28" s="9">
        <v>26</v>
      </c>
      <c r="B28" s="14">
        <v>39342</v>
      </c>
      <c r="C28" s="15">
        <v>1.3</v>
      </c>
      <c r="D28" s="15" t="s">
        <v>212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213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214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215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216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217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218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219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456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511</v>
      </c>
      <c r="BH28" s="15">
        <v>133</v>
      </c>
      <c r="BI28" s="16"/>
      <c r="BJ28" s="17">
        <v>394</v>
      </c>
      <c r="BK28" s="26">
        <v>43003</v>
      </c>
    </row>
    <row r="29" spans="1:68" x14ac:dyDescent="0.2">
      <c r="A29" s="9">
        <v>27</v>
      </c>
      <c r="B29" s="14">
        <v>39349</v>
      </c>
      <c r="C29" s="15">
        <v>1.4</v>
      </c>
      <c r="D29" s="15" t="s">
        <v>220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221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222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223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224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225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226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227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457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512</v>
      </c>
      <c r="BH29" s="15">
        <v>95</v>
      </c>
      <c r="BI29" s="16">
        <v>8</v>
      </c>
      <c r="BJ29" s="17">
        <v>424</v>
      </c>
      <c r="BK29" s="26">
        <v>43010</v>
      </c>
    </row>
    <row r="30" spans="1:68" x14ac:dyDescent="0.2">
      <c r="A30" s="9">
        <v>28</v>
      </c>
      <c r="B30" s="14">
        <v>39356</v>
      </c>
      <c r="C30" s="15">
        <v>1.4</v>
      </c>
      <c r="D30" s="15" t="s">
        <v>228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229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230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231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232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225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233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234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458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513</v>
      </c>
      <c r="BH30" s="15">
        <v>89</v>
      </c>
      <c r="BI30" s="16">
        <v>8</v>
      </c>
      <c r="BJ30" s="17">
        <v>424</v>
      </c>
      <c r="BK30" s="26">
        <v>43017</v>
      </c>
    </row>
    <row r="31" spans="1:68" x14ac:dyDescent="0.2">
      <c r="A31" s="9">
        <v>29</v>
      </c>
      <c r="B31" s="14">
        <v>39363</v>
      </c>
      <c r="C31" s="15">
        <v>1.4</v>
      </c>
      <c r="D31" s="15" t="s">
        <v>235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236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237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238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239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240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241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242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459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514</v>
      </c>
      <c r="BH31" s="15">
        <v>89</v>
      </c>
      <c r="BI31" s="16">
        <v>7</v>
      </c>
      <c r="BJ31" s="17">
        <v>425</v>
      </c>
      <c r="BK31" s="26">
        <v>43024</v>
      </c>
    </row>
    <row r="32" spans="1:68" x14ac:dyDescent="0.2">
      <c r="A32" s="9">
        <v>30</v>
      </c>
      <c r="B32" s="14">
        <v>39370</v>
      </c>
      <c r="C32" s="15">
        <v>1.4</v>
      </c>
      <c r="D32" s="15" t="s">
        <v>243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244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245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246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247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248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249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250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460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515</v>
      </c>
      <c r="BH32" s="15">
        <v>96</v>
      </c>
      <c r="BI32" s="16"/>
      <c r="BJ32" s="17">
        <v>425</v>
      </c>
      <c r="BK32" s="26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251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252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253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254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255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256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257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258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461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516</v>
      </c>
      <c r="BH33" s="15">
        <v>96</v>
      </c>
      <c r="BI33" s="16"/>
      <c r="BJ33" s="17">
        <v>425</v>
      </c>
      <c r="BK33" s="26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259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260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261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262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263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264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265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5" t="s">
        <v>266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5" t="s">
        <v>462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5" t="s">
        <v>517</v>
      </c>
      <c r="BH34" s="15">
        <v>646</v>
      </c>
      <c r="BI34" s="15"/>
      <c r="BJ34" s="17">
        <v>815</v>
      </c>
      <c r="BK34" s="26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267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268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269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270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271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272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273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5" t="s">
        <v>274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5" t="s">
        <v>463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5" t="s">
        <v>518</v>
      </c>
      <c r="BH35" s="15">
        <v>651</v>
      </c>
      <c r="BI35" s="15"/>
      <c r="BJ35" s="17">
        <v>810</v>
      </c>
      <c r="BK35" s="26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275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276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277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278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279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280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281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5" t="s">
        <v>282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5" t="s">
        <v>464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5" t="s">
        <v>519</v>
      </c>
      <c r="BH36" s="15">
        <v>650</v>
      </c>
      <c r="BI36" s="15"/>
      <c r="BJ36" s="17">
        <v>811</v>
      </c>
      <c r="BK36" s="26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283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284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285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286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287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288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289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5" t="s">
        <v>290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5" t="s">
        <v>465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5" t="s">
        <v>520</v>
      </c>
      <c r="BH37" s="15">
        <v>746</v>
      </c>
      <c r="BI37" s="15">
        <v>262</v>
      </c>
      <c r="BJ37" s="17">
        <v>453</v>
      </c>
      <c r="BK37" s="26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291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292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293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294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295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296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297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298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466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521</v>
      </c>
      <c r="BH38" s="15">
        <v>599</v>
      </c>
      <c r="BI38" s="15">
        <v>68</v>
      </c>
      <c r="BJ38" s="17">
        <v>794</v>
      </c>
      <c r="BK38" s="26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299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300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301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302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303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304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305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306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467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522</v>
      </c>
      <c r="BH39" s="15">
        <v>657</v>
      </c>
      <c r="BI39" s="15">
        <v>24</v>
      </c>
      <c r="BJ39" s="17">
        <v>780</v>
      </c>
      <c r="BK39" s="26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307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308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309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310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311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312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313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314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468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523</v>
      </c>
      <c r="BH40" s="15">
        <v>527</v>
      </c>
      <c r="BI40" s="15">
        <v>187</v>
      </c>
      <c r="BJ40" s="17">
        <v>747</v>
      </c>
      <c r="BK40" s="26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315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316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317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318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319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320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321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322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469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524</v>
      </c>
      <c r="BH41" s="15">
        <v>522</v>
      </c>
      <c r="BI41" s="15">
        <v>311</v>
      </c>
      <c r="BJ41" s="17">
        <v>628</v>
      </c>
      <c r="BK41" s="26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323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324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325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326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327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328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329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330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470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525</v>
      </c>
      <c r="BH42" s="15">
        <v>585</v>
      </c>
      <c r="BI42" s="15">
        <v>250</v>
      </c>
      <c r="BJ42" s="17">
        <v>626</v>
      </c>
      <c r="BK42" s="26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331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332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333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334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335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336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337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338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471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526</v>
      </c>
      <c r="BH43" s="15">
        <v>529</v>
      </c>
      <c r="BI43" s="15">
        <v>294</v>
      </c>
      <c r="BJ43" s="17">
        <v>638</v>
      </c>
      <c r="BK43" s="26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339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340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341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342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343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344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345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346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472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527</v>
      </c>
      <c r="BH44" s="15">
        <v>489</v>
      </c>
      <c r="BI44" s="15">
        <v>296</v>
      </c>
      <c r="BJ44" s="17">
        <v>676</v>
      </c>
      <c r="BK44" s="26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347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348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349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350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351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352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353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354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473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528</v>
      </c>
      <c r="BH45" s="15">
        <v>618</v>
      </c>
      <c r="BI45" s="15">
        <v>56</v>
      </c>
      <c r="BJ45" s="17">
        <v>787</v>
      </c>
      <c r="BK45" s="26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355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356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357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358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359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360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361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362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474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529</v>
      </c>
      <c r="BH46" s="15">
        <v>636</v>
      </c>
      <c r="BI46" s="15">
        <v>62</v>
      </c>
      <c r="BJ46" s="17">
        <v>763</v>
      </c>
      <c r="BK46" s="26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363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364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365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366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367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368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369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370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475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530</v>
      </c>
      <c r="BH47" s="15">
        <v>517</v>
      </c>
      <c r="BI47" s="15">
        <v>191</v>
      </c>
      <c r="BJ47" s="17">
        <v>823</v>
      </c>
      <c r="BK47" s="26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371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372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373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374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375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376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377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378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476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531</v>
      </c>
      <c r="BH48" s="15">
        <v>617</v>
      </c>
      <c r="BI48" s="15">
        <v>226</v>
      </c>
      <c r="BJ48" s="17">
        <v>688</v>
      </c>
      <c r="BK48" s="26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379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380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381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382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383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384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385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386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477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532</v>
      </c>
      <c r="BH49" s="15">
        <v>588</v>
      </c>
      <c r="BI49" s="15">
        <v>78</v>
      </c>
      <c r="BJ49" s="17">
        <v>865</v>
      </c>
      <c r="BK49" s="26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387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388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389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390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391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392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393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394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478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533</v>
      </c>
      <c r="BH50" s="15">
        <v>560</v>
      </c>
      <c r="BI50" s="15">
        <v>130</v>
      </c>
      <c r="BJ50" s="17">
        <v>841</v>
      </c>
      <c r="BK50" s="26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395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396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397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398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399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400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401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402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479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534</v>
      </c>
      <c r="BH51" s="15">
        <v>553</v>
      </c>
      <c r="BI51" s="15">
        <v>189</v>
      </c>
      <c r="BJ51" s="17">
        <v>789</v>
      </c>
      <c r="BK51" s="26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403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404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405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406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407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408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409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410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480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535</v>
      </c>
      <c r="BH52" s="15">
        <v>518</v>
      </c>
      <c r="BI52" s="15">
        <v>181</v>
      </c>
      <c r="BJ52" s="17">
        <v>832</v>
      </c>
      <c r="BK52" s="26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411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412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413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414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415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416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417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418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481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536</v>
      </c>
      <c r="BH53" s="15">
        <v>522</v>
      </c>
      <c r="BI53" s="15">
        <v>186</v>
      </c>
      <c r="BJ53" s="17">
        <v>823</v>
      </c>
      <c r="BK53" s="26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419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420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421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422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423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424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425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426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482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536</v>
      </c>
      <c r="BH54" s="15"/>
      <c r="BI54" s="15"/>
      <c r="BJ54" s="17"/>
      <c r="BK54" s="26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427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428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429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430</v>
      </c>
      <c r="AV55" s="22"/>
      <c r="AW55" s="22"/>
      <c r="AX55" s="23"/>
      <c r="AY55" s="21">
        <v>42457</v>
      </c>
      <c r="AZ55" s="22">
        <v>9.6</v>
      </c>
      <c r="BA55" s="22" t="s">
        <v>483</v>
      </c>
      <c r="BB55" s="22"/>
      <c r="BC55" s="22"/>
      <c r="BD55" s="23"/>
      <c r="BE55" s="14">
        <v>42821</v>
      </c>
      <c r="BF55" s="22">
        <v>10.6</v>
      </c>
      <c r="BG55" s="22" t="s">
        <v>537</v>
      </c>
      <c r="BH55" s="22"/>
      <c r="BI55" s="22"/>
      <c r="BJ55" s="23"/>
    </row>
    <row r="56" spans="1:63" ht="12.75" hidden="1" customHeight="1" x14ac:dyDescent="0.2"/>
  </sheetData>
  <mergeCells count="11">
    <mergeCell ref="BK1:BP1"/>
    <mergeCell ref="BE1:BJ1"/>
    <mergeCell ref="AY1:BD1"/>
    <mergeCell ref="AS1:AX1"/>
    <mergeCell ref="AM1:AR1"/>
    <mergeCell ref="AG1:AL1"/>
    <mergeCell ref="B1:G1"/>
    <mergeCell ref="Z1:AE1"/>
    <mergeCell ref="T1:Y1"/>
    <mergeCell ref="N1:S1"/>
    <mergeCell ref="H1:M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5"/>
  <sheetViews>
    <sheetView workbookViewId="0">
      <selection activeCell="B39" sqref="B39"/>
    </sheetView>
  </sheetViews>
  <sheetFormatPr defaultRowHeight="12.75" x14ac:dyDescent="0.2"/>
  <cols>
    <col min="1" max="1" width="36.85546875" customWidth="1"/>
    <col min="2" max="2" width="48.42578125" customWidth="1"/>
    <col min="3" max="3" width="12.7109375" customWidth="1"/>
    <col min="4" max="4" width="27.28515625" customWidth="1"/>
  </cols>
  <sheetData>
    <row r="1" spans="1:4" ht="26.25" thickBot="1" x14ac:dyDescent="0.25">
      <c r="A1" s="33" t="s">
        <v>559</v>
      </c>
      <c r="B1" s="34" t="s">
        <v>560</v>
      </c>
      <c r="C1" s="35" t="s">
        <v>561</v>
      </c>
      <c r="D1" s="36" t="s">
        <v>562</v>
      </c>
    </row>
    <row r="2" spans="1:4" x14ac:dyDescent="0.2">
      <c r="A2" s="37" t="s">
        <v>563</v>
      </c>
      <c r="B2" s="38" t="s">
        <v>564</v>
      </c>
      <c r="C2" s="39"/>
      <c r="D2" s="40" t="s">
        <v>626</v>
      </c>
    </row>
    <row r="3" spans="1:4" x14ac:dyDescent="0.2">
      <c r="A3" s="41"/>
      <c r="B3" s="42" t="s">
        <v>565</v>
      </c>
      <c r="C3" s="43"/>
      <c r="D3" s="44" t="s">
        <v>627</v>
      </c>
    </row>
    <row r="4" spans="1:4" x14ac:dyDescent="0.2">
      <c r="A4" s="41"/>
      <c r="B4" s="42" t="s">
        <v>628</v>
      </c>
      <c r="C4" s="45">
        <v>8.483095967888854E-2</v>
      </c>
      <c r="D4" s="41"/>
    </row>
    <row r="5" spans="1:4" x14ac:dyDescent="0.2">
      <c r="A5" s="46"/>
      <c r="B5" s="47" t="s">
        <v>566</v>
      </c>
      <c r="C5" s="48">
        <v>6.6165294600000015</v>
      </c>
      <c r="D5" s="46"/>
    </row>
    <row r="6" spans="1:4" x14ac:dyDescent="0.2">
      <c r="A6" s="49" t="s">
        <v>567</v>
      </c>
      <c r="B6" s="50"/>
      <c r="C6" s="51"/>
      <c r="D6" s="49"/>
    </row>
    <row r="7" spans="1:4" ht="25.5" x14ac:dyDescent="0.2">
      <c r="A7" s="96" t="s">
        <v>568</v>
      </c>
      <c r="B7" s="52" t="s">
        <v>569</v>
      </c>
      <c r="C7" s="43"/>
      <c r="D7" s="53" t="s">
        <v>629</v>
      </c>
    </row>
    <row r="8" spans="1:4" x14ac:dyDescent="0.2">
      <c r="A8" s="41"/>
      <c r="B8" s="52" t="s">
        <v>570</v>
      </c>
      <c r="C8" s="43"/>
      <c r="D8" s="54" t="s">
        <v>630</v>
      </c>
    </row>
    <row r="9" spans="1:4" x14ac:dyDescent="0.2">
      <c r="A9" s="41"/>
      <c r="B9" s="52" t="s">
        <v>571</v>
      </c>
      <c r="C9" s="45">
        <v>6.6803281230000007</v>
      </c>
      <c r="D9" s="41"/>
    </row>
    <row r="10" spans="1:4" x14ac:dyDescent="0.2">
      <c r="A10" s="46"/>
      <c r="B10" s="55" t="s">
        <v>572</v>
      </c>
      <c r="C10" s="48"/>
      <c r="D10" s="56" t="s">
        <v>631</v>
      </c>
    </row>
    <row r="11" spans="1:4" x14ac:dyDescent="0.2">
      <c r="A11" s="49" t="s">
        <v>573</v>
      </c>
      <c r="B11" s="57" t="s">
        <v>574</v>
      </c>
      <c r="C11" s="51"/>
      <c r="D11" s="49" t="s">
        <v>575</v>
      </c>
    </row>
    <row r="12" spans="1:4" x14ac:dyDescent="0.2">
      <c r="A12" s="41"/>
      <c r="B12" s="52" t="s">
        <v>576</v>
      </c>
      <c r="C12" s="45"/>
      <c r="D12" s="41" t="s">
        <v>632</v>
      </c>
    </row>
    <row r="13" spans="1:4" x14ac:dyDescent="0.2">
      <c r="A13" s="41"/>
      <c r="B13" s="52" t="s">
        <v>577</v>
      </c>
      <c r="C13" s="45"/>
      <c r="D13" s="41" t="s">
        <v>633</v>
      </c>
    </row>
    <row r="14" spans="1:4" x14ac:dyDescent="0.2">
      <c r="A14" s="41"/>
      <c r="B14" s="58" t="s">
        <v>634</v>
      </c>
      <c r="C14" s="45">
        <v>1.8578676599999997</v>
      </c>
      <c r="D14" s="41"/>
    </row>
    <row r="15" spans="1:4" x14ac:dyDescent="0.2">
      <c r="A15" s="46"/>
      <c r="B15" s="97" t="s">
        <v>578</v>
      </c>
      <c r="C15" s="48">
        <v>7.059035000000001E-2</v>
      </c>
      <c r="D15" s="46"/>
    </row>
    <row r="16" spans="1:4" x14ac:dyDescent="0.2">
      <c r="A16" s="49" t="s">
        <v>579</v>
      </c>
      <c r="B16" s="57" t="s">
        <v>580</v>
      </c>
      <c r="C16" s="51"/>
      <c r="D16" s="59"/>
    </row>
    <row r="17" spans="1:4" x14ac:dyDescent="0.2">
      <c r="A17" s="46"/>
      <c r="B17" s="60" t="s">
        <v>635</v>
      </c>
      <c r="C17" s="61">
        <v>9.3970000000000002</v>
      </c>
      <c r="D17" s="46"/>
    </row>
    <row r="18" spans="1:4" x14ac:dyDescent="0.2">
      <c r="A18" s="62" t="s">
        <v>581</v>
      </c>
      <c r="B18" s="24" t="s">
        <v>582</v>
      </c>
      <c r="C18" s="63">
        <v>0.39483993999999994</v>
      </c>
      <c r="D18" s="62"/>
    </row>
    <row r="19" spans="1:4" x14ac:dyDescent="0.2">
      <c r="A19" s="49" t="s">
        <v>583</v>
      </c>
      <c r="B19" s="57" t="s">
        <v>582</v>
      </c>
      <c r="C19" s="51">
        <v>0</v>
      </c>
      <c r="D19" s="59"/>
    </row>
    <row r="20" spans="1:4" x14ac:dyDescent="0.2">
      <c r="A20" s="46"/>
      <c r="B20" s="60" t="s">
        <v>584</v>
      </c>
      <c r="C20" s="61"/>
      <c r="D20" s="64">
        <v>18</v>
      </c>
    </row>
    <row r="21" spans="1:4" x14ac:dyDescent="0.2">
      <c r="A21" s="98" t="s">
        <v>585</v>
      </c>
      <c r="B21" s="66" t="s">
        <v>586</v>
      </c>
      <c r="C21" s="67">
        <v>8.9436039999999953E-2</v>
      </c>
      <c r="D21" s="65"/>
    </row>
    <row r="22" spans="1:4" x14ac:dyDescent="0.2">
      <c r="A22" s="68"/>
      <c r="B22" s="69" t="s">
        <v>587</v>
      </c>
      <c r="C22" s="70"/>
      <c r="D22" s="71">
        <v>15</v>
      </c>
    </row>
    <row r="23" spans="1:4" x14ac:dyDescent="0.2">
      <c r="A23" s="49" t="s">
        <v>588</v>
      </c>
      <c r="B23" s="57" t="s">
        <v>589</v>
      </c>
      <c r="C23" s="51">
        <v>1.0780000000000001</v>
      </c>
      <c r="D23" s="59"/>
    </row>
    <row r="24" spans="1:4" x14ac:dyDescent="0.2">
      <c r="A24" s="46"/>
      <c r="B24" s="60" t="s">
        <v>590</v>
      </c>
      <c r="C24" s="61"/>
      <c r="D24" s="64" t="s">
        <v>636</v>
      </c>
    </row>
    <row r="25" spans="1:4" x14ac:dyDescent="0.2">
      <c r="A25" s="72" t="s">
        <v>591</v>
      </c>
      <c r="B25" s="73" t="s">
        <v>592</v>
      </c>
      <c r="C25" s="74">
        <v>4.3316636099999997</v>
      </c>
      <c r="D25" s="72"/>
    </row>
    <row r="26" spans="1:4" x14ac:dyDescent="0.2">
      <c r="A26" s="49" t="s">
        <v>593</v>
      </c>
      <c r="B26" s="57" t="s">
        <v>594</v>
      </c>
      <c r="C26" s="75"/>
      <c r="D26" s="76" t="s">
        <v>637</v>
      </c>
    </row>
    <row r="27" spans="1:4" x14ac:dyDescent="0.2">
      <c r="A27" s="41"/>
      <c r="B27" s="58" t="s">
        <v>595</v>
      </c>
      <c r="C27" s="77"/>
      <c r="D27" s="78" t="s">
        <v>638</v>
      </c>
    </row>
    <row r="28" spans="1:4" x14ac:dyDescent="0.2">
      <c r="A28" s="46"/>
      <c r="B28" s="60" t="s">
        <v>582</v>
      </c>
      <c r="C28" s="79">
        <v>0.62622478999999998</v>
      </c>
      <c r="D28" s="46"/>
    </row>
    <row r="29" spans="1:4" x14ac:dyDescent="0.2">
      <c r="A29" s="80" t="s">
        <v>596</v>
      </c>
      <c r="B29" s="99" t="s">
        <v>597</v>
      </c>
      <c r="C29" s="75">
        <v>0.12</v>
      </c>
      <c r="D29" s="49"/>
    </row>
    <row r="30" spans="1:4" x14ac:dyDescent="0.2">
      <c r="A30" s="81"/>
      <c r="B30" s="60" t="s">
        <v>598</v>
      </c>
      <c r="C30" s="79">
        <v>0</v>
      </c>
      <c r="D30" s="46"/>
    </row>
    <row r="31" spans="1:4" x14ac:dyDescent="0.2">
      <c r="A31" s="82" t="s">
        <v>599</v>
      </c>
      <c r="B31" s="83" t="s">
        <v>600</v>
      </c>
      <c r="C31" s="84">
        <v>0.27310463635200027</v>
      </c>
      <c r="D31" s="82"/>
    </row>
    <row r="32" spans="1:4" x14ac:dyDescent="0.2">
      <c r="A32" s="100" t="s">
        <v>601</v>
      </c>
      <c r="B32" s="85" t="s">
        <v>582</v>
      </c>
      <c r="C32" s="84">
        <v>6.4719612899999976</v>
      </c>
      <c r="D32" s="82"/>
    </row>
    <row r="33" spans="1:4" x14ac:dyDescent="0.2">
      <c r="A33" s="100" t="s">
        <v>602</v>
      </c>
      <c r="B33" s="85" t="s">
        <v>582</v>
      </c>
      <c r="C33" s="84">
        <v>31.38148148148148</v>
      </c>
      <c r="D33" s="82"/>
    </row>
    <row r="34" spans="1:4" x14ac:dyDescent="0.2">
      <c r="A34" s="86" t="s">
        <v>603</v>
      </c>
      <c r="B34" s="87" t="s">
        <v>604</v>
      </c>
      <c r="C34" s="88">
        <v>38.246547407833475</v>
      </c>
      <c r="D34" s="88"/>
    </row>
    <row r="35" spans="1:4" x14ac:dyDescent="0.2">
      <c r="A35" s="82" t="s">
        <v>605</v>
      </c>
      <c r="B35" s="85" t="s">
        <v>582</v>
      </c>
      <c r="C35" s="84">
        <v>0</v>
      </c>
      <c r="D35" s="82"/>
    </row>
    <row r="36" spans="1:4" x14ac:dyDescent="0.2">
      <c r="A36" s="82" t="s">
        <v>606</v>
      </c>
      <c r="B36" s="85" t="s">
        <v>582</v>
      </c>
      <c r="C36" s="84">
        <v>5.7591225737704962E-2</v>
      </c>
      <c r="D36" s="82"/>
    </row>
    <row r="37" spans="1:4" x14ac:dyDescent="0.2">
      <c r="A37" s="49" t="s">
        <v>607</v>
      </c>
      <c r="B37" s="57" t="s">
        <v>608</v>
      </c>
      <c r="C37" s="75"/>
      <c r="D37" s="76" t="s">
        <v>639</v>
      </c>
    </row>
    <row r="38" spans="1:4" x14ac:dyDescent="0.2">
      <c r="A38" s="41"/>
      <c r="B38" s="58" t="s">
        <v>609</v>
      </c>
      <c r="C38" s="89">
        <v>-1.34603987</v>
      </c>
      <c r="D38" s="41"/>
    </row>
    <row r="39" spans="1:4" x14ac:dyDescent="0.2">
      <c r="A39" s="41"/>
      <c r="B39" s="58" t="s">
        <v>610</v>
      </c>
      <c r="C39" s="89"/>
      <c r="D39" s="41"/>
    </row>
    <row r="40" spans="1:4" x14ac:dyDescent="0.2">
      <c r="A40" s="41"/>
      <c r="B40" s="58" t="s">
        <v>611</v>
      </c>
      <c r="C40" s="54"/>
      <c r="D40" s="44" t="s">
        <v>640</v>
      </c>
    </row>
    <row r="41" spans="1:4" x14ac:dyDescent="0.2">
      <c r="A41" s="41"/>
      <c r="B41" s="58" t="s">
        <v>612</v>
      </c>
      <c r="C41" s="90"/>
      <c r="D41" s="44" t="s">
        <v>641</v>
      </c>
    </row>
    <row r="42" spans="1:4" x14ac:dyDescent="0.2">
      <c r="A42" s="41"/>
      <c r="B42" s="58" t="s">
        <v>613</v>
      </c>
      <c r="C42" s="89"/>
      <c r="D42" s="90"/>
    </row>
    <row r="43" spans="1:4" x14ac:dyDescent="0.2">
      <c r="A43" s="41"/>
      <c r="B43" s="58" t="s">
        <v>611</v>
      </c>
      <c r="C43" s="54"/>
      <c r="D43" s="91" t="s">
        <v>642</v>
      </c>
    </row>
    <row r="44" spans="1:4" x14ac:dyDescent="0.2">
      <c r="A44" s="46"/>
      <c r="B44" s="60" t="s">
        <v>612</v>
      </c>
      <c r="C44" s="92"/>
      <c r="D44" s="79" t="s">
        <v>643</v>
      </c>
    </row>
    <row r="45" spans="1:4" x14ac:dyDescent="0.2">
      <c r="A45" s="49" t="s">
        <v>614</v>
      </c>
      <c r="B45" s="57" t="s">
        <v>615</v>
      </c>
      <c r="C45" s="75"/>
      <c r="D45" s="49"/>
    </row>
    <row r="46" spans="1:4" x14ac:dyDescent="0.2">
      <c r="A46" s="41"/>
      <c r="B46" s="58" t="s">
        <v>616</v>
      </c>
      <c r="C46" s="54"/>
      <c r="D46" s="93">
        <v>0</v>
      </c>
    </row>
    <row r="47" spans="1:4" x14ac:dyDescent="0.2">
      <c r="A47" s="41"/>
      <c r="B47" s="58" t="s">
        <v>617</v>
      </c>
      <c r="C47" s="54"/>
      <c r="D47" s="93">
        <v>0</v>
      </c>
    </row>
    <row r="48" spans="1:4" x14ac:dyDescent="0.2">
      <c r="A48" s="41"/>
      <c r="B48" s="58" t="s">
        <v>618</v>
      </c>
      <c r="C48" s="89"/>
      <c r="D48" s="41"/>
    </row>
    <row r="49" spans="1:4" x14ac:dyDescent="0.2">
      <c r="A49" s="41"/>
      <c r="B49" s="58" t="s">
        <v>619</v>
      </c>
      <c r="C49" s="54"/>
      <c r="D49" s="94">
        <v>0</v>
      </c>
    </row>
    <row r="50" spans="1:4" x14ac:dyDescent="0.2">
      <c r="A50" s="41"/>
      <c r="B50" s="58" t="s">
        <v>620</v>
      </c>
      <c r="C50" s="54"/>
      <c r="D50" s="94">
        <v>0</v>
      </c>
    </row>
    <row r="51" spans="1:4" x14ac:dyDescent="0.2">
      <c r="A51" s="41"/>
      <c r="B51" s="58" t="s">
        <v>621</v>
      </c>
      <c r="C51" s="89"/>
      <c r="D51" s="41"/>
    </row>
    <row r="52" spans="1:4" x14ac:dyDescent="0.2">
      <c r="A52" s="41"/>
      <c r="B52" s="58" t="s">
        <v>622</v>
      </c>
      <c r="C52" s="54"/>
      <c r="D52" s="91" t="s">
        <v>644</v>
      </c>
    </row>
    <row r="53" spans="1:4" x14ac:dyDescent="0.2">
      <c r="A53" s="41"/>
      <c r="B53" s="58" t="s">
        <v>620</v>
      </c>
      <c r="C53" s="54"/>
      <c r="D53" s="95">
        <v>0</v>
      </c>
    </row>
    <row r="54" spans="1:4" x14ac:dyDescent="0.2">
      <c r="A54" s="46"/>
      <c r="B54" s="60" t="s">
        <v>623</v>
      </c>
      <c r="C54" s="79">
        <v>0</v>
      </c>
      <c r="D54" s="46"/>
    </row>
    <row r="55" spans="1:4" x14ac:dyDescent="0.2">
      <c r="A55" s="86" t="s">
        <v>624</v>
      </c>
      <c r="B55" s="87" t="s">
        <v>625</v>
      </c>
      <c r="C55" s="88">
        <v>68.185409696250076</v>
      </c>
      <c r="D55" s="8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24"/>
  <sheetViews>
    <sheetView tabSelected="1" workbookViewId="0">
      <selection activeCell="E26" sqref="E26"/>
    </sheetView>
  </sheetViews>
  <sheetFormatPr defaultRowHeight="12.75" x14ac:dyDescent="0.2"/>
  <cols>
    <col min="2" max="2" width="28" customWidth="1"/>
  </cols>
  <sheetData>
    <row r="3" spans="2:29" ht="13.5" thickBot="1" x14ac:dyDescent="0.25"/>
    <row r="4" spans="2:29" ht="47.25" x14ac:dyDescent="0.2">
      <c r="B4" s="101" t="s">
        <v>645</v>
      </c>
      <c r="C4" s="102">
        <v>42855</v>
      </c>
      <c r="D4" s="103">
        <v>42886</v>
      </c>
      <c r="E4" s="103">
        <v>42916</v>
      </c>
      <c r="F4" s="103">
        <v>42947</v>
      </c>
      <c r="G4" s="103">
        <v>42978</v>
      </c>
      <c r="H4" s="103">
        <v>43008</v>
      </c>
      <c r="I4" s="103">
        <v>43039</v>
      </c>
      <c r="J4" s="103">
        <v>43069</v>
      </c>
      <c r="K4" s="103">
        <v>43100</v>
      </c>
      <c r="L4" s="103">
        <v>43131</v>
      </c>
      <c r="M4" s="103">
        <v>43159</v>
      </c>
      <c r="N4" s="104">
        <v>43190</v>
      </c>
      <c r="O4" s="105" t="s">
        <v>666</v>
      </c>
      <c r="P4" s="106">
        <v>43220</v>
      </c>
      <c r="Q4" s="107">
        <v>43251</v>
      </c>
      <c r="R4" s="108">
        <v>43281</v>
      </c>
      <c r="S4" s="109">
        <v>43312</v>
      </c>
      <c r="T4" s="107">
        <v>43343</v>
      </c>
      <c r="U4" s="109">
        <v>43373</v>
      </c>
      <c r="V4" s="109">
        <v>43404</v>
      </c>
      <c r="W4" s="109">
        <v>43434</v>
      </c>
      <c r="X4" s="109">
        <v>43465</v>
      </c>
      <c r="Y4" s="109">
        <v>43496</v>
      </c>
      <c r="Z4" s="107">
        <v>43524</v>
      </c>
      <c r="AA4" s="107">
        <v>43555</v>
      </c>
      <c r="AB4" s="110" t="s">
        <v>667</v>
      </c>
      <c r="AC4" s="110" t="s">
        <v>646</v>
      </c>
    </row>
    <row r="5" spans="2:29" ht="13.5" thickBot="1" x14ac:dyDescent="0.25">
      <c r="B5" s="111" t="s">
        <v>647</v>
      </c>
      <c r="C5" s="112">
        <v>-8.3302859760000043</v>
      </c>
      <c r="D5" s="113">
        <v>-1.0653731070000001</v>
      </c>
      <c r="E5" s="113">
        <v>-3.0180106779999996</v>
      </c>
      <c r="F5" s="113">
        <v>-2.8971502229999984</v>
      </c>
      <c r="G5" s="113">
        <v>-7.1052114977799912</v>
      </c>
      <c r="H5" s="113">
        <v>-2.7143758529300004</v>
      </c>
      <c r="I5" s="113">
        <v>-6.885352578920001</v>
      </c>
      <c r="J5" s="113">
        <v>-1.3617190344200034</v>
      </c>
      <c r="K5" s="113">
        <v>-7.6917232511999858</v>
      </c>
      <c r="L5" s="113">
        <v>-3.8060343666901195</v>
      </c>
      <c r="M5" s="113">
        <v>-8.5885064912427378</v>
      </c>
      <c r="N5" s="114">
        <v>-9.0200222469410463</v>
      </c>
      <c r="O5" s="115">
        <v>-62.483765304123899</v>
      </c>
      <c r="P5" s="116">
        <v>-2.6798968886000019</v>
      </c>
      <c r="Q5" s="117">
        <v>-8.4684090912800052</v>
      </c>
      <c r="R5" s="117">
        <v>-3.5149191590400002</v>
      </c>
      <c r="S5" s="117">
        <v>-6.4080791779199879</v>
      </c>
      <c r="T5" s="117">
        <v>-7.1052114977799912</v>
      </c>
      <c r="U5" s="117">
        <v>-2.7143758529300004</v>
      </c>
      <c r="V5" s="117">
        <v>-6.885352578920001</v>
      </c>
      <c r="W5" s="117">
        <v>-1.3617190344200034</v>
      </c>
      <c r="X5" s="117">
        <v>-7.6917232511999858</v>
      </c>
      <c r="Y5" s="117">
        <v>-3.8060343666901195</v>
      </c>
      <c r="Z5" s="117">
        <v>-8.8952388659299793</v>
      </c>
      <c r="AA5" s="118">
        <v>-9</v>
      </c>
      <c r="AB5" s="119">
        <v>-68.530959764710076</v>
      </c>
      <c r="AC5" s="119">
        <v>-131.01472506883397</v>
      </c>
    </row>
    <row r="6" spans="2:29" ht="14.25" thickTop="1" thickBot="1" x14ac:dyDescent="0.25">
      <c r="B6" s="120" t="s">
        <v>648</v>
      </c>
      <c r="C6" s="121">
        <v>5.9558406188556692</v>
      </c>
      <c r="D6" s="122">
        <v>10.223807486655048</v>
      </c>
      <c r="E6" s="122">
        <v>5.9661913794227113</v>
      </c>
      <c r="F6" s="122">
        <v>5.053950318332701</v>
      </c>
      <c r="G6" s="122">
        <v>14.83205887523396</v>
      </c>
      <c r="H6" s="122">
        <v>19.849428223417164</v>
      </c>
      <c r="I6" s="122">
        <v>23.988334390613481</v>
      </c>
      <c r="J6" s="122">
        <v>40.084627293920747</v>
      </c>
      <c r="K6" s="122">
        <v>9.9571229841004989</v>
      </c>
      <c r="L6" s="122">
        <v>11.3283729538568</v>
      </c>
      <c r="M6" s="122">
        <v>7.5752916031360709</v>
      </c>
      <c r="N6" s="123">
        <v>7.234956224311869</v>
      </c>
      <c r="O6" s="124">
        <v>162.04998235185673</v>
      </c>
      <c r="P6" s="125">
        <v>2.8531970298059806</v>
      </c>
      <c r="Q6" s="126">
        <v>5.595427041878521</v>
      </c>
      <c r="R6" s="126">
        <v>10.97565639424562</v>
      </c>
      <c r="S6" s="126">
        <v>18.117359075644274</v>
      </c>
      <c r="T6" s="126">
        <v>14.83205887523396</v>
      </c>
      <c r="U6" s="126">
        <v>19.849428223417164</v>
      </c>
      <c r="V6" s="126">
        <v>23.988334390613481</v>
      </c>
      <c r="W6" s="126">
        <v>40.5492730547967</v>
      </c>
      <c r="X6" s="126">
        <v>9.9571229841004989</v>
      </c>
      <c r="Y6" s="126">
        <v>11.3283729538568</v>
      </c>
      <c r="Z6" s="126">
        <v>7.5752916031360709</v>
      </c>
      <c r="AA6" s="127">
        <v>7.234956224311869</v>
      </c>
      <c r="AB6" s="128">
        <v>172.85647785104095</v>
      </c>
      <c r="AC6" s="128">
        <v>334.90646020289768</v>
      </c>
    </row>
    <row r="7" spans="2:29" ht="14.25" thickTop="1" thickBot="1" x14ac:dyDescent="0.25">
      <c r="B7" s="129" t="s">
        <v>649</v>
      </c>
      <c r="C7" s="121">
        <v>6.1285500000000007E-2</v>
      </c>
      <c r="D7" s="122">
        <v>5.8888839999999998E-2</v>
      </c>
      <c r="E7" s="122">
        <v>5.5183330000000003E-2</v>
      </c>
      <c r="F7" s="122">
        <v>4.5341670000000001E-2</v>
      </c>
      <c r="G7" s="122">
        <v>9.611625E-2</v>
      </c>
      <c r="H7" s="122">
        <v>5.2416670000000005E-2</v>
      </c>
      <c r="I7" s="122">
        <v>2.5986670000000003E-2</v>
      </c>
      <c r="J7" s="122">
        <v>9.5177510000000007E-2</v>
      </c>
      <c r="K7" s="122">
        <v>5.0811700000000015E-2</v>
      </c>
      <c r="L7" s="122">
        <v>5.020003E-2</v>
      </c>
      <c r="M7" s="122">
        <v>6.8825030000000009E-2</v>
      </c>
      <c r="N7" s="123">
        <v>0.34437416999999998</v>
      </c>
      <c r="O7" s="124">
        <v>1.00460737</v>
      </c>
      <c r="P7" s="125">
        <v>0.04</v>
      </c>
      <c r="Q7" s="126">
        <v>2.5130020000000003E-2</v>
      </c>
      <c r="R7" s="126">
        <v>1.083334E-2</v>
      </c>
      <c r="S7" s="126">
        <v>2.9166700000000001E-3</v>
      </c>
      <c r="T7" s="126">
        <v>9.611625E-2</v>
      </c>
      <c r="U7" s="126">
        <v>5.2416670000000005E-2</v>
      </c>
      <c r="V7" s="126">
        <v>2.5986670000000003E-2</v>
      </c>
      <c r="W7" s="126">
        <v>9.5177510000000007E-2</v>
      </c>
      <c r="X7" s="126">
        <v>5.0811700000000015E-2</v>
      </c>
      <c r="Y7" s="126">
        <v>5.020003E-2</v>
      </c>
      <c r="Z7" s="126">
        <v>6.8825030000000009E-2</v>
      </c>
      <c r="AA7" s="127">
        <v>0.34437416999999998</v>
      </c>
      <c r="AB7" s="128">
        <v>0.86278805999999997</v>
      </c>
      <c r="AC7" s="128">
        <v>1.86739543</v>
      </c>
    </row>
    <row r="8" spans="2:29" ht="13.5" thickTop="1" x14ac:dyDescent="0.2">
      <c r="B8" s="130" t="s">
        <v>650</v>
      </c>
      <c r="C8" s="131">
        <v>5.6120990160586697</v>
      </c>
      <c r="D8" s="132">
        <v>6.8214866410514503</v>
      </c>
      <c r="E8" s="132">
        <v>5.9019592049309599</v>
      </c>
      <c r="F8" s="132">
        <v>6.5131086659254702</v>
      </c>
      <c r="G8" s="132">
        <v>4.3722245441702272</v>
      </c>
      <c r="H8" s="132">
        <v>5.4752861582484957</v>
      </c>
      <c r="I8" s="132">
        <v>5.4772237438687492</v>
      </c>
      <c r="J8" s="132">
        <v>8.9183497113821524</v>
      </c>
      <c r="K8" s="132">
        <v>8.663535543304075</v>
      </c>
      <c r="L8" s="132">
        <v>9.2327992402507242</v>
      </c>
      <c r="M8" s="132">
        <v>7.3356504125739832</v>
      </c>
      <c r="N8" s="133">
        <v>9.3273431005065461</v>
      </c>
      <c r="O8" s="134">
        <v>83.651065982271518</v>
      </c>
      <c r="P8" s="135">
        <v>3.8479489462844931</v>
      </c>
      <c r="Q8" s="136">
        <v>3.922911511733457</v>
      </c>
      <c r="R8" s="136">
        <v>4.4016157118470263</v>
      </c>
      <c r="S8" s="136">
        <v>4.2192175019710687</v>
      </c>
      <c r="T8" s="136">
        <v>4.3795155083570361</v>
      </c>
      <c r="U8" s="136">
        <v>5.4917001448984353</v>
      </c>
      <c r="V8" s="136">
        <v>5.4928003622234991</v>
      </c>
      <c r="W8" s="136">
        <v>8.9563422881774368</v>
      </c>
      <c r="X8" s="136">
        <v>8.6876284053162358</v>
      </c>
      <c r="Y8" s="136">
        <v>9.2711775972007544</v>
      </c>
      <c r="Z8" s="136">
        <v>7.3417470601769432</v>
      </c>
      <c r="AA8" s="137">
        <v>9.3595310612822917</v>
      </c>
      <c r="AB8" s="138">
        <v>75.37213609946869</v>
      </c>
      <c r="AC8" s="138">
        <v>159.02320208174021</v>
      </c>
    </row>
    <row r="9" spans="2:29" ht="19.5" thickBot="1" x14ac:dyDescent="0.25">
      <c r="B9" s="139" t="s">
        <v>651</v>
      </c>
      <c r="C9" s="140">
        <v>5.8472767881693901</v>
      </c>
      <c r="D9" s="141">
        <v>14.99827487411509</v>
      </c>
      <c r="E9" s="141">
        <v>32.252305211367393</v>
      </c>
      <c r="F9" s="141">
        <v>11.980638423303962</v>
      </c>
      <c r="G9" s="141" t="s">
        <v>668</v>
      </c>
      <c r="H9" s="141" t="s">
        <v>668</v>
      </c>
      <c r="I9" s="141" t="s">
        <v>668</v>
      </c>
      <c r="J9" s="141" t="s">
        <v>668</v>
      </c>
      <c r="K9" s="141" t="s">
        <v>668</v>
      </c>
      <c r="L9" s="141" t="s">
        <v>668</v>
      </c>
      <c r="M9" s="141" t="s">
        <v>668</v>
      </c>
      <c r="N9" s="142" t="s">
        <v>668</v>
      </c>
      <c r="O9" s="143"/>
      <c r="P9" s="144" t="s">
        <v>668</v>
      </c>
      <c r="Q9" s="145" t="s">
        <v>668</v>
      </c>
      <c r="R9" s="145" t="s">
        <v>668</v>
      </c>
      <c r="S9" s="145" t="s">
        <v>668</v>
      </c>
      <c r="T9" s="145" t="s">
        <v>668</v>
      </c>
      <c r="U9" s="145" t="s">
        <v>668</v>
      </c>
      <c r="V9" s="145" t="s">
        <v>668</v>
      </c>
      <c r="W9" s="145" t="s">
        <v>668</v>
      </c>
      <c r="X9" s="145" t="s">
        <v>668</v>
      </c>
      <c r="Y9" s="145" t="s">
        <v>668</v>
      </c>
      <c r="Z9" s="145" t="s">
        <v>668</v>
      </c>
      <c r="AA9" s="146" t="s">
        <v>668</v>
      </c>
      <c r="AB9" s="147"/>
      <c r="AC9" s="147"/>
    </row>
    <row r="10" spans="2:29" ht="14.25" thickTop="1" thickBot="1" x14ac:dyDescent="0.25">
      <c r="B10" s="148" t="s">
        <v>652</v>
      </c>
      <c r="C10" s="121">
        <v>9.4295664127090397</v>
      </c>
      <c r="D10" s="122">
        <v>0.81054420497818991</v>
      </c>
      <c r="E10" s="122">
        <v>24.274974012494404</v>
      </c>
      <c r="F10" s="122">
        <v>18.003377353035781</v>
      </c>
      <c r="G10" s="122">
        <v>32.268339263329651</v>
      </c>
      <c r="H10" s="122">
        <v>42.834255241876448</v>
      </c>
      <c r="I10" s="122">
        <v>19.820988982742097</v>
      </c>
      <c r="J10" s="122">
        <v>36.549282642934038</v>
      </c>
      <c r="K10" s="122">
        <v>33.415545493415877</v>
      </c>
      <c r="L10" s="122">
        <v>13.88948585109214</v>
      </c>
      <c r="M10" s="122">
        <v>24.036282507330732</v>
      </c>
      <c r="N10" s="123">
        <v>29.940015828837833</v>
      </c>
      <c r="O10" s="124">
        <v>369.18049978928622</v>
      </c>
      <c r="P10" s="125">
        <v>16.221144465006194</v>
      </c>
      <c r="Q10" s="126">
        <v>31.298295203419485</v>
      </c>
      <c r="R10" s="126">
        <v>25.066905631153332</v>
      </c>
      <c r="S10" s="126">
        <v>20.607174864534727</v>
      </c>
      <c r="T10" s="126">
        <v>23.891235044373293</v>
      </c>
      <c r="U10" s="126">
        <v>9.6553908665283679</v>
      </c>
      <c r="V10" s="126">
        <v>12.447918892432746</v>
      </c>
      <c r="W10" s="126">
        <v>35.665442224833477</v>
      </c>
      <c r="X10" s="126">
        <v>46.142225366979993</v>
      </c>
      <c r="Y10" s="126">
        <v>29.975972610730917</v>
      </c>
      <c r="Z10" s="126">
        <v>16.8574456320911</v>
      </c>
      <c r="AA10" s="127">
        <v>8.8994599074487919</v>
      </c>
      <c r="AB10" s="128">
        <v>276.7286107095324</v>
      </c>
      <c r="AC10" s="128">
        <v>645.90911049881856</v>
      </c>
    </row>
    <row r="11" spans="2:29" ht="13.5" thickTop="1" x14ac:dyDescent="0.2">
      <c r="B11" s="149" t="s">
        <v>653</v>
      </c>
      <c r="C11" s="150">
        <v>4.1288870244193401</v>
      </c>
      <c r="D11" s="151">
        <v>1.7328221950337497</v>
      </c>
      <c r="E11" s="151">
        <v>10.22522360045938</v>
      </c>
      <c r="F11" s="151">
        <v>2.7424138776416496</v>
      </c>
      <c r="G11" s="151" t="s">
        <v>668</v>
      </c>
      <c r="H11" s="151" t="s">
        <v>668</v>
      </c>
      <c r="I11" s="151" t="s">
        <v>668</v>
      </c>
      <c r="J11" s="151" t="s">
        <v>668</v>
      </c>
      <c r="K11" s="151" t="s">
        <v>668</v>
      </c>
      <c r="L11" s="151" t="s">
        <v>668</v>
      </c>
      <c r="M11" s="151" t="s">
        <v>668</v>
      </c>
      <c r="N11" s="152" t="s">
        <v>668</v>
      </c>
      <c r="O11" s="153"/>
      <c r="P11" s="154" t="s">
        <v>668</v>
      </c>
      <c r="Q11" s="155" t="s">
        <v>668</v>
      </c>
      <c r="R11" s="155" t="s">
        <v>668</v>
      </c>
      <c r="S11" s="155" t="s">
        <v>668</v>
      </c>
      <c r="T11" s="155" t="s">
        <v>668</v>
      </c>
      <c r="U11" s="155" t="s">
        <v>668</v>
      </c>
      <c r="V11" s="155" t="s">
        <v>668</v>
      </c>
      <c r="W11" s="155" t="s">
        <v>668</v>
      </c>
      <c r="X11" s="155" t="s">
        <v>668</v>
      </c>
      <c r="Y11" s="155" t="s">
        <v>668</v>
      </c>
      <c r="Z11" s="155" t="s">
        <v>668</v>
      </c>
      <c r="AA11" s="156" t="s">
        <v>668</v>
      </c>
      <c r="AB11" s="157"/>
      <c r="AC11" s="157"/>
    </row>
    <row r="12" spans="2:29" ht="13.5" thickBot="1" x14ac:dyDescent="0.25">
      <c r="B12" s="158" t="s">
        <v>654</v>
      </c>
      <c r="C12" s="159">
        <v>1.19914871521864</v>
      </c>
      <c r="D12" s="160">
        <v>2.5400531055740601</v>
      </c>
      <c r="E12" s="160">
        <v>1.2183999818990197</v>
      </c>
      <c r="F12" s="160">
        <v>1.2174313288945899</v>
      </c>
      <c r="G12" s="160">
        <v>4.1665900732800196</v>
      </c>
      <c r="H12" s="160">
        <v>3.4586812560583762</v>
      </c>
      <c r="I12" s="160">
        <v>4.5576741014424131</v>
      </c>
      <c r="J12" s="160">
        <v>1.0790585172723246</v>
      </c>
      <c r="K12" s="160">
        <v>0.51186365837017378</v>
      </c>
      <c r="L12" s="160">
        <v>0.49861891541869802</v>
      </c>
      <c r="M12" s="160">
        <v>0.17761432802003577</v>
      </c>
      <c r="N12" s="161">
        <v>0.49834388923034822</v>
      </c>
      <c r="O12" s="162">
        <v>21.123477870678702</v>
      </c>
      <c r="P12" s="163">
        <v>6.5808989857671224E-2</v>
      </c>
      <c r="Q12" s="164">
        <v>1.2744998578037197</v>
      </c>
      <c r="R12" s="164">
        <v>2.3733140562727533</v>
      </c>
      <c r="S12" s="164">
        <v>6.1139642601453046</v>
      </c>
      <c r="T12" s="164">
        <v>4.1845738715631624</v>
      </c>
      <c r="U12" s="164">
        <v>3.48742021924346</v>
      </c>
      <c r="V12" s="164">
        <v>4.5714008139065045</v>
      </c>
      <c r="W12" s="164">
        <v>1.0918329433058163</v>
      </c>
      <c r="X12" s="164">
        <v>0.51607653704930456</v>
      </c>
      <c r="Y12" s="164">
        <v>0.50275800685650729</v>
      </c>
      <c r="Z12" s="164">
        <v>0.18034924187172338</v>
      </c>
      <c r="AA12" s="165">
        <v>0.50143213906282025</v>
      </c>
      <c r="AB12" s="166">
        <v>24.863430936938752</v>
      </c>
      <c r="AC12" s="166">
        <v>45.986908807617453</v>
      </c>
    </row>
    <row r="13" spans="2:29" ht="14.25" thickTop="1" thickBot="1" x14ac:dyDescent="0.25">
      <c r="B13" s="167" t="s">
        <v>655</v>
      </c>
      <c r="C13" s="121">
        <v>7.6349440269316675</v>
      </c>
      <c r="D13" s="122">
        <v>7.5807552298537093</v>
      </c>
      <c r="E13" s="122">
        <v>7.5739765789743707</v>
      </c>
      <c r="F13" s="122">
        <v>7.1776164839650187</v>
      </c>
      <c r="G13" s="122">
        <v>6.9879917500498561</v>
      </c>
      <c r="H13" s="122">
        <v>6.9681362510319609</v>
      </c>
      <c r="I13" s="122">
        <v>6.9628801197547379</v>
      </c>
      <c r="J13" s="122">
        <v>7.638199139311201</v>
      </c>
      <c r="K13" s="122">
        <v>7.5960585363676154</v>
      </c>
      <c r="L13" s="122">
        <v>7.87430515078076</v>
      </c>
      <c r="M13" s="122">
        <v>6.1740978507090478</v>
      </c>
      <c r="N13" s="123">
        <v>5.6526284717052775</v>
      </c>
      <c r="O13" s="124">
        <v>85.821589589435234</v>
      </c>
      <c r="P13" s="125">
        <v>8.6286854023601318</v>
      </c>
      <c r="Q13" s="126">
        <v>6.9336544822226402</v>
      </c>
      <c r="R13" s="126">
        <v>7.3731859753199869</v>
      </c>
      <c r="S13" s="126">
        <v>8.0605391569518883</v>
      </c>
      <c r="T13" s="126">
        <v>6.6240782195973633</v>
      </c>
      <c r="U13" s="126">
        <v>6.6050886928803632</v>
      </c>
      <c r="V13" s="126">
        <v>6.600230204042</v>
      </c>
      <c r="W13" s="126">
        <v>7.2399215241706409</v>
      </c>
      <c r="X13" s="126">
        <v>7.1998201147742362</v>
      </c>
      <c r="Y13" s="126">
        <v>7.4633020823417251</v>
      </c>
      <c r="Z13" s="126">
        <v>5.8528875914985976</v>
      </c>
      <c r="AA13" s="127">
        <v>5.3589775891485862</v>
      </c>
      <c r="AB13" s="128">
        <v>83.940371035308161</v>
      </c>
      <c r="AC13" s="128">
        <v>169.76196062474338</v>
      </c>
    </row>
    <row r="14" spans="2:29" ht="14.25" thickTop="1" thickBot="1" x14ac:dyDescent="0.25">
      <c r="B14" s="168" t="s">
        <v>656</v>
      </c>
      <c r="C14" s="121">
        <v>10.979012057038933</v>
      </c>
      <c r="D14" s="122">
        <v>12.914849119461838</v>
      </c>
      <c r="E14" s="122">
        <v>13.874180427674666</v>
      </c>
      <c r="F14" s="122">
        <v>13.49496793997287</v>
      </c>
      <c r="G14" s="122">
        <v>14.256279815860939</v>
      </c>
      <c r="H14" s="122">
        <v>15.839591901478228</v>
      </c>
      <c r="I14" s="122">
        <v>12.180090894611848</v>
      </c>
      <c r="J14" s="122">
        <v>11.505774597940064</v>
      </c>
      <c r="K14" s="122">
        <v>11.534285395004229</v>
      </c>
      <c r="L14" s="122">
        <v>10.659260258955092</v>
      </c>
      <c r="M14" s="122">
        <v>9.8531999679021993</v>
      </c>
      <c r="N14" s="123">
        <v>9.9179468870252041</v>
      </c>
      <c r="O14" s="124">
        <v>147.00943926292609</v>
      </c>
      <c r="P14" s="125">
        <v>11.586686443531137</v>
      </c>
      <c r="Q14" s="126">
        <v>11.76132872869923</v>
      </c>
      <c r="R14" s="126">
        <v>11.565408961232629</v>
      </c>
      <c r="S14" s="126">
        <v>14.162707038323187</v>
      </c>
      <c r="T14" s="126">
        <v>14.256279815860939</v>
      </c>
      <c r="U14" s="126">
        <v>15.839591901478228</v>
      </c>
      <c r="V14" s="126">
        <v>12.180090894611848</v>
      </c>
      <c r="W14" s="126">
        <v>11.505774597940064</v>
      </c>
      <c r="X14" s="126">
        <v>11.534285395004229</v>
      </c>
      <c r="Y14" s="126">
        <v>10.659260258955092</v>
      </c>
      <c r="Z14" s="126">
        <v>9.8531999679021993</v>
      </c>
      <c r="AA14" s="127">
        <v>9.9179468870252041</v>
      </c>
      <c r="AB14" s="128">
        <v>144.82256089056398</v>
      </c>
      <c r="AC14" s="128">
        <v>291.83200015349007</v>
      </c>
    </row>
    <row r="15" spans="2:29" ht="14.25" thickTop="1" thickBot="1" x14ac:dyDescent="0.25">
      <c r="B15" s="169" t="s">
        <v>657</v>
      </c>
      <c r="C15" s="121">
        <v>7.6861980500000007</v>
      </c>
      <c r="D15" s="122">
        <v>7.6898039688933855</v>
      </c>
      <c r="E15" s="122">
        <v>6.1898354700000002</v>
      </c>
      <c r="F15" s="122">
        <v>6.7013604196788901</v>
      </c>
      <c r="G15" s="122">
        <v>7.2250264935359994</v>
      </c>
      <c r="H15" s="122">
        <v>7.1659328371199988</v>
      </c>
      <c r="I15" s="122">
        <v>8.125182881184001</v>
      </c>
      <c r="J15" s="122">
        <v>7.9019834876160004</v>
      </c>
      <c r="K15" s="122">
        <v>9.2281553899199995</v>
      </c>
      <c r="L15" s="122">
        <v>8.8338291263999995</v>
      </c>
      <c r="M15" s="122">
        <v>7.9987454863680005</v>
      </c>
      <c r="N15" s="123">
        <v>9.3379610957760022</v>
      </c>
      <c r="O15" s="124">
        <v>94.084014706492269</v>
      </c>
      <c r="P15" s="125">
        <v>6.9795661578508792</v>
      </c>
      <c r="Q15" s="126">
        <v>8.0230605629145604</v>
      </c>
      <c r="R15" s="126">
        <v>7.5325577730335986</v>
      </c>
      <c r="S15" s="126">
        <v>7.541977252442881</v>
      </c>
      <c r="T15" s="126">
        <v>7.3676670234067192</v>
      </c>
      <c r="U15" s="126">
        <v>7.3074514938624011</v>
      </c>
      <c r="V15" s="126">
        <v>8.2858265388076813</v>
      </c>
      <c r="W15" s="126">
        <v>8.0582231573683227</v>
      </c>
      <c r="X15" s="126">
        <v>9.4108584977184009</v>
      </c>
      <c r="Y15" s="126">
        <v>9.0086457089280021</v>
      </c>
      <c r="Z15" s="126">
        <v>8.1570403960953612</v>
      </c>
      <c r="AA15" s="127">
        <v>9.5228603176915225</v>
      </c>
      <c r="AB15" s="128">
        <v>97.195734880120327</v>
      </c>
      <c r="AC15" s="128">
        <v>191.27974958661258</v>
      </c>
    </row>
    <row r="16" spans="2:29" ht="14.25" thickTop="1" thickBot="1" x14ac:dyDescent="0.25">
      <c r="B16" s="170" t="s">
        <v>583</v>
      </c>
      <c r="C16" s="131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22">
        <v>0</v>
      </c>
      <c r="K16" s="122">
        <v>0</v>
      </c>
      <c r="L16" s="122">
        <v>0</v>
      </c>
      <c r="M16" s="122">
        <v>0</v>
      </c>
      <c r="N16" s="123">
        <v>0</v>
      </c>
      <c r="O16" s="124">
        <v>0</v>
      </c>
      <c r="P16" s="125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7">
        <v>0</v>
      </c>
      <c r="AB16" s="128">
        <v>0</v>
      </c>
      <c r="AC16" s="128"/>
    </row>
    <row r="17" spans="2:29" ht="14.25" thickTop="1" thickBot="1" x14ac:dyDescent="0.25">
      <c r="B17" s="171" t="s">
        <v>658</v>
      </c>
      <c r="C17" s="131">
        <v>1.2808848355138116</v>
      </c>
      <c r="D17" s="132">
        <v>1.5522156149088886</v>
      </c>
      <c r="E17" s="132">
        <v>2.4294090636637398</v>
      </c>
      <c r="F17" s="132">
        <v>2.4252064292067939</v>
      </c>
      <c r="G17" s="132">
        <v>1.7192270587343161</v>
      </c>
      <c r="H17" s="132">
        <v>2.6057725076033433</v>
      </c>
      <c r="I17" s="132">
        <v>2.5845825866497347</v>
      </c>
      <c r="J17" s="122">
        <v>4.3851946213370478</v>
      </c>
      <c r="K17" s="122">
        <v>1.2361934728906987</v>
      </c>
      <c r="L17" s="122">
        <v>1.6936696827481592</v>
      </c>
      <c r="M17" s="122">
        <v>0.79432982896915239</v>
      </c>
      <c r="N17" s="123">
        <v>0.96689136033680523</v>
      </c>
      <c r="O17" s="124">
        <v>23.67357706256249</v>
      </c>
      <c r="P17" s="125">
        <v>0.55606921746765625</v>
      </c>
      <c r="Q17" s="126">
        <v>0.43350062390215588</v>
      </c>
      <c r="R17" s="126">
        <v>1.4380960166333154</v>
      </c>
      <c r="S17" s="126">
        <v>2.2501726398098221</v>
      </c>
      <c r="T17" s="126">
        <v>1.7151710199061818</v>
      </c>
      <c r="U17" s="126">
        <v>2.6036690251072403</v>
      </c>
      <c r="V17" s="126">
        <v>2.5809569381817292</v>
      </c>
      <c r="W17" s="126">
        <v>4.4224747132626874</v>
      </c>
      <c r="X17" s="126">
        <v>1.2329037822381397</v>
      </c>
      <c r="Y17" s="126">
        <v>1.691763323964621</v>
      </c>
      <c r="Z17" s="126">
        <v>0.76338077376269031</v>
      </c>
      <c r="AA17" s="127">
        <v>0.96538474828810417</v>
      </c>
      <c r="AB17" s="128">
        <v>20.653542822524347</v>
      </c>
      <c r="AC17" s="128">
        <v>44.327119885086837</v>
      </c>
    </row>
    <row r="18" spans="2:29" ht="14.25" thickTop="1" thickBot="1" x14ac:dyDescent="0.25">
      <c r="B18" s="172" t="s">
        <v>659</v>
      </c>
      <c r="C18" s="173">
        <v>5.7873516814129875</v>
      </c>
      <c r="D18" s="132">
        <v>3.7893635714731682</v>
      </c>
      <c r="E18" s="132">
        <v>7.2111548208018235</v>
      </c>
      <c r="F18" s="132">
        <v>5.5194710704721359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74">
        <v>0</v>
      </c>
      <c r="O18" s="124">
        <v>22.307341144160116</v>
      </c>
      <c r="P18" s="175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B18" s="128"/>
      <c r="AC18" s="128">
        <v>22.307341144160116</v>
      </c>
    </row>
    <row r="19" spans="2:29" ht="14.25" thickTop="1" thickBot="1" x14ac:dyDescent="0.25">
      <c r="B19" s="170" t="s">
        <v>660</v>
      </c>
      <c r="C19" s="173">
        <v>2.5017238400000017</v>
      </c>
      <c r="D19" s="178">
        <v>2.4054721700000012</v>
      </c>
      <c r="E19" s="178">
        <v>2.6102720399999995</v>
      </c>
      <c r="F19" s="178">
        <v>0</v>
      </c>
      <c r="G19" s="178">
        <v>3.8219178082191791</v>
      </c>
      <c r="H19" s="178">
        <v>3.6986301369863024</v>
      </c>
      <c r="I19" s="178">
        <v>3.8219178082191791</v>
      </c>
      <c r="J19" s="132">
        <v>3.6986301369863024</v>
      </c>
      <c r="K19" s="132">
        <v>3.8219178082191791</v>
      </c>
      <c r="L19" s="132">
        <v>3.8219178082191791</v>
      </c>
      <c r="M19" s="132">
        <v>3.4520547945205489</v>
      </c>
      <c r="N19" s="173">
        <v>3.8219178082191791</v>
      </c>
      <c r="O19" s="124">
        <v>37.476372159589047</v>
      </c>
      <c r="P19" s="175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7"/>
      <c r="AB19" s="128"/>
      <c r="AC19" s="128"/>
    </row>
    <row r="20" spans="2:29" ht="14.25" thickTop="1" thickBot="1" x14ac:dyDescent="0.25">
      <c r="B20" s="179" t="s">
        <v>661</v>
      </c>
      <c r="C20" s="180">
        <v>59.773932590328144</v>
      </c>
      <c r="D20" s="178">
        <v>72.052963914998585</v>
      </c>
      <c r="E20" s="178">
        <v>116.76505444368846</v>
      </c>
      <c r="F20" s="178">
        <v>77.977733757429874</v>
      </c>
      <c r="G20" s="178">
        <v>82.640560434634168</v>
      </c>
      <c r="H20" s="178">
        <v>105.23375533089032</v>
      </c>
      <c r="I20" s="178">
        <v>80.659509600166245</v>
      </c>
      <c r="J20" s="132">
        <v>120.49455862427988</v>
      </c>
      <c r="K20" s="132">
        <v>78.323766730392379</v>
      </c>
      <c r="L20" s="132">
        <v>64.076424651031431</v>
      </c>
      <c r="M20" s="132">
        <v>58.877585318287032</v>
      </c>
      <c r="N20" s="133">
        <v>68.022356589008027</v>
      </c>
      <c r="O20" s="181">
        <v>984.89820198513451</v>
      </c>
      <c r="P20" s="125">
        <v>48.09920976356414</v>
      </c>
      <c r="Q20" s="126">
        <v>60.799398941293759</v>
      </c>
      <c r="R20" s="126">
        <v>67.222654700698257</v>
      </c>
      <c r="S20" s="126">
        <v>74.667949281903148</v>
      </c>
      <c r="T20" s="126">
        <v>70.241484130518657</v>
      </c>
      <c r="U20" s="126">
        <v>68.177781384485655</v>
      </c>
      <c r="V20" s="126">
        <v>69.288193125899497</v>
      </c>
      <c r="W20" s="126">
        <v>116.22274297943514</v>
      </c>
      <c r="X20" s="126">
        <v>87.04000953198107</v>
      </c>
      <c r="Y20" s="126">
        <v>76.145418206144299</v>
      </c>
      <c r="Z20" s="126">
        <v>47.754928430604707</v>
      </c>
      <c r="AA20" s="127">
        <v>43.104923044259188</v>
      </c>
      <c r="AB20" s="128">
        <v>828.76469352078755</v>
      </c>
      <c r="AC20" s="128">
        <v>1813.6628955059221</v>
      </c>
    </row>
    <row r="21" spans="2:29" ht="13.5" thickBot="1" x14ac:dyDescent="0.25">
      <c r="B21" s="182" t="s">
        <v>662</v>
      </c>
      <c r="C21" s="183">
        <v>37.931216703928094</v>
      </c>
      <c r="D21" s="184">
        <v>38.530811299850555</v>
      </c>
      <c r="E21" s="184">
        <v>35.56530950803019</v>
      </c>
      <c r="F21" s="184">
        <v>36.392462155301601</v>
      </c>
      <c r="G21" s="184">
        <v>35.974052999999998</v>
      </c>
      <c r="H21" s="184">
        <v>37.404190999999997</v>
      </c>
      <c r="I21" s="184">
        <v>42.341034000000001</v>
      </c>
      <c r="J21" s="184">
        <v>46.551886000000003</v>
      </c>
      <c r="K21" s="184">
        <v>49.446894</v>
      </c>
      <c r="L21" s="184">
        <v>51.724269</v>
      </c>
      <c r="M21" s="184">
        <v>45.333958000000003</v>
      </c>
      <c r="N21" s="185">
        <v>45.376252000000001</v>
      </c>
      <c r="O21" s="186">
        <v>502.57233666711045</v>
      </c>
      <c r="P21" s="183">
        <v>39.569422458254607</v>
      </c>
      <c r="Q21" s="184">
        <v>37.407853750702145</v>
      </c>
      <c r="R21" s="184">
        <v>36.017668385844871</v>
      </c>
      <c r="S21" s="184">
        <v>36.509319307562677</v>
      </c>
      <c r="T21" s="184">
        <v>36.449982127355355</v>
      </c>
      <c r="U21" s="184">
        <v>37.992748812745752</v>
      </c>
      <c r="V21" s="184">
        <v>42.375223408058012</v>
      </c>
      <c r="W21" s="184">
        <v>44.8843384568248</v>
      </c>
      <c r="X21" s="184">
        <v>47.630802226420876</v>
      </c>
      <c r="Y21" s="184">
        <v>48.588673849767652</v>
      </c>
      <c r="Z21" s="184">
        <v>45.053873257417145</v>
      </c>
      <c r="AA21" s="185">
        <v>45.520093959046115</v>
      </c>
      <c r="AB21" s="186">
        <v>498</v>
      </c>
      <c r="AC21" s="186">
        <v>1000.5723366671104</v>
      </c>
    </row>
    <row r="22" spans="2:29" ht="13.5" thickBot="1" x14ac:dyDescent="0.25">
      <c r="B22" s="182" t="s">
        <v>663</v>
      </c>
      <c r="C22" s="187">
        <v>0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9"/>
      <c r="O22" s="186">
        <v>0</v>
      </c>
      <c r="P22" s="187">
        <v>0</v>
      </c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1"/>
      <c r="AB22" s="186">
        <v>0</v>
      </c>
      <c r="AC22" s="185">
        <v>0</v>
      </c>
    </row>
    <row r="23" spans="2:29" ht="13.5" thickBot="1" x14ac:dyDescent="0.25">
      <c r="B23" s="182" t="s">
        <v>664</v>
      </c>
      <c r="C23" s="183">
        <v>13.516092555616439</v>
      </c>
      <c r="D23" s="184">
        <v>13.966628974136986</v>
      </c>
      <c r="E23" s="184">
        <v>13.516092555616439</v>
      </c>
      <c r="F23" s="184">
        <v>13.966628974136986</v>
      </c>
      <c r="G23" s="184">
        <v>13.966628974136986</v>
      </c>
      <c r="H23" s="184">
        <v>13.516092555616439</v>
      </c>
      <c r="I23" s="184">
        <v>13.966628974136986</v>
      </c>
      <c r="J23" s="184">
        <v>13.516092555616439</v>
      </c>
      <c r="K23" s="184">
        <v>13.966628974136986</v>
      </c>
      <c r="L23" s="184">
        <v>13.966628974136986</v>
      </c>
      <c r="M23" s="184">
        <v>12.615019718575342</v>
      </c>
      <c r="N23" s="185">
        <v>13.966628974136986</v>
      </c>
      <c r="O23" s="186">
        <v>164.44579275999999</v>
      </c>
      <c r="P23" s="183">
        <v>15.578301369863015</v>
      </c>
      <c r="Q23" s="184">
        <v>16.097578082191781</v>
      </c>
      <c r="R23" s="184">
        <v>15.578301369863015</v>
      </c>
      <c r="S23" s="184">
        <v>16.097578082191781</v>
      </c>
      <c r="T23" s="184">
        <v>16.097578082191781</v>
      </c>
      <c r="U23" s="184">
        <v>15.578301369863015</v>
      </c>
      <c r="V23" s="184">
        <v>16.097578082191781</v>
      </c>
      <c r="W23" s="184">
        <v>15.578301369863015</v>
      </c>
      <c r="X23" s="184">
        <v>16.097578082191781</v>
      </c>
      <c r="Y23" s="184">
        <v>16.097578082191781</v>
      </c>
      <c r="Z23" s="184">
        <v>14.53974794520548</v>
      </c>
      <c r="AA23" s="185">
        <v>16.097578082191781</v>
      </c>
      <c r="AB23" s="186">
        <v>189.536</v>
      </c>
      <c r="AC23" s="186">
        <v>353.98179275999996</v>
      </c>
    </row>
    <row r="24" spans="2:29" ht="13.5" thickBot="1" x14ac:dyDescent="0.25">
      <c r="B24" s="182" t="s">
        <v>665</v>
      </c>
      <c r="C24" s="192">
        <v>1.9321822898012864</v>
      </c>
      <c r="D24" s="193">
        <v>2.2324884939411902</v>
      </c>
      <c r="E24" s="193">
        <v>3.6631523470894884</v>
      </c>
      <c r="F24" s="193">
        <v>2.526467221129542</v>
      </c>
      <c r="G24" s="193">
        <v>2.6854685906192208</v>
      </c>
      <c r="H24" s="193">
        <v>3.1747738612100118</v>
      </c>
      <c r="I24" s="193">
        <v>2.234856583197832</v>
      </c>
      <c r="J24" s="193">
        <v>2.8787373121659625</v>
      </c>
      <c r="K24" s="193">
        <v>1.8664548617458026</v>
      </c>
      <c r="L24" s="193">
        <v>1.508828546715052</v>
      </c>
      <c r="M24" s="193">
        <v>1.5770210277439787</v>
      </c>
      <c r="N24" s="194">
        <v>1.8068699363522798</v>
      </c>
      <c r="O24" s="195">
        <v>2.286922520183253</v>
      </c>
      <c r="P24" s="192">
        <v>1.609260564786013</v>
      </c>
      <c r="Q24" s="193">
        <v>2.0556372342543758</v>
      </c>
      <c r="R24" s="193">
        <v>2.2988982846847041</v>
      </c>
      <c r="S24" s="193">
        <v>2.486092019395536</v>
      </c>
      <c r="T24" s="193">
        <v>2.3686997132411163</v>
      </c>
      <c r="U24" s="193">
        <v>2.2045281105390906</v>
      </c>
      <c r="V24" s="193">
        <v>2.014992826960635</v>
      </c>
      <c r="W24" s="193">
        <v>2.9364595509429283</v>
      </c>
      <c r="X24" s="193">
        <v>2.1653548290849964</v>
      </c>
      <c r="Y24" s="193">
        <v>1.8984464686882412</v>
      </c>
      <c r="Z24" s="193">
        <v>1.3826708309824332</v>
      </c>
      <c r="AA24" s="194">
        <v>1.3005795018726181</v>
      </c>
      <c r="AB24" s="195">
        <v>2.0447805090778863</v>
      </c>
      <c r="AC24" s="195">
        <v>2.1664047753771705</v>
      </c>
    </row>
  </sheetData>
  <mergeCells count="2">
    <mergeCell ref="C22:N22"/>
    <mergeCell ref="P22:A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76"/>
  <sheetViews>
    <sheetView topLeftCell="A58" workbookViewId="0">
      <selection activeCell="E84" sqref="E84"/>
    </sheetView>
  </sheetViews>
  <sheetFormatPr defaultRowHeight="12.75" x14ac:dyDescent="0.2"/>
  <cols>
    <col min="3" max="3" width="20.7109375" customWidth="1"/>
    <col min="4" max="4" width="22.7109375" customWidth="1"/>
  </cols>
  <sheetData>
    <row r="2" spans="3:14" ht="13.5" thickBot="1" x14ac:dyDescent="0.25"/>
    <row r="3" spans="3:14" ht="93" x14ac:dyDescent="0.2">
      <c r="C3" s="196" t="s">
        <v>669</v>
      </c>
      <c r="D3" s="197"/>
      <c r="E3" s="198" t="s">
        <v>670</v>
      </c>
      <c r="F3" s="199" t="s">
        <v>671</v>
      </c>
      <c r="G3" s="199" t="s">
        <v>672</v>
      </c>
      <c r="H3" s="200" t="s">
        <v>673</v>
      </c>
      <c r="I3" s="198" t="s">
        <v>674</v>
      </c>
      <c r="J3" s="201" t="s">
        <v>675</v>
      </c>
      <c r="K3" s="200" t="s">
        <v>676</v>
      </c>
      <c r="L3" s="202" t="s">
        <v>677</v>
      </c>
      <c r="M3" s="201" t="s">
        <v>678</v>
      </c>
      <c r="N3" s="203" t="s">
        <v>679</v>
      </c>
    </row>
    <row r="4" spans="3:14" x14ac:dyDescent="0.2">
      <c r="C4" s="204" t="s">
        <v>647</v>
      </c>
      <c r="D4" s="205"/>
      <c r="E4" s="206">
        <v>-2.8971502229999979</v>
      </c>
      <c r="F4" s="206">
        <v>0</v>
      </c>
      <c r="G4" s="206">
        <v>-6.4080791779199879</v>
      </c>
      <c r="H4" s="207">
        <v>0</v>
      </c>
      <c r="I4" s="206">
        <v>-15.310819983999995</v>
      </c>
      <c r="J4" s="206">
        <v>0</v>
      </c>
      <c r="K4" s="207">
        <v>0</v>
      </c>
      <c r="L4" s="206">
        <v>-62.483765304123899</v>
      </c>
      <c r="M4" s="206">
        <v>0</v>
      </c>
      <c r="N4" s="208">
        <v>0</v>
      </c>
    </row>
    <row r="5" spans="3:14" x14ac:dyDescent="0.2">
      <c r="C5" s="209"/>
      <c r="D5" s="210" t="s">
        <v>680</v>
      </c>
      <c r="E5" s="211">
        <v>-2.924348515999998</v>
      </c>
      <c r="F5" s="211">
        <v>0</v>
      </c>
      <c r="G5" s="211">
        <v>-6.4080791779199879</v>
      </c>
      <c r="H5" s="211">
        <v>0</v>
      </c>
      <c r="I5" s="211">
        <v>-15.330613334999995</v>
      </c>
      <c r="J5" s="211">
        <v>0</v>
      </c>
      <c r="K5" s="211">
        <v>0</v>
      </c>
      <c r="L5" s="211">
        <v>-62.503558655123896</v>
      </c>
      <c r="M5" s="211">
        <v>0</v>
      </c>
      <c r="N5" s="212">
        <v>0</v>
      </c>
    </row>
    <row r="6" spans="3:14" x14ac:dyDescent="0.2">
      <c r="C6" s="209"/>
      <c r="D6" s="210" t="s">
        <v>681</v>
      </c>
      <c r="E6" s="211">
        <v>0</v>
      </c>
      <c r="F6" s="211">
        <v>0</v>
      </c>
      <c r="G6" s="211">
        <v>0</v>
      </c>
      <c r="H6" s="211">
        <v>0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2">
        <v>0</v>
      </c>
    </row>
    <row r="7" spans="3:14" x14ac:dyDescent="0.2">
      <c r="C7" s="209"/>
      <c r="D7" s="210" t="s">
        <v>682</v>
      </c>
      <c r="E7" s="211">
        <v>2.7198293000000005E-2</v>
      </c>
      <c r="F7" s="211">
        <v>0</v>
      </c>
      <c r="G7" s="211">
        <v>0</v>
      </c>
      <c r="H7" s="211">
        <v>0</v>
      </c>
      <c r="I7" s="211">
        <v>1.9793351000000022E-2</v>
      </c>
      <c r="J7" s="211">
        <v>0</v>
      </c>
      <c r="K7" s="211">
        <v>0</v>
      </c>
      <c r="L7" s="211">
        <v>1.9793351000000022E-2</v>
      </c>
      <c r="M7" s="211">
        <v>0</v>
      </c>
      <c r="N7" s="212">
        <v>0</v>
      </c>
    </row>
    <row r="8" spans="3:14" x14ac:dyDescent="0.2">
      <c r="C8" s="213" t="s">
        <v>648</v>
      </c>
      <c r="D8" s="214"/>
      <c r="E8" s="206">
        <v>5.0539503183327001</v>
      </c>
      <c r="F8" s="206">
        <v>0</v>
      </c>
      <c r="G8" s="206">
        <v>18.11735907564427</v>
      </c>
      <c r="H8" s="206">
        <v>0</v>
      </c>
      <c r="I8" s="206">
        <v>27.199789803266128</v>
      </c>
      <c r="J8" s="206">
        <v>0</v>
      </c>
      <c r="K8" s="206">
        <v>0</v>
      </c>
      <c r="L8" s="206">
        <v>162.04998235185673</v>
      </c>
      <c r="M8" s="206">
        <v>0</v>
      </c>
      <c r="N8" s="208">
        <v>0</v>
      </c>
    </row>
    <row r="9" spans="3:14" x14ac:dyDescent="0.2">
      <c r="C9" s="209"/>
      <c r="D9" s="215" t="s">
        <v>683</v>
      </c>
      <c r="E9" s="216">
        <v>2.2462963714973903</v>
      </c>
      <c r="F9" s="216">
        <v>0</v>
      </c>
      <c r="G9" s="216">
        <v>6.1202582426292507</v>
      </c>
      <c r="H9" s="216">
        <v>0</v>
      </c>
      <c r="I9" s="216">
        <v>13.180330461048291</v>
      </c>
      <c r="J9" s="216">
        <v>0</v>
      </c>
      <c r="K9" s="216">
        <v>0</v>
      </c>
      <c r="L9" s="216">
        <v>84.402212167608653</v>
      </c>
      <c r="M9" s="216">
        <v>0</v>
      </c>
      <c r="N9" s="217">
        <v>0</v>
      </c>
    </row>
    <row r="10" spans="3:14" ht="17.25" x14ac:dyDescent="0.2">
      <c r="C10" s="209"/>
      <c r="D10" s="215" t="s">
        <v>684</v>
      </c>
      <c r="E10" s="216">
        <v>2.3103876301612001</v>
      </c>
      <c r="F10" s="216">
        <v>0</v>
      </c>
      <c r="G10" s="216">
        <v>2.5751337529045291</v>
      </c>
      <c r="H10" s="216">
        <v>0</v>
      </c>
      <c r="I10" s="216">
        <v>8.6161073653986495</v>
      </c>
      <c r="J10" s="216">
        <v>0</v>
      </c>
      <c r="K10" s="216">
        <v>0</v>
      </c>
      <c r="L10" s="216">
        <v>46.09888402311352</v>
      </c>
      <c r="M10" s="216">
        <v>0</v>
      </c>
      <c r="N10" s="217">
        <v>0</v>
      </c>
    </row>
    <row r="11" spans="3:14" x14ac:dyDescent="0.2">
      <c r="C11" s="209"/>
      <c r="D11" s="215" t="s">
        <v>681</v>
      </c>
      <c r="E11" s="216">
        <v>0.33679895035804996</v>
      </c>
      <c r="F11" s="216">
        <v>0</v>
      </c>
      <c r="G11" s="216">
        <v>7.8902032562423212</v>
      </c>
      <c r="H11" s="216">
        <v>0</v>
      </c>
      <c r="I11" s="216">
        <v>3.3039755013283796</v>
      </c>
      <c r="J11" s="216">
        <v>0</v>
      </c>
      <c r="K11" s="216">
        <v>0</v>
      </c>
      <c r="L11" s="216">
        <v>20.917180836663906</v>
      </c>
      <c r="M11" s="216">
        <v>0</v>
      </c>
      <c r="N11" s="217">
        <v>0</v>
      </c>
    </row>
    <row r="12" spans="3:14" ht="25.5" x14ac:dyDescent="0.2">
      <c r="C12" s="209"/>
      <c r="D12" s="215" t="s">
        <v>685</v>
      </c>
      <c r="E12" s="216">
        <v>0</v>
      </c>
      <c r="F12" s="216">
        <v>0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7">
        <v>0</v>
      </c>
    </row>
    <row r="13" spans="3:14" ht="25.5" x14ac:dyDescent="0.2">
      <c r="C13" s="209"/>
      <c r="D13" s="215" t="s">
        <v>686</v>
      </c>
      <c r="E13" s="216">
        <v>0.11581451759396</v>
      </c>
      <c r="F13" s="216">
        <v>0</v>
      </c>
      <c r="G13" s="216">
        <v>1.5317638238681706</v>
      </c>
      <c r="H13" s="216">
        <v>0</v>
      </c>
      <c r="I13" s="216">
        <v>1.5754515257687101</v>
      </c>
      <c r="J13" s="216">
        <v>0</v>
      </c>
      <c r="K13" s="216">
        <v>0</v>
      </c>
      <c r="L13" s="216">
        <v>10.10778037474857</v>
      </c>
      <c r="M13" s="216">
        <v>0</v>
      </c>
      <c r="N13" s="217">
        <v>0</v>
      </c>
    </row>
    <row r="14" spans="3:14" x14ac:dyDescent="0.2">
      <c r="C14" s="209"/>
      <c r="D14" s="215" t="s">
        <v>682</v>
      </c>
      <c r="E14" s="216">
        <v>0</v>
      </c>
      <c r="F14" s="216">
        <v>0</v>
      </c>
      <c r="G14" s="216">
        <v>0</v>
      </c>
      <c r="H14" s="216">
        <v>0</v>
      </c>
      <c r="I14" s="216">
        <v>1.8186330000000001E-3</v>
      </c>
      <c r="J14" s="216">
        <v>0</v>
      </c>
      <c r="K14" s="216">
        <v>0</v>
      </c>
      <c r="L14" s="216">
        <v>1.8186330000000001E-3</v>
      </c>
      <c r="M14" s="216">
        <v>0</v>
      </c>
      <c r="N14" s="217">
        <v>0</v>
      </c>
    </row>
    <row r="15" spans="3:14" ht="25.5" x14ac:dyDescent="0.2">
      <c r="C15" s="209"/>
      <c r="D15" s="215" t="s">
        <v>687</v>
      </c>
      <c r="E15" s="216">
        <v>5.5847872210000008E-4</v>
      </c>
      <c r="F15" s="216">
        <v>0</v>
      </c>
      <c r="G15" s="216">
        <v>0</v>
      </c>
      <c r="H15" s="216">
        <v>0</v>
      </c>
      <c r="I15" s="216">
        <v>-1.3658332778999998E-3</v>
      </c>
      <c r="J15" s="216">
        <v>0</v>
      </c>
      <c r="K15" s="216">
        <v>0</v>
      </c>
      <c r="L15" s="216">
        <v>-1.3658332778999998E-3</v>
      </c>
      <c r="M15" s="216">
        <v>0</v>
      </c>
      <c r="N15" s="217">
        <v>0</v>
      </c>
    </row>
    <row r="16" spans="3:14" ht="17.25" x14ac:dyDescent="0.2">
      <c r="C16" s="209"/>
      <c r="D16" s="215" t="s">
        <v>688</v>
      </c>
      <c r="E16" s="216">
        <v>4.4094369999999994E-2</v>
      </c>
      <c r="F16" s="216">
        <v>0</v>
      </c>
      <c r="G16" s="216">
        <v>0</v>
      </c>
      <c r="H16" s="216">
        <v>0</v>
      </c>
      <c r="I16" s="216">
        <v>0.52347214999999891</v>
      </c>
      <c r="J16" s="216">
        <v>0</v>
      </c>
      <c r="K16" s="216">
        <v>0</v>
      </c>
      <c r="L16" s="216">
        <v>0.52347214999999891</v>
      </c>
      <c r="M16" s="216">
        <v>0</v>
      </c>
      <c r="N16" s="217">
        <v>0</v>
      </c>
    </row>
    <row r="17" spans="3:14" ht="17.25" x14ac:dyDescent="0.2">
      <c r="C17" s="209"/>
      <c r="D17" s="215" t="s">
        <v>689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7">
        <v>0</v>
      </c>
    </row>
    <row r="18" spans="3:14" x14ac:dyDescent="0.2">
      <c r="C18" s="218" t="s">
        <v>649</v>
      </c>
      <c r="D18" s="219"/>
      <c r="E18" s="220">
        <v>4.5341670000000001E-2</v>
      </c>
      <c r="F18" s="220">
        <v>0</v>
      </c>
      <c r="G18" s="220">
        <v>2.9166700000000001E-3</v>
      </c>
      <c r="H18" s="220">
        <v>0</v>
      </c>
      <c r="I18" s="220">
        <v>0.22069934000000002</v>
      </c>
      <c r="J18" s="220">
        <v>0</v>
      </c>
      <c r="K18" s="220">
        <v>0</v>
      </c>
      <c r="L18" s="220">
        <v>1.0046073700000004</v>
      </c>
      <c r="M18" s="220">
        <v>0</v>
      </c>
      <c r="N18" s="221">
        <v>0</v>
      </c>
    </row>
    <row r="19" spans="3:14" x14ac:dyDescent="0.2">
      <c r="C19" s="222" t="s">
        <v>650</v>
      </c>
      <c r="D19" s="214"/>
      <c r="E19" s="206">
        <v>6.5131086659254693</v>
      </c>
      <c r="F19" s="206">
        <v>0</v>
      </c>
      <c r="G19" s="206">
        <v>4.2125930708375652</v>
      </c>
      <c r="H19" s="206">
        <v>0</v>
      </c>
      <c r="I19" s="206">
        <v>24.848653527966551</v>
      </c>
      <c r="J19" s="206">
        <v>0</v>
      </c>
      <c r="K19" s="206">
        <v>0</v>
      </c>
      <c r="L19" s="206">
        <v>83.651065982271476</v>
      </c>
      <c r="M19" s="206">
        <v>0</v>
      </c>
      <c r="N19" s="208">
        <v>0</v>
      </c>
    </row>
    <row r="20" spans="3:14" ht="17.25" x14ac:dyDescent="0.2">
      <c r="C20" s="209"/>
      <c r="D20" s="223" t="s">
        <v>690</v>
      </c>
      <c r="E20" s="224">
        <v>0.17292532592547002</v>
      </c>
      <c r="F20" s="224">
        <v>0</v>
      </c>
      <c r="G20" s="224">
        <v>0.16561077833756563</v>
      </c>
      <c r="H20" s="224">
        <v>0</v>
      </c>
      <c r="I20" s="224">
        <v>0.97365238796654996</v>
      </c>
      <c r="J20" s="224">
        <v>0</v>
      </c>
      <c r="K20" s="224">
        <v>0</v>
      </c>
      <c r="L20" s="224">
        <v>5.4244017211585929</v>
      </c>
      <c r="M20" s="224">
        <v>0</v>
      </c>
      <c r="N20" s="225">
        <v>0</v>
      </c>
    </row>
    <row r="21" spans="3:14" x14ac:dyDescent="0.2">
      <c r="C21" s="209"/>
      <c r="D21" s="226" t="s">
        <v>691</v>
      </c>
      <c r="E21" s="224">
        <v>2.0198275699999995</v>
      </c>
      <c r="F21" s="224">
        <v>0</v>
      </c>
      <c r="G21" s="224">
        <v>0.9214644599999996</v>
      </c>
      <c r="H21" s="224">
        <v>0</v>
      </c>
      <c r="I21" s="224">
        <v>7.2801029200000027</v>
      </c>
      <c r="J21" s="224">
        <v>0</v>
      </c>
      <c r="K21" s="224">
        <v>0</v>
      </c>
      <c r="L21" s="224">
        <v>33.645248100612889</v>
      </c>
      <c r="M21" s="224">
        <v>0</v>
      </c>
      <c r="N21" s="225">
        <v>0</v>
      </c>
    </row>
    <row r="22" spans="3:14" x14ac:dyDescent="0.2">
      <c r="C22" s="209"/>
      <c r="D22" s="226" t="s">
        <v>692</v>
      </c>
      <c r="E22" s="224">
        <v>2.5000088799999998</v>
      </c>
      <c r="F22" s="224">
        <v>0</v>
      </c>
      <c r="G22" s="224">
        <v>2.2116375224999998</v>
      </c>
      <c r="H22" s="224">
        <v>0</v>
      </c>
      <c r="I22" s="224">
        <v>9.502979449999998</v>
      </c>
      <c r="J22" s="224">
        <v>0</v>
      </c>
      <c r="K22" s="224">
        <v>0</v>
      </c>
      <c r="L22" s="224">
        <v>27.263219108000001</v>
      </c>
      <c r="M22" s="224">
        <v>0</v>
      </c>
      <c r="N22" s="225">
        <v>0</v>
      </c>
    </row>
    <row r="23" spans="3:14" x14ac:dyDescent="0.2">
      <c r="C23" s="209"/>
      <c r="D23" s="226" t="s">
        <v>693</v>
      </c>
      <c r="E23" s="224">
        <v>1.8203468900000004</v>
      </c>
      <c r="F23" s="224">
        <v>0</v>
      </c>
      <c r="G23" s="224">
        <v>0.91388030999999992</v>
      </c>
      <c r="H23" s="224">
        <v>0</v>
      </c>
      <c r="I23" s="224">
        <v>7.0919187699999995</v>
      </c>
      <c r="J23" s="224">
        <v>0</v>
      </c>
      <c r="K23" s="224">
        <v>0</v>
      </c>
      <c r="L23" s="224">
        <v>18.098742934000001</v>
      </c>
      <c r="M23" s="224">
        <v>0</v>
      </c>
      <c r="N23" s="225">
        <v>0</v>
      </c>
    </row>
    <row r="24" spans="3:14" x14ac:dyDescent="0.2">
      <c r="C24" s="209"/>
      <c r="D24" s="226" t="s">
        <v>694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-0.78054588150000004</v>
      </c>
      <c r="M24" s="224">
        <v>0</v>
      </c>
      <c r="N24" s="225">
        <v>0</v>
      </c>
    </row>
    <row r="25" spans="3:14" x14ac:dyDescent="0.2">
      <c r="C25" s="227" t="s">
        <v>695</v>
      </c>
      <c r="D25" s="214"/>
      <c r="E25" s="206">
        <v>32.726429653981391</v>
      </c>
      <c r="F25" s="206"/>
      <c r="G25" s="206"/>
      <c r="H25" s="206"/>
      <c r="I25" s="206">
        <v>136.42630397772734</v>
      </c>
      <c r="J25" s="206"/>
      <c r="K25" s="206"/>
      <c r="L25" s="206"/>
      <c r="M25" s="206"/>
      <c r="N25" s="208"/>
    </row>
    <row r="26" spans="3:14" x14ac:dyDescent="0.2">
      <c r="C26" s="209"/>
      <c r="D26" s="228" t="s">
        <v>680</v>
      </c>
      <c r="E26" s="229">
        <v>22.025806196935839</v>
      </c>
      <c r="F26" s="230">
        <v>0</v>
      </c>
      <c r="G26" s="230">
        <v>19.291912494859545</v>
      </c>
      <c r="H26" s="230">
        <v>0</v>
      </c>
      <c r="I26" s="229">
        <v>89.146666482602924</v>
      </c>
      <c r="J26" s="230">
        <v>0</v>
      </c>
      <c r="K26" s="230">
        <v>0</v>
      </c>
      <c r="L26" s="230">
        <v>369.18049978928622</v>
      </c>
      <c r="M26" s="230">
        <v>0</v>
      </c>
      <c r="N26" s="231">
        <v>0</v>
      </c>
    </row>
    <row r="27" spans="3:14" x14ac:dyDescent="0.2">
      <c r="C27" s="209"/>
      <c r="D27" s="228" t="s">
        <v>681</v>
      </c>
      <c r="E27" s="229">
        <v>3.8382503277335509</v>
      </c>
      <c r="F27" s="230"/>
      <c r="G27" s="230"/>
      <c r="H27" s="230"/>
      <c r="I27" s="229">
        <v>15.595499352108293</v>
      </c>
      <c r="J27" s="230"/>
      <c r="K27" s="230"/>
      <c r="L27" s="230"/>
      <c r="M27" s="230"/>
      <c r="N27" s="231"/>
    </row>
    <row r="28" spans="3:14" x14ac:dyDescent="0.2">
      <c r="C28" s="232"/>
      <c r="D28" s="228" t="s">
        <v>682</v>
      </c>
      <c r="E28" s="229">
        <v>0</v>
      </c>
      <c r="F28" s="230"/>
      <c r="G28" s="230"/>
      <c r="H28" s="230"/>
      <c r="I28" s="229">
        <v>0</v>
      </c>
      <c r="J28" s="230"/>
      <c r="K28" s="230"/>
      <c r="L28" s="230"/>
      <c r="M28" s="230"/>
      <c r="N28" s="231"/>
    </row>
    <row r="29" spans="3:14" ht="17.25" x14ac:dyDescent="0.2">
      <c r="C29" s="209"/>
      <c r="D29" s="228" t="s">
        <v>696</v>
      </c>
      <c r="E29" s="229">
        <v>6.8623731293120009</v>
      </c>
      <c r="F29" s="230"/>
      <c r="G29" s="230"/>
      <c r="H29" s="230"/>
      <c r="I29" s="229">
        <v>31.684138143016128</v>
      </c>
      <c r="J29" s="230"/>
      <c r="K29" s="230"/>
      <c r="L29" s="230"/>
      <c r="M29" s="230"/>
      <c r="N29" s="231"/>
    </row>
    <row r="30" spans="3:14" x14ac:dyDescent="0.2">
      <c r="C30" s="233" t="s">
        <v>654</v>
      </c>
      <c r="D30" s="234"/>
      <c r="E30" s="235">
        <v>1.2174313288945902</v>
      </c>
      <c r="F30" s="235">
        <v>0</v>
      </c>
      <c r="G30" s="235">
        <v>6.0929706942490158</v>
      </c>
      <c r="H30" s="235">
        <v>0</v>
      </c>
      <c r="I30" s="235">
        <v>6.175033131586309</v>
      </c>
      <c r="J30" s="235">
        <v>0</v>
      </c>
      <c r="K30" s="235">
        <v>0</v>
      </c>
      <c r="L30" s="235">
        <v>21.123477870678691</v>
      </c>
      <c r="M30" s="235">
        <v>0</v>
      </c>
      <c r="N30" s="236">
        <v>0</v>
      </c>
    </row>
    <row r="31" spans="3:14" x14ac:dyDescent="0.2">
      <c r="C31" s="237"/>
      <c r="D31" s="238" t="s">
        <v>680</v>
      </c>
      <c r="E31" s="239">
        <v>0.10201414184308999</v>
      </c>
      <c r="F31" s="239">
        <v>0</v>
      </c>
      <c r="G31" s="239">
        <v>1.0496782948145142</v>
      </c>
      <c r="H31" s="239">
        <v>0</v>
      </c>
      <c r="I31" s="239">
        <v>1.0515528347519598</v>
      </c>
      <c r="J31" s="239">
        <v>0</v>
      </c>
      <c r="K31" s="239">
        <v>0</v>
      </c>
      <c r="L31" s="239">
        <v>5.4215045230976138</v>
      </c>
      <c r="M31" s="239">
        <v>0</v>
      </c>
      <c r="N31" s="240">
        <v>0</v>
      </c>
    </row>
    <row r="32" spans="3:14" x14ac:dyDescent="0.2">
      <c r="C32" s="237"/>
      <c r="D32" s="238" t="s">
        <v>681</v>
      </c>
      <c r="E32" s="239">
        <v>1.0861184648062301</v>
      </c>
      <c r="F32" s="239">
        <v>0</v>
      </c>
      <c r="G32" s="239">
        <v>5.0432923994345016</v>
      </c>
      <c r="H32" s="239">
        <v>0</v>
      </c>
      <c r="I32" s="239">
        <v>5.0738088944290594</v>
      </c>
      <c r="J32" s="239">
        <v>0</v>
      </c>
      <c r="K32" s="239">
        <v>0</v>
      </c>
      <c r="L32" s="239">
        <v>15.652301945175786</v>
      </c>
      <c r="M32" s="239">
        <v>0</v>
      </c>
      <c r="N32" s="240">
        <v>0</v>
      </c>
    </row>
    <row r="33" spans="3:14" x14ac:dyDescent="0.2">
      <c r="C33" s="237"/>
      <c r="D33" s="238" t="s">
        <v>682</v>
      </c>
      <c r="E33" s="239">
        <v>2.9298722245270001E-2</v>
      </c>
      <c r="F33" s="239">
        <v>0</v>
      </c>
      <c r="G33" s="239">
        <v>0</v>
      </c>
      <c r="H33" s="239">
        <v>0</v>
      </c>
      <c r="I33" s="239">
        <v>4.9671402405289992E-2</v>
      </c>
      <c r="J33" s="239">
        <v>0</v>
      </c>
      <c r="K33" s="239">
        <v>0</v>
      </c>
      <c r="L33" s="239">
        <v>4.9671402405289992E-2</v>
      </c>
      <c r="M33" s="239">
        <v>0</v>
      </c>
      <c r="N33" s="240">
        <v>0</v>
      </c>
    </row>
    <row r="34" spans="3:14" x14ac:dyDescent="0.2">
      <c r="C34" s="241" t="s">
        <v>655</v>
      </c>
      <c r="D34" s="214"/>
      <c r="E34" s="206">
        <v>7.1776164839650205</v>
      </c>
      <c r="F34" s="206">
        <v>0</v>
      </c>
      <c r="G34" s="206">
        <v>8.5030005445283017</v>
      </c>
      <c r="H34" s="206">
        <v>0</v>
      </c>
      <c r="I34" s="206">
        <v>29.96729231972477</v>
      </c>
      <c r="J34" s="206">
        <v>0</v>
      </c>
      <c r="K34" s="206">
        <v>0</v>
      </c>
      <c r="L34" s="206">
        <v>85.821589589435234</v>
      </c>
      <c r="M34" s="206">
        <v>0</v>
      </c>
      <c r="N34" s="208">
        <v>0</v>
      </c>
    </row>
    <row r="35" spans="3:14" x14ac:dyDescent="0.2">
      <c r="C35" s="209"/>
      <c r="D35" s="242" t="s">
        <v>680</v>
      </c>
      <c r="E35" s="243">
        <v>1.0510278239650199</v>
      </c>
      <c r="F35" s="243">
        <v>0</v>
      </c>
      <c r="G35" s="243">
        <v>1.9246836115283021</v>
      </c>
      <c r="H35" s="243">
        <v>0</v>
      </c>
      <c r="I35" s="243">
        <v>4.2743730298153819</v>
      </c>
      <c r="J35" s="243">
        <v>0</v>
      </c>
      <c r="K35" s="243">
        <v>0</v>
      </c>
      <c r="L35" s="243">
        <v>15.563642946383009</v>
      </c>
      <c r="M35" s="243">
        <v>0</v>
      </c>
      <c r="N35" s="244">
        <v>0</v>
      </c>
    </row>
    <row r="36" spans="3:14" x14ac:dyDescent="0.2">
      <c r="C36" s="209"/>
      <c r="D36" s="242" t="s">
        <v>697</v>
      </c>
      <c r="E36" s="243">
        <v>1.0781334499999995</v>
      </c>
      <c r="F36" s="243">
        <v>0</v>
      </c>
      <c r="G36" s="243">
        <v>1.0664297010000001</v>
      </c>
      <c r="H36" s="243">
        <v>0</v>
      </c>
      <c r="I36" s="243">
        <v>4.1454831799999994</v>
      </c>
      <c r="J36" s="243">
        <v>0</v>
      </c>
      <c r="K36" s="243">
        <v>0</v>
      </c>
      <c r="L36" s="243">
        <v>13.557450346999987</v>
      </c>
      <c r="M36" s="243">
        <v>0</v>
      </c>
      <c r="N36" s="244">
        <v>0</v>
      </c>
    </row>
    <row r="37" spans="3:14" x14ac:dyDescent="0.2">
      <c r="C37" s="245"/>
      <c r="D37" s="242" t="s">
        <v>698</v>
      </c>
      <c r="E37" s="243">
        <v>3.56424276</v>
      </c>
      <c r="F37" s="243">
        <v>0</v>
      </c>
      <c r="G37" s="243">
        <v>4.2019579294999998</v>
      </c>
      <c r="H37" s="243">
        <v>0</v>
      </c>
      <c r="I37" s="243">
        <v>16.30286050990938</v>
      </c>
      <c r="J37" s="243">
        <v>0</v>
      </c>
      <c r="K37" s="243">
        <v>0</v>
      </c>
      <c r="L37" s="243">
        <v>43.357674985909391</v>
      </c>
      <c r="M37" s="243">
        <v>0</v>
      </c>
      <c r="N37" s="244">
        <v>0</v>
      </c>
    </row>
    <row r="38" spans="3:14" x14ac:dyDescent="0.2">
      <c r="C38" s="209"/>
      <c r="D38" s="242" t="s">
        <v>699</v>
      </c>
      <c r="E38" s="243">
        <v>4.6536152699999995</v>
      </c>
      <c r="F38" s="243">
        <v>0</v>
      </c>
      <c r="G38" s="243">
        <v>5.1483575624999993</v>
      </c>
      <c r="H38" s="243">
        <v>0</v>
      </c>
      <c r="I38" s="243">
        <v>20.180619129909381</v>
      </c>
      <c r="J38" s="243">
        <v>0</v>
      </c>
      <c r="K38" s="243">
        <v>0</v>
      </c>
      <c r="L38" s="243">
        <v>52.959033143552233</v>
      </c>
      <c r="M38" s="243">
        <v>0</v>
      </c>
      <c r="N38" s="244">
        <v>0</v>
      </c>
    </row>
    <row r="39" spans="3:14" x14ac:dyDescent="0.2">
      <c r="C39" s="209"/>
      <c r="D39" s="242" t="s">
        <v>700</v>
      </c>
      <c r="E39" s="243">
        <v>0.39483993999999994</v>
      </c>
      <c r="F39" s="243">
        <v>0</v>
      </c>
      <c r="G39" s="243">
        <v>0.36352966949999999</v>
      </c>
      <c r="H39" s="243">
        <v>0</v>
      </c>
      <c r="I39" s="243">
        <v>1.3668169800000012</v>
      </c>
      <c r="J39" s="243">
        <v>0</v>
      </c>
      <c r="K39" s="243">
        <v>0</v>
      </c>
      <c r="L39" s="243">
        <v>3.7414631525000046</v>
      </c>
      <c r="M39" s="243">
        <v>0</v>
      </c>
      <c r="N39" s="244">
        <v>0</v>
      </c>
    </row>
    <row r="40" spans="3:14" x14ac:dyDescent="0.2">
      <c r="C40" s="246" t="s">
        <v>656</v>
      </c>
      <c r="D40" s="214"/>
      <c r="E40" s="206">
        <v>13.494967939972867</v>
      </c>
      <c r="F40" s="206">
        <v>0</v>
      </c>
      <c r="G40" s="206">
        <v>14.162707038323189</v>
      </c>
      <c r="H40" s="206">
        <v>0</v>
      </c>
      <c r="I40" s="206">
        <v>51.263009544148296</v>
      </c>
      <c r="J40" s="206">
        <v>0</v>
      </c>
      <c r="K40" s="206">
        <v>0</v>
      </c>
      <c r="L40" s="206">
        <v>147.00943926292598</v>
      </c>
      <c r="M40" s="206">
        <v>0</v>
      </c>
      <c r="N40" s="208">
        <v>0</v>
      </c>
    </row>
    <row r="41" spans="3:14" x14ac:dyDescent="0.2">
      <c r="C41" s="209"/>
      <c r="D41" s="247" t="s">
        <v>680</v>
      </c>
      <c r="E41" s="248">
        <v>2.4915086471132697</v>
      </c>
      <c r="F41" s="248">
        <v>0</v>
      </c>
      <c r="G41" s="248">
        <v>2.9548463883231895</v>
      </c>
      <c r="H41" s="248">
        <v>0</v>
      </c>
      <c r="I41" s="248">
        <v>10.08825727156972</v>
      </c>
      <c r="J41" s="248">
        <v>0</v>
      </c>
      <c r="K41" s="248">
        <v>0</v>
      </c>
      <c r="L41" s="248">
        <v>27.185443382490373</v>
      </c>
      <c r="M41" s="248">
        <v>0</v>
      </c>
      <c r="N41" s="249">
        <v>0</v>
      </c>
    </row>
    <row r="42" spans="3:14" x14ac:dyDescent="0.2">
      <c r="C42" s="209"/>
      <c r="D42" s="247" t="s">
        <v>701</v>
      </c>
      <c r="E42" s="248">
        <v>1.8578676599999997</v>
      </c>
      <c r="F42" s="248">
        <v>0</v>
      </c>
      <c r="G42" s="248">
        <v>2.3043864799999998</v>
      </c>
      <c r="H42" s="248">
        <v>0</v>
      </c>
      <c r="I42" s="248">
        <v>7.9664874600000033</v>
      </c>
      <c r="J42" s="248">
        <v>0</v>
      </c>
      <c r="K42" s="248">
        <v>0</v>
      </c>
      <c r="L42" s="248">
        <v>26.632698089999995</v>
      </c>
      <c r="M42" s="248">
        <v>0</v>
      </c>
      <c r="N42" s="249">
        <v>0</v>
      </c>
    </row>
    <row r="43" spans="3:14" x14ac:dyDescent="0.2">
      <c r="C43" s="209"/>
      <c r="D43" s="247" t="s">
        <v>702</v>
      </c>
      <c r="E43" s="248">
        <v>0.54580098285959688</v>
      </c>
      <c r="F43" s="248">
        <v>0</v>
      </c>
      <c r="G43" s="248">
        <v>0.42192767999999997</v>
      </c>
      <c r="H43" s="248">
        <v>0</v>
      </c>
      <c r="I43" s="248">
        <v>1.812904582578585</v>
      </c>
      <c r="J43" s="248">
        <v>0</v>
      </c>
      <c r="K43" s="248">
        <v>0</v>
      </c>
      <c r="L43" s="248">
        <v>5.0278374104357217</v>
      </c>
      <c r="M43" s="248">
        <v>0</v>
      </c>
      <c r="N43" s="249">
        <v>0</v>
      </c>
    </row>
    <row r="44" spans="3:14" x14ac:dyDescent="0.2">
      <c r="C44" s="209" t="s">
        <v>0</v>
      </c>
      <c r="D44" s="247" t="s">
        <v>703</v>
      </c>
      <c r="E44" s="248">
        <v>7.059035000000001E-2</v>
      </c>
      <c r="F44" s="248">
        <v>0</v>
      </c>
      <c r="G44" s="248">
        <v>9.4588549999999993E-2</v>
      </c>
      <c r="H44" s="248">
        <v>0</v>
      </c>
      <c r="I44" s="248">
        <v>0.48115192000000023</v>
      </c>
      <c r="J44" s="248">
        <v>0</v>
      </c>
      <c r="K44" s="248">
        <v>0</v>
      </c>
      <c r="L44" s="248">
        <v>0.98159053000000052</v>
      </c>
      <c r="M44" s="248">
        <v>0</v>
      </c>
      <c r="N44" s="249">
        <v>0</v>
      </c>
    </row>
    <row r="45" spans="3:14" x14ac:dyDescent="0.2">
      <c r="C45" s="209"/>
      <c r="D45" s="247" t="s">
        <v>704</v>
      </c>
      <c r="E45" s="248">
        <v>8.5292002999999994</v>
      </c>
      <c r="F45" s="248">
        <v>0</v>
      </c>
      <c r="G45" s="248">
        <v>8.3869579400000003</v>
      </c>
      <c r="H45" s="248">
        <v>0</v>
      </c>
      <c r="I45" s="248">
        <v>30.914208309999989</v>
      </c>
      <c r="J45" s="248">
        <v>0</v>
      </c>
      <c r="K45" s="248">
        <v>0</v>
      </c>
      <c r="L45" s="248">
        <v>87.181869849999899</v>
      </c>
      <c r="M45" s="248">
        <v>0</v>
      </c>
      <c r="N45" s="249">
        <v>0</v>
      </c>
    </row>
    <row r="46" spans="3:14" x14ac:dyDescent="0.2">
      <c r="C46" s="250" t="s">
        <v>657</v>
      </c>
      <c r="D46" s="214"/>
      <c r="E46" s="206">
        <v>6.7013604196788892</v>
      </c>
      <c r="F46" s="206">
        <v>0</v>
      </c>
      <c r="G46" s="206">
        <v>7.3959188749440026</v>
      </c>
      <c r="H46" s="206">
        <v>0</v>
      </c>
      <c r="I46" s="206">
        <v>28.267197908572268</v>
      </c>
      <c r="J46" s="206">
        <v>0</v>
      </c>
      <c r="K46" s="206">
        <v>0</v>
      </c>
      <c r="L46" s="206">
        <v>94.084014706492255</v>
      </c>
      <c r="M46" s="206">
        <v>0</v>
      </c>
      <c r="N46" s="208">
        <v>0</v>
      </c>
    </row>
    <row r="47" spans="3:14" x14ac:dyDescent="0.2">
      <c r="C47" s="209"/>
      <c r="D47" s="251" t="s">
        <v>705</v>
      </c>
      <c r="E47" s="252">
        <v>6.6165294600000015</v>
      </c>
      <c r="F47" s="252">
        <v>0</v>
      </c>
      <c r="G47" s="252">
        <v>7.3029188749440026</v>
      </c>
      <c r="H47" s="252">
        <v>0</v>
      </c>
      <c r="I47" s="252">
        <v>27.810010359999996</v>
      </c>
      <c r="J47" s="252">
        <v>0</v>
      </c>
      <c r="K47" s="252">
        <v>0</v>
      </c>
      <c r="L47" s="252">
        <v>92.897827157919977</v>
      </c>
      <c r="M47" s="252">
        <v>0</v>
      </c>
      <c r="N47" s="253">
        <v>0</v>
      </c>
    </row>
    <row r="48" spans="3:14" x14ac:dyDescent="0.2">
      <c r="C48" s="209"/>
      <c r="D48" s="251" t="s">
        <v>706</v>
      </c>
      <c r="E48" s="252">
        <v>0</v>
      </c>
      <c r="F48" s="252">
        <v>0</v>
      </c>
      <c r="G48" s="252">
        <v>0</v>
      </c>
      <c r="H48" s="252">
        <v>0</v>
      </c>
      <c r="I48" s="252">
        <v>0</v>
      </c>
      <c r="J48" s="252">
        <v>0</v>
      </c>
      <c r="K48" s="252">
        <v>0</v>
      </c>
      <c r="L48" s="252">
        <v>0</v>
      </c>
      <c r="M48" s="252">
        <v>0</v>
      </c>
      <c r="N48" s="253">
        <v>0</v>
      </c>
    </row>
    <row r="49" spans="3:14" x14ac:dyDescent="0.2">
      <c r="C49" s="209"/>
      <c r="D49" s="251" t="s">
        <v>707</v>
      </c>
      <c r="E49" s="252">
        <v>0</v>
      </c>
      <c r="F49" s="252">
        <v>0</v>
      </c>
      <c r="G49" s="252">
        <v>0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52">
        <v>0</v>
      </c>
      <c r="N49" s="253">
        <v>0</v>
      </c>
    </row>
    <row r="50" spans="3:14" x14ac:dyDescent="0.2">
      <c r="C50" s="209"/>
      <c r="D50" s="251" t="s">
        <v>708</v>
      </c>
      <c r="E50" s="252">
        <v>0</v>
      </c>
      <c r="F50" s="252">
        <v>0</v>
      </c>
      <c r="G50" s="252">
        <v>0</v>
      </c>
      <c r="H50" s="252">
        <v>0</v>
      </c>
      <c r="I50" s="252">
        <v>0</v>
      </c>
      <c r="J50" s="252">
        <v>0</v>
      </c>
      <c r="K50" s="252">
        <v>0</v>
      </c>
      <c r="L50" s="252">
        <v>0</v>
      </c>
      <c r="M50" s="252">
        <v>0</v>
      </c>
      <c r="N50" s="253">
        <v>0</v>
      </c>
    </row>
    <row r="51" spans="3:14" x14ac:dyDescent="0.2">
      <c r="C51" s="209"/>
      <c r="D51" s="251" t="s">
        <v>709</v>
      </c>
      <c r="E51" s="252">
        <v>8.483095967888804E-2</v>
      </c>
      <c r="F51" s="252">
        <v>0</v>
      </c>
      <c r="G51" s="252">
        <v>9.3000000000000041E-2</v>
      </c>
      <c r="H51" s="252">
        <v>0</v>
      </c>
      <c r="I51" s="252">
        <v>0.4571875485722714</v>
      </c>
      <c r="J51" s="252">
        <v>0</v>
      </c>
      <c r="K51" s="252">
        <v>0</v>
      </c>
      <c r="L51" s="252">
        <v>1.1861875485722719</v>
      </c>
      <c r="M51" s="252">
        <v>0</v>
      </c>
      <c r="N51" s="253">
        <v>0</v>
      </c>
    </row>
    <row r="52" spans="3:14" x14ac:dyDescent="0.2">
      <c r="C52" s="254" t="s">
        <v>583</v>
      </c>
      <c r="D52" s="214"/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8">
        <v>0</v>
      </c>
    </row>
    <row r="53" spans="3:14" x14ac:dyDescent="0.2">
      <c r="C53" s="209"/>
      <c r="D53" s="255" t="s">
        <v>710</v>
      </c>
      <c r="E53" s="256">
        <v>0</v>
      </c>
      <c r="F53" s="256">
        <v>0</v>
      </c>
      <c r="G53" s="256">
        <v>0</v>
      </c>
      <c r="H53" s="256">
        <v>0</v>
      </c>
      <c r="I53" s="256">
        <v>0</v>
      </c>
      <c r="J53" s="256">
        <v>0</v>
      </c>
      <c r="K53" s="256">
        <v>0</v>
      </c>
      <c r="L53" s="256">
        <v>0</v>
      </c>
      <c r="M53" s="256">
        <v>0</v>
      </c>
      <c r="N53" s="257">
        <v>0</v>
      </c>
    </row>
    <row r="54" spans="3:14" ht="25.5" x14ac:dyDescent="0.2">
      <c r="C54" s="209"/>
      <c r="D54" s="255" t="s">
        <v>711</v>
      </c>
      <c r="E54" s="256">
        <v>0</v>
      </c>
      <c r="F54" s="256">
        <v>0</v>
      </c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6">
        <v>0</v>
      </c>
      <c r="M54" s="256">
        <v>0</v>
      </c>
      <c r="N54" s="257">
        <v>0</v>
      </c>
    </row>
    <row r="55" spans="3:14" ht="25.5" x14ac:dyDescent="0.2">
      <c r="C55" s="209"/>
      <c r="D55" s="255" t="s">
        <v>712</v>
      </c>
      <c r="E55" s="256">
        <v>0</v>
      </c>
      <c r="F55" s="256">
        <v>0</v>
      </c>
      <c r="G55" s="256">
        <v>0</v>
      </c>
      <c r="H55" s="256">
        <v>0</v>
      </c>
      <c r="I55" s="256">
        <v>0</v>
      </c>
      <c r="J55" s="256">
        <v>0</v>
      </c>
      <c r="K55" s="256">
        <v>0</v>
      </c>
      <c r="L55" s="256">
        <v>0</v>
      </c>
      <c r="M55" s="256">
        <v>0</v>
      </c>
      <c r="N55" s="257">
        <v>0</v>
      </c>
    </row>
    <row r="56" spans="3:14" ht="25.5" x14ac:dyDescent="0.2">
      <c r="C56" s="209"/>
      <c r="D56" s="255" t="s">
        <v>713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6">
        <v>0</v>
      </c>
      <c r="M56" s="256">
        <v>0</v>
      </c>
      <c r="N56" s="257">
        <v>0</v>
      </c>
    </row>
    <row r="57" spans="3:14" ht="25.5" x14ac:dyDescent="0.2">
      <c r="C57" s="209"/>
      <c r="D57" s="255" t="s">
        <v>714</v>
      </c>
      <c r="E57" s="256">
        <v>0</v>
      </c>
      <c r="F57" s="256">
        <v>0</v>
      </c>
      <c r="G57" s="256">
        <v>0</v>
      </c>
      <c r="H57" s="256">
        <v>0</v>
      </c>
      <c r="I57" s="256">
        <v>0</v>
      </c>
      <c r="J57" s="256">
        <v>0</v>
      </c>
      <c r="K57" s="256">
        <v>0</v>
      </c>
      <c r="L57" s="256">
        <v>0</v>
      </c>
      <c r="M57" s="256">
        <v>0</v>
      </c>
      <c r="N57" s="257">
        <v>0</v>
      </c>
    </row>
    <row r="58" spans="3:14" x14ac:dyDescent="0.2">
      <c r="C58" s="258" t="s">
        <v>715</v>
      </c>
      <c r="D58" s="259"/>
      <c r="E58" s="260">
        <v>1.7676565588992403</v>
      </c>
      <c r="F58" s="260">
        <v>0</v>
      </c>
      <c r="G58" s="260">
        <v>1.7073592984464085</v>
      </c>
      <c r="H58" s="260">
        <v>0</v>
      </c>
      <c r="I58" s="260">
        <v>6.6433527790282527</v>
      </c>
      <c r="J58" s="260">
        <v>0</v>
      </c>
      <c r="K58" s="260">
        <v>0</v>
      </c>
      <c r="L58" s="260">
        <v>18.741971762692096</v>
      </c>
      <c r="M58" s="260">
        <v>0</v>
      </c>
      <c r="N58" s="261">
        <v>0</v>
      </c>
    </row>
    <row r="59" spans="3:14" x14ac:dyDescent="0.2">
      <c r="C59" s="262" t="s">
        <v>716</v>
      </c>
      <c r="D59" s="214"/>
      <c r="E59" s="206">
        <v>0.34123224207924119</v>
      </c>
      <c r="F59" s="206">
        <v>0</v>
      </c>
      <c r="G59" s="206">
        <v>0.54856831300333253</v>
      </c>
      <c r="H59" s="206">
        <v>0</v>
      </c>
      <c r="I59" s="206">
        <v>1.1611154051787815</v>
      </c>
      <c r="J59" s="206">
        <v>0</v>
      </c>
      <c r="K59" s="206">
        <v>0</v>
      </c>
      <c r="L59" s="206">
        <v>5.0483575407841919</v>
      </c>
      <c r="M59" s="206">
        <v>0</v>
      </c>
      <c r="N59" s="208">
        <v>0</v>
      </c>
    </row>
    <row r="60" spans="3:14" x14ac:dyDescent="0.2">
      <c r="C60" s="209"/>
      <c r="D60" s="263" t="s">
        <v>717</v>
      </c>
      <c r="E60" s="264">
        <v>-0.47760608000000077</v>
      </c>
      <c r="F60" s="264">
        <v>0</v>
      </c>
      <c r="G60" s="264">
        <v>0</v>
      </c>
      <c r="H60" s="264">
        <v>0</v>
      </c>
      <c r="I60" s="264">
        <v>-2.3046521700000011</v>
      </c>
      <c r="J60" s="264">
        <v>0</v>
      </c>
      <c r="K60" s="264">
        <v>0</v>
      </c>
      <c r="L60" s="264">
        <v>-2.3046521700000011</v>
      </c>
      <c r="M60" s="264">
        <v>0</v>
      </c>
      <c r="N60" s="265">
        <v>0</v>
      </c>
    </row>
    <row r="61" spans="3:14" x14ac:dyDescent="0.2">
      <c r="C61" s="209"/>
      <c r="D61" s="263" t="s">
        <v>718</v>
      </c>
      <c r="E61" s="264">
        <v>0.24838405816772002</v>
      </c>
      <c r="F61" s="264">
        <v>0</v>
      </c>
      <c r="G61" s="264">
        <v>0.66363228868794044</v>
      </c>
      <c r="H61" s="264">
        <v>0</v>
      </c>
      <c r="I61" s="264">
        <v>1.2519903379630601</v>
      </c>
      <c r="J61" s="264">
        <v>0</v>
      </c>
      <c r="K61" s="264">
        <v>0</v>
      </c>
      <c r="L61" s="264">
        <v>5.9545940684128453</v>
      </c>
      <c r="M61" s="264">
        <v>0</v>
      </c>
      <c r="N61" s="265">
        <v>0</v>
      </c>
    </row>
    <row r="62" spans="3:14" x14ac:dyDescent="0.2">
      <c r="C62" s="209"/>
      <c r="D62" s="263" t="s">
        <v>719</v>
      </c>
      <c r="E62" s="264">
        <v>0</v>
      </c>
      <c r="F62" s="264">
        <v>0</v>
      </c>
      <c r="G62" s="264">
        <v>-0.40052720159446353</v>
      </c>
      <c r="H62" s="264">
        <v>0</v>
      </c>
      <c r="I62" s="264">
        <v>0</v>
      </c>
      <c r="J62" s="264">
        <v>0</v>
      </c>
      <c r="K62" s="264">
        <v>0</v>
      </c>
      <c r="L62" s="264">
        <v>-2.8381993228337703</v>
      </c>
      <c r="M62" s="264">
        <v>0</v>
      </c>
      <c r="N62" s="265">
        <v>0</v>
      </c>
    </row>
    <row r="63" spans="3:14" x14ac:dyDescent="0.2">
      <c r="C63" s="209"/>
      <c r="D63" s="263" t="s">
        <v>720</v>
      </c>
      <c r="E63" s="264">
        <v>-2.0926743439549998E-2</v>
      </c>
      <c r="F63" s="264">
        <v>0</v>
      </c>
      <c r="G63" s="264">
        <v>1.4235009714006438E-3</v>
      </c>
      <c r="H63" s="264">
        <v>0</v>
      </c>
      <c r="I63" s="264">
        <v>-3.8751562066730007E-2</v>
      </c>
      <c r="J63" s="264">
        <v>0</v>
      </c>
      <c r="K63" s="264">
        <v>0</v>
      </c>
      <c r="L63" s="264">
        <v>-2.8664408242972422E-2</v>
      </c>
      <c r="M63" s="264">
        <v>0</v>
      </c>
      <c r="N63" s="265">
        <v>0</v>
      </c>
    </row>
    <row r="64" spans="3:14" x14ac:dyDescent="0.2">
      <c r="C64" s="209"/>
      <c r="D64" s="263" t="s">
        <v>721</v>
      </c>
      <c r="E64" s="264">
        <v>0.38091297161336696</v>
      </c>
      <c r="F64" s="264">
        <v>0</v>
      </c>
      <c r="G64" s="264">
        <v>0</v>
      </c>
      <c r="H64" s="264">
        <v>0</v>
      </c>
      <c r="I64" s="264">
        <v>1.4234885892824511</v>
      </c>
      <c r="J64" s="264">
        <v>0</v>
      </c>
      <c r="K64" s="264">
        <v>0</v>
      </c>
      <c r="L64" s="264">
        <v>1.4234885892824511</v>
      </c>
      <c r="M64" s="264">
        <v>0</v>
      </c>
      <c r="N64" s="265">
        <v>0</v>
      </c>
    </row>
    <row r="65" spans="3:14" x14ac:dyDescent="0.2">
      <c r="C65" s="209"/>
      <c r="D65" s="263" t="s">
        <v>722</v>
      </c>
      <c r="E65" s="264">
        <v>0.15287681</v>
      </c>
      <c r="F65" s="264">
        <v>0</v>
      </c>
      <c r="G65" s="264">
        <v>0</v>
      </c>
      <c r="H65" s="264">
        <v>0</v>
      </c>
      <c r="I65" s="264">
        <v>0.60164422000000195</v>
      </c>
      <c r="J65" s="264">
        <v>0</v>
      </c>
      <c r="K65" s="264">
        <v>0</v>
      </c>
      <c r="L65" s="264">
        <v>0.60164422000000195</v>
      </c>
      <c r="M65" s="264">
        <v>0</v>
      </c>
      <c r="N65" s="265">
        <v>0</v>
      </c>
    </row>
    <row r="66" spans="3:14" x14ac:dyDescent="0.2">
      <c r="C66" s="209"/>
      <c r="D66" s="263" t="s">
        <v>723</v>
      </c>
      <c r="E66" s="264">
        <v>0</v>
      </c>
      <c r="F66" s="264">
        <v>0</v>
      </c>
      <c r="G66" s="264">
        <v>0</v>
      </c>
      <c r="H66" s="264">
        <v>0</v>
      </c>
      <c r="I66" s="264">
        <v>0</v>
      </c>
      <c r="J66" s="264">
        <v>0</v>
      </c>
      <c r="K66" s="264">
        <v>0</v>
      </c>
      <c r="L66" s="264">
        <v>0</v>
      </c>
      <c r="M66" s="264">
        <v>0</v>
      </c>
      <c r="N66" s="265">
        <v>0</v>
      </c>
    </row>
    <row r="67" spans="3:14" x14ac:dyDescent="0.2">
      <c r="C67" s="209"/>
      <c r="D67" s="263" t="s">
        <v>724</v>
      </c>
      <c r="E67" s="264">
        <v>0</v>
      </c>
      <c r="F67" s="264">
        <v>0</v>
      </c>
      <c r="G67" s="264">
        <v>1.4553914781337916E-3</v>
      </c>
      <c r="H67" s="264">
        <v>0</v>
      </c>
      <c r="I67" s="264">
        <v>7.4664999999999974E-4</v>
      </c>
      <c r="J67" s="264">
        <v>0</v>
      </c>
      <c r="K67" s="264">
        <v>0</v>
      </c>
      <c r="L67" s="264">
        <v>1.1059785016182296E-2</v>
      </c>
      <c r="M67" s="264">
        <v>0</v>
      </c>
      <c r="N67" s="265">
        <v>0</v>
      </c>
    </row>
    <row r="68" spans="3:14" x14ac:dyDescent="0.2">
      <c r="C68" s="209"/>
      <c r="D68" s="263" t="s">
        <v>725</v>
      </c>
      <c r="E68" s="264">
        <v>0</v>
      </c>
      <c r="F68" s="264">
        <v>0</v>
      </c>
      <c r="G68" s="264">
        <v>-1.9359674121132903E-2</v>
      </c>
      <c r="H68" s="264">
        <v>0</v>
      </c>
      <c r="I68" s="264">
        <v>0</v>
      </c>
      <c r="J68" s="264">
        <v>0</v>
      </c>
      <c r="K68" s="264">
        <v>0</v>
      </c>
      <c r="L68" s="264">
        <v>-0.13718572362162709</v>
      </c>
      <c r="M68" s="264">
        <v>0</v>
      </c>
      <c r="N68" s="265">
        <v>0</v>
      </c>
    </row>
    <row r="69" spans="3:14" x14ac:dyDescent="0.2">
      <c r="C69" s="209"/>
      <c r="D69" s="263" t="s">
        <v>726</v>
      </c>
      <c r="E69" s="264">
        <v>5.5116221311475429E-2</v>
      </c>
      <c r="F69" s="264">
        <v>0</v>
      </c>
      <c r="G69" s="264">
        <v>2.4948558942159103E-2</v>
      </c>
      <c r="H69" s="264">
        <v>0</v>
      </c>
      <c r="I69" s="264">
        <v>0.21690899999999938</v>
      </c>
      <c r="J69" s="264">
        <v>0</v>
      </c>
      <c r="K69" s="264">
        <v>0</v>
      </c>
      <c r="L69" s="264">
        <v>0.39369844854039804</v>
      </c>
      <c r="M69" s="264">
        <v>0</v>
      </c>
      <c r="N69" s="265">
        <v>0</v>
      </c>
    </row>
    <row r="70" spans="3:14" x14ac:dyDescent="0.2">
      <c r="C70" s="209"/>
      <c r="D70" s="263" t="s">
        <v>727</v>
      </c>
      <c r="E70" s="264">
        <v>2.4750044262295068E-3</v>
      </c>
      <c r="F70" s="264">
        <v>0</v>
      </c>
      <c r="G70" s="264">
        <v>0.27699544863929498</v>
      </c>
      <c r="H70" s="264">
        <v>0</v>
      </c>
      <c r="I70" s="264">
        <v>9.7403400000000001E-3</v>
      </c>
      <c r="J70" s="264">
        <v>0</v>
      </c>
      <c r="K70" s="264">
        <v>0</v>
      </c>
      <c r="L70" s="264">
        <v>1.9725740542306842</v>
      </c>
      <c r="M70" s="264">
        <v>0</v>
      </c>
      <c r="N70" s="265">
        <v>0</v>
      </c>
    </row>
    <row r="71" spans="3:14" x14ac:dyDescent="0.2">
      <c r="C71" s="266" t="s">
        <v>728</v>
      </c>
      <c r="D71" s="267"/>
      <c r="E71" s="268">
        <v>0.31631762822831244</v>
      </c>
      <c r="F71" s="268">
        <v>0</v>
      </c>
      <c r="G71" s="268">
        <v>0</v>
      </c>
      <c r="H71" s="268">
        <v>0</v>
      </c>
      <c r="I71" s="268">
        <v>-0.11675224091379677</v>
      </c>
      <c r="J71" s="268">
        <v>0</v>
      </c>
      <c r="K71" s="268">
        <v>0</v>
      </c>
      <c r="L71" s="268">
        <v>-0.11675224091379677</v>
      </c>
      <c r="M71" s="268">
        <v>0</v>
      </c>
      <c r="N71" s="269">
        <v>0</v>
      </c>
    </row>
    <row r="72" spans="3:14" x14ac:dyDescent="0.2">
      <c r="C72" s="270" t="s">
        <v>729</v>
      </c>
      <c r="D72" s="271"/>
      <c r="E72" s="272">
        <v>5.5194710704721359</v>
      </c>
      <c r="F72" s="272">
        <v>0</v>
      </c>
      <c r="G72" s="272">
        <v>0</v>
      </c>
      <c r="H72" s="272">
        <v>0</v>
      </c>
      <c r="I72" s="272">
        <v>22.307341144160116</v>
      </c>
      <c r="J72" s="272">
        <v>0</v>
      </c>
      <c r="K72" s="272">
        <v>0</v>
      </c>
      <c r="L72" s="272">
        <v>22.307341144160116</v>
      </c>
      <c r="M72" s="272">
        <v>0</v>
      </c>
      <c r="N72" s="273">
        <v>0</v>
      </c>
    </row>
    <row r="73" spans="3:14" ht="13.5" thickBot="1" x14ac:dyDescent="0.25">
      <c r="C73" s="274" t="s">
        <v>730</v>
      </c>
      <c r="D73" s="275"/>
      <c r="E73" s="276">
        <v>77.97773375742986</v>
      </c>
      <c r="F73" s="276">
        <v>0</v>
      </c>
      <c r="G73" s="276">
        <v>73.627226896915644</v>
      </c>
      <c r="H73" s="276">
        <v>0</v>
      </c>
      <c r="I73" s="276">
        <v>319.05221665644501</v>
      </c>
      <c r="J73" s="276">
        <v>0</v>
      </c>
      <c r="K73" s="276">
        <v>0</v>
      </c>
      <c r="L73" s="276">
        <v>947.42182982554527</v>
      </c>
      <c r="M73" s="276">
        <v>0</v>
      </c>
      <c r="N73" s="277">
        <v>0</v>
      </c>
    </row>
    <row r="74" spans="3:14" x14ac:dyDescent="0.2">
      <c r="C74" s="278" t="s">
        <v>731</v>
      </c>
      <c r="D74" s="279"/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1">
        <v>0</v>
      </c>
    </row>
    <row r="75" spans="3:14" x14ac:dyDescent="0.2">
      <c r="C75" s="254" t="s">
        <v>660</v>
      </c>
      <c r="D75" s="282"/>
      <c r="E75" s="283">
        <v>0</v>
      </c>
      <c r="F75" s="283">
        <v>0</v>
      </c>
      <c r="G75" s="283">
        <v>0</v>
      </c>
      <c r="H75" s="283">
        <v>0</v>
      </c>
      <c r="I75" s="283">
        <v>7.5174680500000211</v>
      </c>
      <c r="J75" s="283">
        <v>0</v>
      </c>
      <c r="K75" s="283">
        <v>0</v>
      </c>
      <c r="L75" s="283">
        <v>37.476372159589069</v>
      </c>
      <c r="M75" s="283">
        <v>0</v>
      </c>
      <c r="N75" s="284">
        <v>0</v>
      </c>
    </row>
    <row r="76" spans="3:14" ht="13.5" thickBot="1" x14ac:dyDescent="0.25">
      <c r="C76" s="274" t="s">
        <v>661</v>
      </c>
      <c r="D76" s="275"/>
      <c r="E76" s="276">
        <v>77.97773375742986</v>
      </c>
      <c r="F76" s="276"/>
      <c r="G76" s="276"/>
      <c r="H76" s="276"/>
      <c r="I76" s="276">
        <v>326.56968470644506</v>
      </c>
      <c r="J76" s="276"/>
      <c r="K76" s="276"/>
      <c r="L76" s="276">
        <v>984.89820198513439</v>
      </c>
      <c r="M76" s="276"/>
      <c r="N76" s="277"/>
    </row>
  </sheetData>
  <mergeCells count="9">
    <mergeCell ref="L26:L29"/>
    <mergeCell ref="M26:M29"/>
    <mergeCell ref="N26:N29"/>
    <mergeCell ref="C3:D3"/>
    <mergeCell ref="F26:F29"/>
    <mergeCell ref="G26:G29"/>
    <mergeCell ref="H26:H29"/>
    <mergeCell ref="J26:J29"/>
    <mergeCell ref="K26:K29"/>
  </mergeCells>
  <conditionalFormatting sqref="D26:D29 C25 C28">
    <cfRule type="cellIs" dxfId="1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5b. Historic flexible STOR data</vt:lpstr>
      <vt:lpstr>Auto Summary</vt:lpstr>
      <vt:lpstr>Table 10.2</vt:lpstr>
      <vt:lpstr>Table 10.4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2017-09-01T13:02:16Z</dcterms:modified>
</cp:coreProperties>
</file>