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570" windowWidth="14955" windowHeight="7275" tabRatio="698"/>
  </bookViews>
  <sheets>
    <sheet name="Auto Summary" sheetId="17" r:id="rId1"/>
    <sheet name="5b. Historic flexible STOR data" sheetId="20" r:id="rId2"/>
    <sheet name="Table 10.2" sheetId="18" r:id="rId3"/>
    <sheet name="Table 10.4" sheetId="2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BlackStart_Month">'[1]Black Start non-IBC'!$A$10:$A$374</definedName>
    <definedName name="BM_AVAIL" localSheetId="1">OFFSET('[2]1c'!$E$7,0,0,'[2]1c'!$D$2,1)</definedName>
    <definedName name="BM_AVAIL">OFFSET(#REF!,0,0,#REF!,1)</definedName>
    <definedName name="BM_UNAVAIL" localSheetId="1">OFFSET('[2]1c'!$I$7,0,0,'[2]1c'!$D$2,1)</definedName>
    <definedName name="BM_UNAVAIL">OFFSET(#REF!,0,0,#REF!,1)</definedName>
    <definedName name="CostSQL">[3]Cost!#REF!</definedName>
    <definedName name="END_DATE">[4]Control!$C$6</definedName>
    <definedName name="END_DATE_VAR">[5]Settings!#REF!</definedName>
    <definedName name="F_ACCEPT_AVAIL" localSheetId="1">OFFSET('[2]1c'!$G$7,0,0,'[2]1c'!$D$2,1)</definedName>
    <definedName name="F_ACCEPT_AVAIL">OFFSET(#REF!,0,0,#REF!,1)</definedName>
    <definedName name="F_REJECT" localSheetId="1">OFFSET('[2]1c'!$H$7,0,0,'[2]1c'!$D$2,1)</definedName>
    <definedName name="F_REJECT">OFFSET(#REF!,0,0,#REF!,1)</definedName>
    <definedName name="F_UNAVAIL" localSheetId="1">OFFSET('[2]1c'!$K$7,0,0,'[2]1c'!$D$2,1)</definedName>
    <definedName name="F_UNAVAIL">OFFSET(#REF!,0,0,#REF!,1)</definedName>
    <definedName name="Forecast_Month">[1]Data_Import_Forecast!$A$10:$A$739</definedName>
    <definedName name="NBM_C_AVAIL" localSheetId="1">OFFSET('[2]1c'!$F$7,0,0,'[2]1c'!$D$2,1)</definedName>
    <definedName name="NBM_C_AVAIL">OFFSET(#REF!,0,0,#REF!,1)</definedName>
    <definedName name="NBM_C_UNAVAIL" localSheetId="1">OFFSET('[2]1c'!$J$7,0,0,'[2]1c'!$D$2,1)</definedName>
    <definedName name="NBM_C_UNAVAIL">OFFSET(#REF!,0,0,#REF!,1)</definedName>
    <definedName name="Output_Summary_Monthly_Costs">[1]ByMonth!$B$53:$AC$74</definedName>
    <definedName name="Outturn_Month">[1]Data_Import_Outturn!$A$10:$A$739</definedName>
    <definedName name="_xlnm.Print_Area" localSheetId="0">'Auto Summary'!$A$1:$D$55</definedName>
    <definedName name="Report_Month">[1]Settings!$C$5</definedName>
    <definedName name="START_DATE">[4]Control!$C$5</definedName>
    <definedName name="START_DATE_VAR">[5]Settings!#REF!</definedName>
    <definedName name="START_MTH">[4]Control!$C$7</definedName>
    <definedName name="XaxisRange" localSheetId="1">OFFSET('[2]1c'!$B$7,0,0,'[2]1c'!$D$2,3)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AG33" i="20" l="1"/>
  <c r="AG34" i="20" s="1"/>
  <c r="AG35" i="20" s="1"/>
  <c r="AG36" i="20" s="1"/>
  <c r="AG37" i="20" s="1"/>
  <c r="AG38" i="20" s="1"/>
  <c r="AG39" i="20" s="1"/>
  <c r="AG40" i="20" s="1"/>
  <c r="AG41" i="20" s="1"/>
  <c r="AG42" i="20" s="1"/>
  <c r="AG43" i="20" s="1"/>
  <c r="AG44" i="20" s="1"/>
  <c r="AG45" i="20" s="1"/>
  <c r="AG46" i="20" s="1"/>
  <c r="AG47" i="20" s="1"/>
  <c r="AG48" i="20" s="1"/>
  <c r="AG49" i="20" s="1"/>
  <c r="AG50" i="20" s="1"/>
  <c r="AG51" i="20" s="1"/>
  <c r="AG52" i="20" s="1"/>
  <c r="AG53" i="20" s="1"/>
  <c r="AG54" i="20" s="1"/>
  <c r="AG55" i="20" s="1"/>
  <c r="AG32" i="20"/>
  <c r="AG31" i="20"/>
  <c r="AG30" i="20"/>
  <c r="AG5" i="20"/>
  <c r="AG6" i="20" s="1"/>
  <c r="AG7" i="20" s="1"/>
  <c r="AG8" i="20" s="1"/>
  <c r="AG9" i="20" s="1"/>
  <c r="AG10" i="20" s="1"/>
  <c r="AG11" i="20" s="1"/>
  <c r="AG12" i="20" s="1"/>
  <c r="AG13" i="20" s="1"/>
  <c r="AG14" i="20" s="1"/>
  <c r="AG15" i="20" s="1"/>
  <c r="AG16" i="20" s="1"/>
  <c r="AG17" i="20" s="1"/>
  <c r="AG18" i="20" s="1"/>
  <c r="AG19" i="20" s="1"/>
  <c r="AG20" i="20" s="1"/>
  <c r="AG21" i="20" s="1"/>
  <c r="AG22" i="20" s="1"/>
  <c r="AG23" i="20" s="1"/>
  <c r="AG24" i="20" s="1"/>
  <c r="AG25" i="20" s="1"/>
</calcChain>
</file>

<file path=xl/comments1.xml><?xml version="1.0" encoding="utf-8"?>
<comments xmlns="http://schemas.openxmlformats.org/spreadsheetml/2006/main">
  <authors>
    <author>amanda.walton</author>
  </authors>
  <commentList>
    <comment ref="C57" authorId="0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<sst xmlns="http://schemas.openxmlformats.org/spreadsheetml/2006/main" count="860" uniqueCount="725">
  <si>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</si>
  <si>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</si>
  <si>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</si>
  <si>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</si>
  <si>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</si>
  <si>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</si>
  <si>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</si>
  <si>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</si>
  <si>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</si>
  <si>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</si>
  <si>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</si>
  <si>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</si>
  <si>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</si>
  <si>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</si>
  <si>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</si>
  <si>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</si>
  <si>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</si>
  <si>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</si>
  <si>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</si>
  <si>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</si>
  <si>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</si>
  <si>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</si>
  <si>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</si>
  <si>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</si>
  <si>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</si>
  <si>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</si>
  <si>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</si>
  <si>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</si>
  <si>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</si>
  <si>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</si>
  <si>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</si>
  <si>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</si>
  <si>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</si>
  <si>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</si>
  <si>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</si>
  <si>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</si>
  <si>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</si>
  <si>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</si>
  <si>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</si>
  <si>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</si>
  <si>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</si>
  <si>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</si>
  <si>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</si>
  <si>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</si>
  <si>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</si>
  <si>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</si>
  <si>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</si>
  <si>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</si>
  <si>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</si>
  <si>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</si>
  <si>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</si>
  <si>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</si>
  <si>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</si>
  <si>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</si>
  <si>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</si>
  <si>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</si>
  <si>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</si>
  <si>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</si>
  <si>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</si>
  <si>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</si>
  <si>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</si>
  <si>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</si>
  <si>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</si>
  <si>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</si>
  <si>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</si>
  <si>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</si>
  <si>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</si>
  <si>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</si>
  <si>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</si>
  <si>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</si>
  <si>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</si>
  <si>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</si>
  <si>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</si>
  <si>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</si>
  <si>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</si>
  <si>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</si>
  <si>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</si>
  <si>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</si>
  <si>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</si>
  <si>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</si>
  <si>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</si>
  <si>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</si>
  <si>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</si>
  <si>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</si>
  <si>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</si>
  <si>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</si>
  <si>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</si>
  <si>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</si>
  <si>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</si>
  <si>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</si>
  <si>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</si>
  <si>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</si>
  <si>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</si>
  <si>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</si>
  <si>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</si>
  <si>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</si>
  <si>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</si>
  <si>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</si>
  <si>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</si>
  <si>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</si>
  <si>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</si>
  <si>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</si>
  <si>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</si>
  <si>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</si>
  <si>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</si>
  <si>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</si>
  <si>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</si>
  <si>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</si>
  <si>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</si>
  <si>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</si>
  <si>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</si>
  <si>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</si>
  <si>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</si>
  <si>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</si>
  <si>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</si>
  <si>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</si>
  <si>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</si>
  <si>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</si>
  <si>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</si>
  <si>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</si>
  <si>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</si>
  <si>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</si>
  <si>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</si>
  <si>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</si>
  <si>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</si>
  <si>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</si>
  <si>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</si>
  <si>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</si>
  <si>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</si>
  <si>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</si>
  <si>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</si>
  <si>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</si>
  <si>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</si>
  <si>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</si>
  <si>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</si>
  <si>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</si>
  <si>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</si>
  <si>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</si>
  <si>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</si>
  <si>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</si>
  <si>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</si>
  <si>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</si>
  <si>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</si>
  <si>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</si>
  <si>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</si>
  <si>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</si>
  <si>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</si>
  <si>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</si>
  <si>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</si>
  <si>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</si>
  <si>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</si>
  <si>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</si>
  <si>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</si>
  <si>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</si>
  <si>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</si>
  <si>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</si>
  <si>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</si>
  <si>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</si>
  <si>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</si>
  <si>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</si>
  <si>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</si>
  <si>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</si>
  <si>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</si>
  <si>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</si>
  <si>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</si>
  <si>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</si>
  <si>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</si>
  <si>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</si>
  <si>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</si>
  <si>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</si>
  <si>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</si>
  <si>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</si>
  <si>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</si>
  <si>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</si>
  <si>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</si>
  <si>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</si>
  <si>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</si>
  <si>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</si>
  <si>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</si>
  <si>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</si>
  <si>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</si>
  <si>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</si>
  <si>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</si>
  <si>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</si>
  <si>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</si>
  <si>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</si>
  <si>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</si>
  <si>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</si>
  <si>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</si>
  <si>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</si>
  <si>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</si>
  <si>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</si>
  <si>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</si>
  <si>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</si>
  <si>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</si>
  <si>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</si>
  <si>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</si>
  <si>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</si>
  <si>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</si>
  <si>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</si>
  <si>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</si>
  <si>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</si>
  <si>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</si>
  <si>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</si>
  <si>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</si>
  <si>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</si>
  <si>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</si>
  <si>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</si>
  <si>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</si>
  <si>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</si>
  <si>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</si>
  <si>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</si>
  <si>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</si>
  <si>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</si>
  <si>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</si>
  <si>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</si>
  <si>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</si>
  <si>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</si>
  <si>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</si>
  <si>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</si>
  <si>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</si>
  <si>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</si>
  <si>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</si>
  <si>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</si>
  <si>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</si>
  <si>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</si>
  <si>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</si>
  <si>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</si>
  <si>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</si>
  <si>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</si>
  <si>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</si>
  <si>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</si>
  <si>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</si>
  <si>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</si>
  <si>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</si>
  <si>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</si>
  <si>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</si>
  <si>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</si>
  <si>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</si>
  <si>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</si>
  <si>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</si>
  <si>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</si>
  <si>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</si>
  <si>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</si>
  <si>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</si>
  <si>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</si>
  <si>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</si>
  <si>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</si>
  <si>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</si>
  <si>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</si>
  <si>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</si>
  <si>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</si>
  <si>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</si>
  <si>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</si>
  <si>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</si>
  <si>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</si>
  <si>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</si>
  <si>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</si>
  <si>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</si>
  <si>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</si>
  <si>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</si>
  <si>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</si>
  <si>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</si>
  <si>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</si>
  <si>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</si>
  <si>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</si>
  <si>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</si>
  <si>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</si>
  <si>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</si>
  <si>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</si>
  <si>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</si>
  <si>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</si>
  <si>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</si>
  <si>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</si>
  <si>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</si>
  <si>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</si>
  <si>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</si>
  <si>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</si>
  <si>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</si>
  <si>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</si>
  <si>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</si>
  <si>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</si>
  <si>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</si>
  <si>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</si>
  <si>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</si>
  <si>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</si>
  <si>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</si>
  <si>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</si>
  <si>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</si>
  <si>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</si>
  <si>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</si>
  <si>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</si>
  <si>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</si>
  <si>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</si>
  <si>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</si>
  <si>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</si>
  <si>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</si>
  <si>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</si>
  <si>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</si>
  <si>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</si>
  <si>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</si>
  <si>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</si>
  <si>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</si>
  <si>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</si>
  <si>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</si>
  <si>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</si>
  <si>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</si>
  <si>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</si>
  <si>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</si>
  <si>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</si>
  <si>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</si>
  <si>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</si>
  <si>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</si>
  <si>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</si>
  <si>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</si>
  <si>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</si>
  <si>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</si>
  <si>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</si>
  <si>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</si>
  <si>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</si>
  <si>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</si>
  <si>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</si>
  <si>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</si>
  <si>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</si>
  <si>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</si>
  <si>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</si>
  <si>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</si>
  <si>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</si>
  <si>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</si>
  <si>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</si>
  <si>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</si>
  <si>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</si>
  <si>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</si>
  <si>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</si>
  <si>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</si>
  <si>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</si>
  <si>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</si>
  <si>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</si>
  <si>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</si>
  <si>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</si>
  <si>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</si>
  <si>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</si>
  <si>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</si>
  <si>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</si>
  <si>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</si>
  <si>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</si>
  <si>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</si>
  <si>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</si>
  <si>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</si>
  <si>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</si>
  <si>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</si>
  <si>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</si>
  <si>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</si>
  <si>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</si>
  <si>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</si>
  <si>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</si>
  <si>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</si>
  <si>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</si>
  <si>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</si>
  <si>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</si>
  <si>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</si>
  <si>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</si>
  <si>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</si>
  <si>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</si>
  <si>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</si>
  <si>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</si>
  <si>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</si>
  <si>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</si>
  <si>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</si>
  <si>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</si>
  <si>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</si>
  <si>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</si>
  <si>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</si>
  <si>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</si>
  <si>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</si>
  <si>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</si>
  <si>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</si>
  <si>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</si>
  <si>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</si>
  <si>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</si>
  <si>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</si>
  <si>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</si>
  <si>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</si>
  <si>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</si>
  <si>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</si>
  <si>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</si>
  <si>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</si>
  <si>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</si>
  <si>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</si>
  <si>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</si>
  <si>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</si>
  <si>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</si>
  <si>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</si>
  <si>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</si>
  <si>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</si>
  <si>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</si>
  <si>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</si>
  <si>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</si>
  <si>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</si>
  <si>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</si>
  <si>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</si>
  <si>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</si>
  <si>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</si>
  <si>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</si>
  <si>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</si>
  <si>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</si>
  <si>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</si>
  <si>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</si>
  <si>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</si>
  <si>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</si>
  <si>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</si>
  <si>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</si>
  <si>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</si>
  <si>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</si>
  <si>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</si>
  <si>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</si>
  <si>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</si>
  <si>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</si>
  <si>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</si>
  <si>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</si>
  <si>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</si>
  <si>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</si>
  <si>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</si>
  <si>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</si>
  <si>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</si>
  <si>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</si>
  <si>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</si>
  <si>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</si>
  <si>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</si>
  <si>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</si>
  <si>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</si>
  <si>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</si>
  <si>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</si>
  <si>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</si>
  <si>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</si>
  <si>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</si>
  <si>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</si>
  <si>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</si>
  <si>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</si>
  <si>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</si>
  <si>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</si>
  <si>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</si>
  <si>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</si>
  <si>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</si>
  <si>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</si>
  <si>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</si>
  <si>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</si>
  <si>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</si>
  <si>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</si>
  <si>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</si>
  <si>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</si>
  <si>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</si>
  <si>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</si>
  <si>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</si>
  <si>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</si>
  <si>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</si>
  <si>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</si>
  <si>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</si>
  <si>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</si>
  <si>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</si>
  <si>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</si>
  <si>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</si>
  <si>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</si>
  <si>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</si>
  <si>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</si>
  <si>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</si>
  <si>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</si>
  <si>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</si>
  <si>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</si>
  <si>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</si>
  <si>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</si>
  <si>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</si>
  <si>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</si>
  <si>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</si>
  <si>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</si>
  <si>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</si>
  <si>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</si>
  <si>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</si>
  <si>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</si>
  <si>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</si>
  <si>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</si>
  <si>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</si>
  <si>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</si>
  <si>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</si>
  <si>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</si>
  <si>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</si>
  <si>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</si>
  <si>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</si>
  <si>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</si>
  <si>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</si>
  <si>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</si>
  <si>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</si>
  <si>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</si>
  <si>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</si>
  <si>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</si>
  <si>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</si>
  <si>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</si>
  <si>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</si>
  <si>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</si>
  <si>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</si>
  <si>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</si>
  <si>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</si>
  <si>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</si>
  <si>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</si>
  <si>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</si>
  <si>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</si>
  <si>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</si>
  <si>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</si>
  <si>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</si>
  <si>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</si>
  <si>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</si>
  <si>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</si>
  <si>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</si>
  <si>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</si>
  <si>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</si>
  <si>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</si>
  <si>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</si>
  <si>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</si>
  <si>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</si>
  <si>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</si>
  <si>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</si>
  <si>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</si>
  <si>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</si>
  <si>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</si>
  <si>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</si>
  <si>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</si>
  <si>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</si>
  <si>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</si>
  <si>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</si>
  <si>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</si>
  <si>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</si>
  <si>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</si>
  <si>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</si>
  <si>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</si>
  <si>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</si>
  <si>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</si>
  <si>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</si>
  <si>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</si>
  <si>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</si>
  <si>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</si>
  <si>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</si>
  <si>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</si>
  <si>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</si>
  <si>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</si>
  <si>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</si>
  <si>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</si>
  <si>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</si>
  <si>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</si>
  <si>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</si>
  <si>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</si>
  <si>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</si>
  <si>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</si>
  <si>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</si>
  <si>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</si>
  <si>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</si>
  <si>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</si>
  <si>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</si>
  <si>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</si>
  <si>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</si>
  <si>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</si>
  <si>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</si>
  <si>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</si>
  <si>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</si>
  <si>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</si>
  <si>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</si>
  <si>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</si>
  <si>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</si>
  <si>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</si>
  <si>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</si>
  <si>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</si>
  <si>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</si>
  <si>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</si>
  <si>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</si>
  <si>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</si>
  <si>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</si>
  <si>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</si>
  <si>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</si>
  <si>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</si>
  <si>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</si>
  <si>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</si>
  <si>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</si>
  <si>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</si>
  <si>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</si>
  <si>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</si>
  <si>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</si>
  <si>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</si>
  <si>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</si>
  <si>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</si>
  <si>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</si>
  <si>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</si>
  <si>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</si>
  <si>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</si>
  <si>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</si>
  <si>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</si>
  <si>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</si>
  <si>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</si>
  <si>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</si>
  <si>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</si>
  <si>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</si>
  <si>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</si>
  <si>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</si>
  <si>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</si>
  <si>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</si>
  <si>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</si>
  <si>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</si>
  <si>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</si>
  <si>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t>2017-2018</t>
  </si>
  <si>
    <t>11.1 - 2</t>
  </si>
  <si>
    <t>11.1 - 3</t>
  </si>
  <si>
    <t>11.1 - 4</t>
  </si>
  <si>
    <t>Latest Projection of Scheme Outturn Cost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</si>
  <si>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</si>
  <si>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</si>
  <si>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</si>
  <si>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</si>
  <si>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</si>
  <si>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</si>
  <si>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</si>
  <si>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Footroom</t>
  </si>
  <si>
    <t>Fast Reserve</t>
  </si>
  <si>
    <t>Response</t>
  </si>
  <si>
    <t>Reactive</t>
  </si>
  <si>
    <t>Minor Components</t>
  </si>
  <si>
    <t>ROCOF (E&amp;W)</t>
  </si>
  <si>
    <t>TOTAL BSUoS</t>
  </si>
  <si>
    <t>Estimated BSUoS Vol (TWh)</t>
  </si>
  <si>
    <t>Forecast NGET Profit/(Loss)</t>
  </si>
  <si>
    <t>Estimated Internal BSUoS (£m)</t>
  </si>
  <si>
    <t>Estimated BSUoS Charge (£/MWh)</t>
  </si>
  <si>
    <t>11.2 - 5</t>
  </si>
  <si>
    <t>Total 17/18</t>
  </si>
  <si>
    <t>Total 18/19</t>
  </si>
  <si>
    <t/>
  </si>
  <si>
    <t>Black Start (non-incentivised)</t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</si>
  <si>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</si>
  <si>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</si>
  <si>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</si>
  <si>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</si>
  <si>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</si>
  <si>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</si>
  <si>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</si>
  <si>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</si>
  <si>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</si>
  <si>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</si>
  <si>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</si>
  <si>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BM</t>
  </si>
  <si>
    <t>Forward Trade</t>
  </si>
  <si>
    <t>SO-SO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</si>
  <si>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</si>
  <si>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</si>
  <si>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</si>
  <si>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</si>
  <si>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</si>
  <si>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</si>
  <si>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</si>
  <si>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</si>
  <si>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</si>
  <si>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</si>
  <si>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</si>
  <si>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</si>
  <si>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</si>
  <si>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</si>
  <si>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AS - Firm Fast Reserve</t>
  </si>
  <si>
    <t>AS - SpinGen (not in sum total)</t>
  </si>
  <si>
    <t>AS - Fast Reserve (including Spingen)</t>
  </si>
  <si>
    <t>AS - Fast Start</t>
  </si>
  <si>
    <t>AS - Generator Response</t>
  </si>
  <si>
    <t>AS - Demand Side Response</t>
  </si>
  <si>
    <t xml:space="preserve"> </t>
  </si>
  <si>
    <t>AS - Response Energy</t>
  </si>
  <si>
    <t>AS - Other Response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</si>
  <si>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</si>
  <si>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</si>
  <si>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</si>
  <si>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</si>
  <si>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</si>
  <si>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</si>
  <si>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</si>
  <si>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</si>
  <si>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</si>
  <si>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</si>
  <si>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</si>
  <si>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</si>
  <si>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</si>
  <si>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</si>
  <si>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</si>
  <si>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</si>
  <si>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</si>
  <si>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</si>
  <si>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</si>
  <si>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</si>
  <si>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</si>
  <si>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</si>
  <si>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</si>
  <si>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</si>
  <si>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</si>
  <si>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</si>
  <si>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</si>
  <si>
    <t>11.2 - 6</t>
  </si>
  <si>
    <t>11.2 - 7</t>
  </si>
  <si>
    <t>11.2 - 8</t>
  </si>
  <si>
    <t>11.2 - 9</t>
  </si>
  <si>
    <t>11.2 - 10</t>
  </si>
  <si>
    <t>11.2 - 11</t>
  </si>
  <si>
    <t>11.2 - 12</t>
  </si>
  <si>
    <t>11.2 - 13</t>
  </si>
  <si>
    <t>0GVArh</t>
  </si>
  <si>
    <t xml:space="preserve">Total Spend (MA)  </t>
  </si>
  <si>
    <t xml:space="preserve">Total Holding Spend                                   </t>
  </si>
  <si>
    <t xml:space="preserve">Total Spend                                          </t>
  </si>
  <si>
    <t>0MWh</t>
  </si>
  <si>
    <t>2,291GVArh</t>
  </si>
  <si>
    <t>£6.29 /MWh</t>
  </si>
  <si>
    <t>£68.68 /MWh</t>
  </si>
  <si>
    <t>29,275MWh</t>
  </si>
  <si>
    <t>308             173       381</t>
  </si>
  <si>
    <t>2.08           1.7      3.85</t>
  </si>
  <si>
    <t>330MW</t>
  </si>
  <si>
    <t>1.41GWh</t>
  </si>
  <si>
    <t>-4.09GWh</t>
  </si>
  <si>
    <t>380,585MWh</t>
  </si>
  <si>
    <t>0,000MWh</t>
  </si>
  <si>
    <t>67,660MWh</t>
  </si>
  <si>
    <t>-312,925MWh</t>
  </si>
  <si>
    <t>11.2 - 14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</si>
</sst>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7"/>
      <name val="Arial"/>
      <family val="2"/>
    </font>
    <font>
      <sz val="5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  <font>
      <sz val="9"/>
      <name val="Arial"/>
      <family val="2"/>
    </font>
  </fonts>
  <fills count="8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89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9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41" borderId="0" applyNumberFormat="0" applyBorder="0" applyAlignment="0" applyProtection="0"/>
    <xf numFmtId="0" fontId="27" fillId="40" borderId="0" applyNumberFormat="0" applyBorder="0" applyAlignment="0" applyProtection="0"/>
    <xf numFmtId="0" fontId="26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6" fillId="43" borderId="0" applyNumberFormat="0" applyBorder="0" applyAlignment="0" applyProtection="0"/>
    <xf numFmtId="0" fontId="27" fillId="42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9" borderId="0" applyNumberFormat="0" applyBorder="0" applyAlignment="0" applyProtection="0"/>
    <xf numFmtId="0" fontId="27" fillId="44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43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7" borderId="0" applyNumberFormat="0" applyBorder="0" applyAlignment="0" applyProtection="0"/>
    <xf numFmtId="0" fontId="27" fillId="46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9" borderId="0" applyNumberFormat="0" applyBorder="0" applyAlignment="0" applyProtection="0"/>
    <xf numFmtId="0" fontId="27" fillId="48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7" fillId="44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49" borderId="0" applyNumberFormat="0" applyBorder="0" applyAlignment="0" applyProtection="0"/>
    <xf numFmtId="0" fontId="27" fillId="50" borderId="0" applyNumberFormat="0" applyBorder="0" applyAlignment="0" applyProtection="0"/>
    <xf numFmtId="0" fontId="28" fillId="51" borderId="0" applyNumberFormat="0" applyBorder="0" applyAlignment="0" applyProtection="0"/>
    <xf numFmtId="0" fontId="29" fillId="51" borderId="0" applyNumberFormat="0" applyBorder="0" applyAlignment="0" applyProtection="0"/>
    <xf numFmtId="0" fontId="22" fillId="15" borderId="0" applyNumberFormat="0" applyBorder="0" applyAlignment="0" applyProtection="0"/>
    <xf numFmtId="0" fontId="28" fillId="52" borderId="0" applyNumberFormat="0" applyBorder="0" applyAlignment="0" applyProtection="0"/>
    <xf numFmtId="0" fontId="29" fillId="5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2" fillId="19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8" fillId="48" borderId="0" applyNumberFormat="0" applyBorder="0" applyAlignment="0" applyProtection="0"/>
    <xf numFmtId="0" fontId="29" fillId="48" borderId="0" applyNumberFormat="0" applyBorder="0" applyAlignment="0" applyProtection="0"/>
    <xf numFmtId="0" fontId="22" fillId="23" borderId="0" applyNumberFormat="0" applyBorder="0" applyAlignment="0" applyProtection="0"/>
    <xf numFmtId="0" fontId="28" fillId="49" borderId="0" applyNumberFormat="0" applyBorder="0" applyAlignment="0" applyProtection="0"/>
    <xf numFmtId="0" fontId="29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7" borderId="0" applyNumberFormat="0" applyBorder="0" applyAlignment="0" applyProtection="0"/>
    <xf numFmtId="0" fontId="28" fillId="47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31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4" borderId="0" applyNumberFormat="0" applyBorder="0" applyAlignment="0" applyProtection="0"/>
    <xf numFmtId="0" fontId="29" fillId="54" borderId="0" applyNumberFormat="0" applyBorder="0" applyAlignment="0" applyProtection="0"/>
    <xf numFmtId="0" fontId="22" fillId="35" borderId="0" applyNumberFormat="0" applyBorder="0" applyAlignment="0" applyProtection="0"/>
    <xf numFmtId="0" fontId="28" fillId="41" borderId="0" applyNumberFormat="0" applyBorder="0" applyAlignment="0" applyProtection="0"/>
    <xf numFmtId="0" fontId="29" fillId="54" borderId="0" applyNumberFormat="0" applyBorder="0" applyAlignment="0" applyProtection="0"/>
    <xf numFmtId="0" fontId="28" fillId="55" borderId="0" applyNumberFormat="0" applyBorder="0" applyAlignment="0" applyProtection="0"/>
    <xf numFmtId="0" fontId="29" fillId="55" borderId="0" applyNumberFormat="0" applyBorder="0" applyAlignment="0" applyProtection="0"/>
    <xf numFmtId="0" fontId="22" fillId="12" borderId="0" applyNumberFormat="0" applyBorder="0" applyAlignment="0" applyProtection="0"/>
    <xf numFmtId="0" fontId="28" fillId="52" borderId="0" applyNumberFormat="0" applyBorder="0" applyAlignment="0" applyProtection="0"/>
    <xf numFmtId="0" fontId="29" fillId="55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2" fillId="16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2" fillId="20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4" borderId="0" applyNumberFormat="0" applyBorder="0" applyAlignment="0" applyProtection="0"/>
    <xf numFmtId="0" fontId="28" fillId="58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28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22" fillId="3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12" fillId="6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47" borderId="53" applyNumberFormat="0" applyAlignment="0" applyProtection="0"/>
    <xf numFmtId="0" fontId="33" fillId="47" borderId="53" applyNumberFormat="0" applyAlignment="0" applyProtection="0"/>
    <xf numFmtId="0" fontId="16" fillId="9" borderId="30" applyNumberFormat="0" applyAlignment="0" applyProtection="0"/>
    <xf numFmtId="0" fontId="32" fillId="60" borderId="53" applyNumberFormat="0" applyAlignment="0" applyProtection="0"/>
    <xf numFmtId="0" fontId="33" fillId="47" borderId="5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0" fontId="18" fillId="10" borderId="3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11" fillId="5" borderId="0" applyNumberFormat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40" fillId="0" borderId="55" applyNumberFormat="0" applyFill="0" applyAlignment="0" applyProtection="0"/>
    <xf numFmtId="0" fontId="41" fillId="0" borderId="55" applyNumberFormat="0" applyFill="0" applyAlignment="0" applyProtection="0"/>
    <xf numFmtId="0" fontId="8" fillId="0" borderId="27" applyNumberFormat="0" applyFill="0" applyAlignment="0" applyProtection="0"/>
    <xf numFmtId="0" fontId="42" fillId="0" borderId="56" applyNumberFormat="0" applyFill="0" applyAlignment="0" applyProtection="0"/>
    <xf numFmtId="0" fontId="41" fillId="0" borderId="55" applyNumberFormat="0" applyFill="0" applyAlignment="0" applyProtection="0"/>
    <xf numFmtId="0" fontId="43" fillId="0" borderId="57" applyNumberFormat="0" applyFill="0" applyAlignment="0" applyProtection="0"/>
    <xf numFmtId="0" fontId="44" fillId="0" borderId="57" applyNumberFormat="0" applyFill="0" applyAlignment="0" applyProtection="0"/>
    <xf numFmtId="0" fontId="9" fillId="0" borderId="28" applyNumberFormat="0" applyFill="0" applyAlignment="0" applyProtection="0"/>
    <xf numFmtId="0" fontId="45" fillId="0" borderId="57" applyNumberFormat="0" applyFill="0" applyAlignment="0" applyProtection="0"/>
    <xf numFmtId="0" fontId="44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8" applyNumberFormat="0" applyFill="0" applyAlignment="0" applyProtection="0"/>
    <xf numFmtId="0" fontId="10" fillId="0" borderId="29" applyNumberFormat="0" applyFill="0" applyAlignment="0" applyProtection="0"/>
    <xf numFmtId="0" fontId="48" fillId="0" borderId="59" applyNumberFormat="0" applyFill="0" applyAlignment="0" applyProtection="0"/>
    <xf numFmtId="0" fontId="47" fillId="0" borderId="5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39" borderId="53" applyNumberFormat="0" applyAlignment="0" applyProtection="0"/>
    <xf numFmtId="0" fontId="51" fillId="39" borderId="53" applyNumberFormat="0" applyAlignment="0" applyProtection="0"/>
    <xf numFmtId="0" fontId="14" fillId="8" borderId="30" applyNumberFormat="0" applyAlignment="0" applyProtection="0"/>
    <xf numFmtId="0" fontId="50" fillId="49" borderId="53" applyNumberFormat="0" applyAlignment="0" applyProtection="0"/>
    <xf numFmtId="0" fontId="51" fillId="39" borderId="53" applyNumberFormat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17" fillId="0" borderId="32" applyNumberFormat="0" applyFill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13" fillId="7" borderId="0" applyNumberFormat="0" applyBorder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56" fillId="47" borderId="62" applyNumberFormat="0" applyAlignment="0" applyProtection="0"/>
    <xf numFmtId="0" fontId="57" fillId="47" borderId="62" applyNumberFormat="0" applyAlignment="0" applyProtection="0"/>
    <xf numFmtId="0" fontId="15" fillId="9" borderId="31" applyNumberFormat="0" applyAlignment="0" applyProtection="0"/>
    <xf numFmtId="0" fontId="56" fillId="60" borderId="62" applyNumberFormat="0" applyAlignment="0" applyProtection="0"/>
    <xf numFmtId="0" fontId="57" fillId="47" borderId="6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3" applyNumberFormat="0" applyFill="0" applyAlignment="0" applyProtection="0"/>
    <xf numFmtId="0" fontId="61" fillId="0" borderId="63" applyNumberFormat="0" applyFill="0" applyAlignment="0" applyProtection="0"/>
    <xf numFmtId="0" fontId="21" fillId="0" borderId="35" applyNumberFormat="0" applyFill="0" applyAlignment="0" applyProtection="0"/>
    <xf numFmtId="0" fontId="60" fillId="0" borderId="64" applyNumberFormat="0" applyFill="0" applyAlignment="0" applyProtection="0"/>
    <xf numFmtId="0" fontId="61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288">
    <xf numFmtId="0" fontId="0" fillId="0" borderId="0" xfId="0"/>
    <xf numFmtId="0" fontId="0" fillId="2" borderId="0" xfId="0" applyFill="1"/>
    <xf numFmtId="0" fontId="0" fillId="0" borderId="6" xfId="0" applyBorder="1" applyAlignment="1"/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1" xfId="2" applyFont="1" applyFill="1" applyBorder="1" applyAlignment="1">
      <alignment horizontal="right" wrapText="1"/>
    </xf>
    <xf numFmtId="15" fontId="4" fillId="0" borderId="12" xfId="2" applyNumberFormat="1" applyFont="1" applyFill="1" applyBorder="1" applyAlignment="1">
      <alignment horizontal="right" wrapText="1"/>
    </xf>
    <xf numFmtId="0" fontId="4" fillId="0" borderId="13" xfId="2" applyFont="1" applyFill="1" applyBorder="1" applyAlignment="1">
      <alignment horizontal="right" wrapText="1"/>
    </xf>
    <xf numFmtId="0" fontId="4" fillId="0" borderId="14" xfId="2" applyFont="1" applyFill="1" applyBorder="1" applyAlignment="1">
      <alignment horizontal="right" wrapText="1"/>
    </xf>
    <xf numFmtId="0" fontId="0" fillId="0" borderId="6" xfId="0" applyBorder="1"/>
    <xf numFmtId="15" fontId="4" fillId="0" borderId="6" xfId="2" applyNumberFormat="1" applyFont="1" applyFill="1" applyBorder="1" applyAlignment="1">
      <alignment horizontal="right" wrapText="1"/>
    </xf>
    <xf numFmtId="0" fontId="4" fillId="0" borderId="15" xfId="2" applyFont="1" applyFill="1" applyBorder="1" applyAlignment="1">
      <alignment horizontal="right" wrapText="1"/>
    </xf>
    <xf numFmtId="0" fontId="4" fillId="0" borderId="15" xfId="2" applyFill="1" applyBorder="1"/>
    <xf numFmtId="0" fontId="4" fillId="0" borderId="16" xfId="2" applyFont="1" applyFill="1" applyBorder="1" applyAlignment="1">
      <alignment horizontal="right" wrapText="1"/>
    </xf>
    <xf numFmtId="0" fontId="4" fillId="0" borderId="15" xfId="3" applyFont="1" applyFill="1" applyBorder="1" applyAlignment="1">
      <alignment horizontal="right" wrapText="1"/>
    </xf>
    <xf numFmtId="0" fontId="4" fillId="0" borderId="16" xfId="3" applyFont="1" applyFill="1" applyBorder="1" applyAlignment="1">
      <alignment horizontal="right" wrapText="1"/>
    </xf>
    <xf numFmtId="0" fontId="6" fillId="0" borderId="17" xfId="2" applyFont="1" applyFill="1" applyBorder="1" applyAlignment="1">
      <alignment horizontal="right" wrapText="1"/>
    </xf>
    <xf numFmtId="15" fontId="4" fillId="0" borderId="4" xfId="2" applyNumberFormat="1" applyFont="1" applyFill="1" applyBorder="1" applyAlignment="1">
      <alignment horizontal="right" wrapText="1"/>
    </xf>
    <xf numFmtId="0" fontId="4" fillId="0" borderId="18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horizontal="right" wrapText="1"/>
    </xf>
    <xf numFmtId="0" fontId="4" fillId="0" borderId="19" xfId="2" applyFont="1" applyFill="1" applyBorder="1" applyAlignment="1">
      <alignment horizontal="right" wrapText="1"/>
    </xf>
    <xf numFmtId="14" fontId="0" fillId="0" borderId="0" xfId="0" applyNumberFormat="1"/>
    <xf numFmtId="0" fontId="4" fillId="0" borderId="0" xfId="2" applyFont="1" applyFill="1" applyBorder="1" applyAlignment="1">
      <alignment horizontal="right" wrapText="1"/>
    </xf>
    <xf numFmtId="0" fontId="2" fillId="4" borderId="20" xfId="1" applyFont="1" applyFill="1" applyBorder="1"/>
    <xf numFmtId="0" fontId="2" fillId="4" borderId="21" xfId="1" applyFont="1" applyFill="1" applyBorder="1"/>
    <xf numFmtId="0" fontId="2" fillId="4" borderId="20" xfId="1" applyFont="1" applyFill="1" applyBorder="1" applyAlignment="1">
      <alignment horizontal="center" wrapText="1"/>
    </xf>
    <xf numFmtId="0" fontId="2" fillId="4" borderId="20" xfId="1" applyFont="1" applyFill="1" applyBorder="1" applyAlignment="1">
      <alignment horizontal="center"/>
    </xf>
    <xf numFmtId="0" fontId="3" fillId="0" borderId="0" xfId="1"/>
    <xf numFmtId="2" fontId="23" fillId="0" borderId="0" xfId="1" applyNumberFormat="1" applyFont="1"/>
    <xf numFmtId="0" fontId="3" fillId="0" borderId="37" xfId="1" applyFill="1" applyBorder="1"/>
    <xf numFmtId="0" fontId="3" fillId="0" borderId="38" xfId="1" applyFill="1" applyBorder="1"/>
    <xf numFmtId="0" fontId="3" fillId="0" borderId="37" xfId="1" applyFill="1" applyBorder="1" applyAlignment="1">
      <alignment horizontal="center"/>
    </xf>
    <xf numFmtId="1" fontId="3" fillId="0" borderId="37" xfId="1" applyNumberFormat="1" applyFill="1" applyBorder="1" applyAlignment="1">
      <alignment horizontal="center"/>
    </xf>
    <xf numFmtId="0" fontId="3" fillId="0" borderId="39" xfId="1" applyFill="1" applyBorder="1"/>
    <xf numFmtId="0" fontId="3" fillId="0" borderId="40" xfId="1" applyFill="1" applyBorder="1"/>
    <xf numFmtId="0" fontId="3" fillId="0" borderId="39" xfId="1" applyFont="1" applyFill="1" applyBorder="1" applyAlignment="1">
      <alignment horizontal="center"/>
    </xf>
    <xf numFmtId="3" fontId="3" fillId="0" borderId="39" xfId="1" applyNumberFormat="1" applyFill="1" applyBorder="1" applyAlignment="1">
      <alignment horizontal="center"/>
    </xf>
    <xf numFmtId="2" fontId="3" fillId="0" borderId="39" xfId="5" applyNumberFormat="1" applyFont="1" applyFill="1" applyBorder="1" applyAlignment="1">
      <alignment horizontal="center"/>
    </xf>
    <xf numFmtId="0" fontId="3" fillId="0" borderId="41" xfId="1" applyFill="1" applyBorder="1"/>
    <xf numFmtId="0" fontId="3" fillId="0" borderId="42" xfId="1" applyFill="1" applyBorder="1"/>
    <xf numFmtId="2" fontId="3" fillId="0" borderId="41" xfId="5" applyNumberFormat="1" applyFont="1" applyFill="1" applyBorder="1" applyAlignment="1">
      <alignment horizontal="center"/>
    </xf>
    <xf numFmtId="0" fontId="3" fillId="0" borderId="43" xfId="1" applyFill="1" applyBorder="1"/>
    <xf numFmtId="0" fontId="5" fillId="0" borderId="44" xfId="1" applyFont="1" applyFill="1" applyBorder="1"/>
    <xf numFmtId="2" fontId="3" fillId="0" borderId="43" xfId="5" applyNumberFormat="1" applyFont="1" applyFill="1" applyBorder="1" applyAlignment="1">
      <alignment horizontal="center"/>
    </xf>
    <xf numFmtId="0" fontId="3" fillId="0" borderId="39" xfId="1" applyFill="1" applyBorder="1" applyAlignment="1">
      <alignment wrapText="1"/>
    </xf>
    <xf numFmtId="0" fontId="3" fillId="0" borderId="45" xfId="1" applyFill="1" applyBorder="1"/>
    <xf numFmtId="164" fontId="0" fillId="0" borderId="39" xfId="5" applyNumberFormat="1" applyFont="1" applyFill="1" applyBorder="1" applyAlignment="1">
      <alignment horizontal="center"/>
    </xf>
    <xf numFmtId="2" fontId="0" fillId="0" borderId="39" xfId="5" applyNumberFormat="1" applyFont="1" applyFill="1" applyBorder="1" applyAlignment="1">
      <alignment horizontal="center"/>
    </xf>
    <xf numFmtId="0" fontId="3" fillId="0" borderId="46" xfId="1" applyFill="1" applyBorder="1"/>
    <xf numFmtId="3" fontId="3" fillId="0" borderId="41" xfId="1" applyNumberFormat="1" applyFill="1" applyBorder="1" applyAlignment="1">
      <alignment horizontal="center"/>
    </xf>
    <xf numFmtId="0" fontId="3" fillId="0" borderId="44" xfId="1" applyFill="1" applyBorder="1"/>
    <xf numFmtId="0" fontId="3" fillId="0" borderId="47" xfId="1" applyFill="1" applyBorder="1"/>
    <xf numFmtId="0" fontId="3" fillId="0" borderId="46" xfId="1" applyFill="1" applyBorder="1" applyAlignment="1">
      <alignment wrapText="1"/>
    </xf>
    <xf numFmtId="0" fontId="3" fillId="0" borderId="43" xfId="1" applyFont="1" applyFill="1" applyBorder="1" applyAlignment="1">
      <alignment horizontal="center" wrapText="1"/>
    </xf>
    <xf numFmtId="0" fontId="3" fillId="0" borderId="48" xfId="1" applyFill="1" applyBorder="1"/>
    <xf numFmtId="2" fontId="3" fillId="0" borderId="48" xfId="5" applyNumberFormat="1" applyFont="1" applyFill="1" applyBorder="1" applyAlignment="1">
      <alignment horizontal="center"/>
    </xf>
    <xf numFmtId="0" fontId="3" fillId="0" borderId="22" xfId="1" applyFill="1" applyBorder="1"/>
    <xf numFmtId="0" fontId="3" fillId="0" borderId="0" xfId="1" applyFill="1" applyBorder="1"/>
    <xf numFmtId="2" fontId="3" fillId="0" borderId="22" xfId="5" applyNumberFormat="1" applyFont="1" applyFill="1" applyBorder="1" applyAlignment="1">
      <alignment horizontal="center"/>
    </xf>
    <xf numFmtId="0" fontId="3" fillId="0" borderId="41" xfId="1" applyFill="1" applyBorder="1" applyAlignment="1">
      <alignment horizontal="center"/>
    </xf>
    <xf numFmtId="0" fontId="3" fillId="0" borderId="49" xfId="1" applyFill="1" applyBorder="1"/>
    <xf numFmtId="0" fontId="3" fillId="0" borderId="50" xfId="1" applyFill="1" applyBorder="1" applyAlignment="1">
      <alignment wrapText="1"/>
    </xf>
    <xf numFmtId="2" fontId="3" fillId="0" borderId="49" xfId="5" applyNumberFormat="1" applyFont="1" applyFill="1" applyBorder="1" applyAlignment="1">
      <alignment horizontal="center"/>
    </xf>
    <xf numFmtId="0" fontId="3" fillId="0" borderId="51" xfId="1" applyFill="1" applyBorder="1"/>
    <xf numFmtId="0" fontId="3" fillId="0" borderId="52" xfId="1" applyFill="1" applyBorder="1"/>
    <xf numFmtId="2" fontId="3" fillId="0" borderId="51" xfId="5" applyNumberFormat="1" applyFont="1" applyFill="1" applyBorder="1" applyAlignment="1">
      <alignment horizontal="center"/>
    </xf>
    <xf numFmtId="0" fontId="3" fillId="0" borderId="51" xfId="1" applyFill="1" applyBorder="1" applyAlignment="1">
      <alignment horizontal="center"/>
    </xf>
    <xf numFmtId="0" fontId="3" fillId="0" borderId="23" xfId="1" applyFill="1" applyBorder="1"/>
    <xf numFmtId="0" fontId="3" fillId="0" borderId="24" xfId="1" applyFill="1" applyBorder="1"/>
    <xf numFmtId="2" fontId="0" fillId="0" borderId="23" xfId="5" applyNumberFormat="1" applyFont="1" applyFill="1" applyBorder="1" applyAlignment="1">
      <alignment horizontal="center"/>
    </xf>
    <xf numFmtId="2" fontId="0" fillId="0" borderId="43" xfId="5" applyNumberFormat="1" applyFont="1" applyFill="1" applyBorder="1" applyAlignment="1">
      <alignment horizontal="center"/>
    </xf>
    <xf numFmtId="1" fontId="3" fillId="0" borderId="43" xfId="1" applyNumberFormat="1" applyFill="1" applyBorder="1" applyAlignment="1">
      <alignment horizontal="center"/>
    </xf>
    <xf numFmtId="2" fontId="0" fillId="0" borderId="45" xfId="5" applyNumberFormat="1" applyFont="1" applyFill="1" applyBorder="1" applyAlignment="1">
      <alignment horizontal="center"/>
    </xf>
    <xf numFmtId="165" fontId="3" fillId="0" borderId="39" xfId="1" applyNumberFormat="1" applyFill="1" applyBorder="1" applyAlignment="1">
      <alignment horizontal="center"/>
    </xf>
    <xf numFmtId="2" fontId="0" fillId="0" borderId="48" xfId="5" applyNumberFormat="1" applyFont="1" applyFill="1" applyBorder="1" applyAlignment="1">
      <alignment horizontal="center"/>
    </xf>
    <xf numFmtId="0" fontId="3" fillId="0" borderId="43" xfId="1" applyFill="1" applyBorder="1" applyAlignment="1">
      <alignment wrapText="1"/>
    </xf>
    <xf numFmtId="0" fontId="3" fillId="0" borderId="41" xfId="1" applyFill="1" applyBorder="1" applyAlignment="1">
      <alignment wrapText="1"/>
    </xf>
    <xf numFmtId="0" fontId="3" fillId="0" borderId="9" xfId="1" applyFill="1" applyBorder="1"/>
    <xf numFmtId="0" fontId="3" fillId="0" borderId="25" xfId="1" applyFill="1" applyBorder="1"/>
    <xf numFmtId="2" fontId="0" fillId="0" borderId="9" xfId="5" applyNumberFormat="1" applyFont="1" applyFill="1" applyBorder="1" applyAlignment="1">
      <alignment horizontal="center"/>
    </xf>
    <xf numFmtId="0" fontId="3" fillId="0" borderId="9" xfId="1" applyFill="1" applyBorder="1" applyAlignment="1">
      <alignment wrapText="1"/>
    </xf>
    <xf numFmtId="0" fontId="3" fillId="0" borderId="26" xfId="1" applyFill="1" applyBorder="1"/>
    <xf numFmtId="0" fontId="3" fillId="4" borderId="9" xfId="1" applyFill="1" applyBorder="1"/>
    <xf numFmtId="0" fontId="3" fillId="4" borderId="24" xfId="1" applyFill="1" applyBorder="1"/>
    <xf numFmtId="166" fontId="3" fillId="4" borderId="9" xfId="1" applyNumberFormat="1" applyFill="1" applyBorder="1" applyAlignment="1">
      <alignment horizontal="center"/>
    </xf>
    <xf numFmtId="2" fontId="0" fillId="0" borderId="47" xfId="5" applyNumberFormat="1" applyFont="1" applyFill="1" applyBorder="1" applyAlignment="1">
      <alignment horizontal="center"/>
    </xf>
    <xf numFmtId="0" fontId="3" fillId="0" borderId="39" xfId="1" applyFill="1" applyBorder="1" applyAlignment="1">
      <alignment horizontal="center"/>
    </xf>
    <xf numFmtId="3" fontId="3" fillId="0" borderId="47" xfId="1" applyNumberFormat="1" applyFill="1" applyBorder="1" applyAlignment="1">
      <alignment horizontal="center"/>
    </xf>
    <xf numFmtId="2" fontId="0" fillId="0" borderId="41" xfId="5" applyNumberFormat="1" applyFont="1" applyFill="1" applyBorder="1" applyAlignment="1">
      <alignment horizontal="center"/>
    </xf>
    <xf numFmtId="0" fontId="3" fillId="0" borderId="47" xfId="1" applyFill="1" applyBorder="1" applyAlignment="1">
      <alignment horizontal="center"/>
    </xf>
    <xf numFmtId="2" fontId="3" fillId="0" borderId="47" xfId="1" applyNumberFormat="1" applyFill="1" applyBorder="1" applyAlignment="1">
      <alignment horizontal="center"/>
    </xf>
    <xf numFmtId="167" fontId="3" fillId="0" borderId="47" xfId="1" applyNumberFormat="1" applyFill="1" applyBorder="1" applyAlignment="1">
      <alignment horizontal="center"/>
    </xf>
    <xf numFmtId="0" fontId="3" fillId="37" borderId="0" xfId="1" applyFill="1" applyBorder="1"/>
    <xf numFmtId="8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0" fontId="64" fillId="0" borderId="65" xfId="0" applyFont="1" applyBorder="1" applyAlignment="1">
      <alignment horizontal="left" vertical="top" wrapText="1"/>
    </xf>
    <xf numFmtId="17" fontId="64" fillId="0" borderId="66" xfId="0" applyNumberFormat="1" applyFont="1" applyFill="1" applyBorder="1" applyAlignment="1">
      <alignment horizontal="center" vertical="center" textRotation="90"/>
    </xf>
    <xf numFmtId="17" fontId="64" fillId="0" borderId="67" xfId="0" applyNumberFormat="1" applyFont="1" applyFill="1" applyBorder="1" applyAlignment="1">
      <alignment horizontal="center" vertical="center" textRotation="90"/>
    </xf>
    <xf numFmtId="17" fontId="64" fillId="0" borderId="68" xfId="0" applyNumberFormat="1" applyFont="1" applyFill="1" applyBorder="1" applyAlignment="1">
      <alignment horizontal="center" vertical="center" textRotation="90"/>
    </xf>
    <xf numFmtId="0" fontId="64" fillId="0" borderId="69" xfId="0" applyFont="1" applyFill="1" applyBorder="1" applyAlignment="1">
      <alignment horizontal="center" vertical="center" textRotation="90"/>
    </xf>
    <xf numFmtId="0" fontId="64" fillId="62" borderId="70" xfId="0" applyFont="1" applyFill="1" applyBorder="1" applyAlignment="1">
      <alignment horizontal="left"/>
    </xf>
    <xf numFmtId="164" fontId="65" fillId="0" borderId="71" xfId="0" applyNumberFormat="1" applyFont="1" applyFill="1" applyBorder="1" applyAlignment="1">
      <alignment horizontal="center"/>
    </xf>
    <xf numFmtId="164" fontId="65" fillId="0" borderId="72" xfId="0" applyNumberFormat="1" applyFont="1" applyFill="1" applyBorder="1" applyAlignment="1">
      <alignment horizontal="center"/>
    </xf>
    <xf numFmtId="164" fontId="65" fillId="0" borderId="73" xfId="0" applyNumberFormat="1" applyFont="1" applyFill="1" applyBorder="1" applyAlignment="1">
      <alignment horizontal="center"/>
    </xf>
    <xf numFmtId="164" fontId="65" fillId="0" borderId="74" xfId="0" applyNumberFormat="1" applyFont="1" applyFill="1" applyBorder="1" applyAlignment="1">
      <alignment horizontal="center"/>
    </xf>
    <xf numFmtId="0" fontId="66" fillId="63" borderId="70" xfId="0" applyFont="1" applyFill="1" applyBorder="1" applyAlignment="1">
      <alignment horizontal="left"/>
    </xf>
    <xf numFmtId="164" fontId="65" fillId="0" borderId="75" xfId="0" applyNumberFormat="1" applyFont="1" applyFill="1" applyBorder="1" applyAlignment="1">
      <alignment horizontal="center"/>
    </xf>
    <xf numFmtId="164" fontId="65" fillId="0" borderId="76" xfId="0" applyNumberFormat="1" applyFont="1" applyFill="1" applyBorder="1" applyAlignment="1">
      <alignment horizontal="center"/>
    </xf>
    <xf numFmtId="164" fontId="65" fillId="0" borderId="77" xfId="0" applyNumberFormat="1" applyFont="1" applyFill="1" applyBorder="1" applyAlignment="1">
      <alignment horizontal="center"/>
    </xf>
    <xf numFmtId="164" fontId="65" fillId="0" borderId="78" xfId="0" applyNumberFormat="1" applyFont="1" applyFill="1" applyBorder="1" applyAlignment="1">
      <alignment horizontal="center"/>
    </xf>
    <xf numFmtId="0" fontId="64" fillId="4" borderId="70" xfId="0" applyFont="1" applyFill="1" applyBorder="1" applyAlignment="1">
      <alignment horizontal="left"/>
    </xf>
    <xf numFmtId="0" fontId="64" fillId="64" borderId="70" xfId="0" applyFont="1" applyFill="1" applyBorder="1" applyAlignment="1">
      <alignment horizontal="left"/>
    </xf>
    <xf numFmtId="164" fontId="65" fillId="0" borderId="79" xfId="0" applyNumberFormat="1" applyFont="1" applyFill="1" applyBorder="1" applyAlignment="1">
      <alignment horizontal="center"/>
    </xf>
    <xf numFmtId="164" fontId="65" fillId="0" borderId="80" xfId="0" applyNumberFormat="1" applyFont="1" applyFill="1" applyBorder="1" applyAlignment="1">
      <alignment horizontal="center"/>
    </xf>
    <xf numFmtId="164" fontId="65" fillId="0" borderId="81" xfId="0" applyNumberFormat="1" applyFont="1" applyFill="1" applyBorder="1" applyAlignment="1">
      <alignment horizontal="center"/>
    </xf>
    <xf numFmtId="164" fontId="65" fillId="0" borderId="82" xfId="0" applyNumberFormat="1" applyFont="1" applyFill="1" applyBorder="1" applyAlignment="1">
      <alignment horizontal="center"/>
    </xf>
    <xf numFmtId="0" fontId="64" fillId="65" borderId="70" xfId="0" applyFont="1" applyFill="1" applyBorder="1" applyAlignment="1">
      <alignment horizontal="left" wrapText="1"/>
    </xf>
    <xf numFmtId="164" fontId="65" fillId="0" borderId="83" xfId="0" applyNumberFormat="1" applyFont="1" applyFill="1" applyBorder="1" applyAlignment="1">
      <alignment horizontal="center"/>
    </xf>
    <xf numFmtId="164" fontId="65" fillId="0" borderId="84" xfId="0" applyNumberFormat="1" applyFont="1" applyFill="1" applyBorder="1" applyAlignment="1">
      <alignment horizontal="center"/>
    </xf>
    <xf numFmtId="164" fontId="65" fillId="0" borderId="85" xfId="0" applyNumberFormat="1" applyFont="1" applyFill="1" applyBorder="1" applyAlignment="1">
      <alignment horizontal="center"/>
    </xf>
    <xf numFmtId="164" fontId="65" fillId="0" borderId="86" xfId="0" applyNumberFormat="1" applyFont="1" applyFill="1" applyBorder="1" applyAlignment="1">
      <alignment horizontal="center"/>
    </xf>
    <xf numFmtId="0" fontId="64" fillId="66" borderId="70" xfId="0" applyFont="1" applyFill="1" applyBorder="1" applyAlignment="1">
      <alignment horizontal="left"/>
    </xf>
    <xf numFmtId="0" fontId="64" fillId="67" borderId="70" xfId="0" applyFont="1" applyFill="1" applyBorder="1" applyAlignment="1">
      <alignment horizontal="left"/>
    </xf>
    <xf numFmtId="164" fontId="65" fillId="0" borderId="87" xfId="0" applyNumberFormat="1" applyFont="1" applyFill="1" applyBorder="1" applyAlignment="1">
      <alignment horizontal="center"/>
    </xf>
    <xf numFmtId="164" fontId="65" fillId="0" borderId="88" xfId="0" applyNumberFormat="1" applyFont="1" applyFill="1" applyBorder="1" applyAlignment="1">
      <alignment horizontal="center"/>
    </xf>
    <xf numFmtId="164" fontId="65" fillId="0" borderId="89" xfId="0" applyNumberFormat="1" applyFont="1" applyFill="1" applyBorder="1" applyAlignment="1">
      <alignment horizontal="center"/>
    </xf>
    <xf numFmtId="164" fontId="65" fillId="0" borderId="90" xfId="0" applyNumberFormat="1" applyFont="1" applyFill="1" applyBorder="1" applyAlignment="1">
      <alignment horizontal="center"/>
    </xf>
    <xf numFmtId="0" fontId="67" fillId="68" borderId="70" xfId="0" applyFont="1" applyFill="1" applyBorder="1" applyAlignment="1">
      <alignment horizontal="left"/>
    </xf>
    <xf numFmtId="164" fontId="65" fillId="0" borderId="91" xfId="0" applyNumberFormat="1" applyFont="1" applyFill="1" applyBorder="1" applyAlignment="1">
      <alignment horizontal="center"/>
    </xf>
    <xf numFmtId="164" fontId="65" fillId="0" borderId="92" xfId="0" applyNumberFormat="1" applyFont="1" applyFill="1" applyBorder="1" applyAlignment="1">
      <alignment horizontal="center"/>
    </xf>
    <xf numFmtId="164" fontId="65" fillId="0" borderId="93" xfId="0" applyNumberFormat="1" applyFont="1" applyFill="1" applyBorder="1" applyAlignment="1">
      <alignment horizontal="center"/>
    </xf>
    <xf numFmtId="164" fontId="65" fillId="0" borderId="94" xfId="0" applyNumberFormat="1" applyFont="1" applyFill="1" applyBorder="1" applyAlignment="1">
      <alignment horizontal="center"/>
    </xf>
    <xf numFmtId="0" fontId="64" fillId="69" borderId="70" xfId="0" applyFont="1" applyFill="1" applyBorder="1" applyAlignment="1">
      <alignment horizontal="left"/>
    </xf>
    <xf numFmtId="0" fontId="64" fillId="70" borderId="70" xfId="0" applyFont="1" applyFill="1" applyBorder="1" applyAlignment="1">
      <alignment horizontal="left"/>
    </xf>
    <xf numFmtId="0" fontId="68" fillId="71" borderId="70" xfId="0" applyFont="1" applyFill="1" applyBorder="1" applyAlignment="1">
      <alignment horizontal="left"/>
    </xf>
    <xf numFmtId="0" fontId="69" fillId="72" borderId="95" xfId="1" applyFont="1" applyFill="1" applyBorder="1" applyAlignment="1">
      <alignment horizontal="left" vertical="center"/>
    </xf>
    <xf numFmtId="0" fontId="64" fillId="73" borderId="70" xfId="0" applyFont="1" applyFill="1" applyBorder="1" applyAlignment="1">
      <alignment horizontal="left" vertical="center"/>
    </xf>
    <xf numFmtId="0" fontId="64" fillId="74" borderId="70" xfId="1" applyFont="1" applyFill="1" applyBorder="1" applyAlignment="1">
      <alignment horizontal="left" vertical="center"/>
    </xf>
    <xf numFmtId="164" fontId="65" fillId="0" borderId="0" xfId="0" applyNumberFormat="1" applyFont="1" applyFill="1" applyBorder="1" applyAlignment="1">
      <alignment horizontal="center"/>
    </xf>
    <xf numFmtId="164" fontId="65" fillId="0" borderId="96" xfId="0" applyNumberFormat="1" applyFont="1" applyFill="1" applyBorder="1" applyAlignment="1">
      <alignment horizontal="center"/>
    </xf>
    <xf numFmtId="164" fontId="65" fillId="0" borderId="97" xfId="0" applyNumberFormat="1" applyFont="1" applyFill="1" applyBorder="1" applyAlignment="1">
      <alignment horizontal="center"/>
    </xf>
    <xf numFmtId="0" fontId="64" fillId="76" borderId="98" xfId="0" applyFont="1" applyFill="1" applyBorder="1" applyAlignment="1">
      <alignment horizontal="left" vertical="center"/>
    </xf>
    <xf numFmtId="164" fontId="65" fillId="0" borderId="99" xfId="0" applyNumberFormat="1" applyFont="1" applyFill="1" applyBorder="1" applyAlignment="1">
      <alignment horizontal="center"/>
    </xf>
    <xf numFmtId="164" fontId="65" fillId="0" borderId="100" xfId="0" applyNumberFormat="1" applyFont="1" applyFill="1" applyBorder="1" applyAlignment="1">
      <alignment horizontal="center"/>
    </xf>
    <xf numFmtId="0" fontId="70" fillId="0" borderId="7" xfId="0" applyFont="1" applyBorder="1"/>
    <xf numFmtId="164" fontId="65" fillId="0" borderId="7" xfId="0" applyNumberFormat="1" applyFont="1" applyBorder="1" applyAlignment="1">
      <alignment horizontal="center"/>
    </xf>
    <xf numFmtId="2" fontId="65" fillId="0" borderId="101" xfId="0" applyNumberFormat="1" applyFont="1" applyBorder="1" applyAlignment="1">
      <alignment horizontal="center"/>
    </xf>
    <xf numFmtId="2" fontId="65" fillId="0" borderId="102" xfId="0" applyNumberFormat="1" applyFont="1" applyBorder="1" applyAlignment="1">
      <alignment horizontal="center"/>
    </xf>
    <xf numFmtId="2" fontId="65" fillId="0" borderId="103" xfId="0" applyNumberFormat="1" applyFont="1" applyBorder="1" applyAlignment="1">
      <alignment horizontal="center"/>
    </xf>
    <xf numFmtId="2" fontId="65" fillId="0" borderId="7" xfId="0" applyNumberFormat="1" applyFont="1" applyBorder="1" applyAlignment="1">
      <alignment horizontal="center"/>
    </xf>
    <xf numFmtId="17" fontId="64" fillId="0" borderId="104" xfId="0" applyNumberFormat="1" applyFont="1" applyFill="1" applyBorder="1" applyAlignment="1">
      <alignment horizontal="center" vertical="center" textRotation="90"/>
    </xf>
    <xf numFmtId="17" fontId="64" fillId="0" borderId="105" xfId="0" applyNumberFormat="1" applyFont="1" applyFill="1" applyBorder="1" applyAlignment="1">
      <alignment horizontal="center" vertical="center" textRotation="90"/>
    </xf>
    <xf numFmtId="17" fontId="64" fillId="0" borderId="106" xfId="0" applyNumberFormat="1" applyFont="1" applyFill="1" applyBorder="1" applyAlignment="1">
      <alignment horizontal="center" vertical="center" textRotation="90"/>
    </xf>
    <xf numFmtId="17" fontId="64" fillId="0" borderId="107" xfId="0" applyNumberFormat="1" applyFont="1" applyFill="1" applyBorder="1" applyAlignment="1">
      <alignment horizontal="center" vertical="center" textRotation="90"/>
    </xf>
    <xf numFmtId="0" fontId="64" fillId="0" borderId="69" xfId="0" applyFont="1" applyBorder="1" applyAlignment="1">
      <alignment horizontal="center" vertical="center" textRotation="90"/>
    </xf>
    <xf numFmtId="164" fontId="65" fillId="0" borderId="108" xfId="0" applyNumberFormat="1" applyFont="1" applyFill="1" applyBorder="1" applyAlignment="1">
      <alignment horizontal="center"/>
    </xf>
    <xf numFmtId="164" fontId="65" fillId="0" borderId="109" xfId="0" applyNumberFormat="1" applyFont="1" applyFill="1" applyBorder="1" applyAlignment="1">
      <alignment horizontal="center"/>
    </xf>
    <xf numFmtId="164" fontId="65" fillId="0" borderId="110" xfId="0" applyNumberFormat="1" applyFont="1" applyFill="1" applyBorder="1" applyAlignment="1">
      <alignment horizontal="center"/>
    </xf>
    <xf numFmtId="164" fontId="65" fillId="0" borderId="74" xfId="0" applyNumberFormat="1" applyFont="1" applyBorder="1" applyAlignment="1">
      <alignment horizontal="center"/>
    </xf>
    <xf numFmtId="164" fontId="65" fillId="0" borderId="111" xfId="0" applyNumberFormat="1" applyFont="1" applyFill="1" applyBorder="1" applyAlignment="1">
      <alignment horizontal="center"/>
    </xf>
    <xf numFmtId="164" fontId="65" fillId="0" borderId="112" xfId="0" applyNumberFormat="1" applyFont="1" applyFill="1" applyBorder="1" applyAlignment="1">
      <alignment horizontal="center"/>
    </xf>
    <xf numFmtId="164" fontId="65" fillId="0" borderId="113" xfId="0" applyNumberFormat="1" applyFont="1" applyFill="1" applyBorder="1" applyAlignment="1">
      <alignment horizontal="center"/>
    </xf>
    <xf numFmtId="164" fontId="65" fillId="0" borderId="78" xfId="0" applyNumberFormat="1" applyFont="1" applyBorder="1" applyAlignment="1">
      <alignment horizontal="center"/>
    </xf>
    <xf numFmtId="164" fontId="65" fillId="0" borderId="114" xfId="0" applyNumberFormat="1" applyFont="1" applyFill="1" applyBorder="1" applyAlignment="1">
      <alignment horizontal="center"/>
    </xf>
    <xf numFmtId="164" fontId="65" fillId="0" borderId="115" xfId="0" applyNumberFormat="1" applyFont="1" applyFill="1" applyBorder="1" applyAlignment="1">
      <alignment horizontal="center"/>
    </xf>
    <xf numFmtId="164" fontId="65" fillId="0" borderId="116" xfId="0" applyNumberFormat="1" applyFont="1" applyFill="1" applyBorder="1" applyAlignment="1">
      <alignment horizontal="center"/>
    </xf>
    <xf numFmtId="164" fontId="65" fillId="0" borderId="82" xfId="0" applyNumberFormat="1" applyFont="1" applyBorder="1" applyAlignment="1">
      <alignment horizontal="center"/>
    </xf>
    <xf numFmtId="164" fontId="65" fillId="0" borderId="117" xfId="0" applyNumberFormat="1" applyFont="1" applyFill="1" applyBorder="1" applyAlignment="1">
      <alignment horizontal="center"/>
    </xf>
    <xf numFmtId="164" fontId="65" fillId="0" borderId="118" xfId="0" applyNumberFormat="1" applyFont="1" applyFill="1" applyBorder="1" applyAlignment="1">
      <alignment horizontal="center"/>
    </xf>
    <xf numFmtId="164" fontId="65" fillId="0" borderId="119" xfId="0" applyNumberFormat="1" applyFont="1" applyFill="1" applyBorder="1" applyAlignment="1">
      <alignment horizontal="center"/>
    </xf>
    <xf numFmtId="164" fontId="65" fillId="0" borderId="86" xfId="0" applyNumberFormat="1" applyFont="1" applyBorder="1" applyAlignment="1">
      <alignment horizontal="center"/>
    </xf>
    <xf numFmtId="164" fontId="65" fillId="0" borderId="120" xfId="0" applyNumberFormat="1" applyFont="1" applyFill="1" applyBorder="1" applyAlignment="1">
      <alignment horizontal="center"/>
    </xf>
    <xf numFmtId="164" fontId="65" fillId="0" borderId="121" xfId="0" applyNumberFormat="1" applyFont="1" applyFill="1" applyBorder="1" applyAlignment="1">
      <alignment horizontal="center"/>
    </xf>
    <xf numFmtId="164" fontId="65" fillId="0" borderId="122" xfId="0" applyNumberFormat="1" applyFont="1" applyFill="1" applyBorder="1" applyAlignment="1">
      <alignment horizontal="center"/>
    </xf>
    <xf numFmtId="164" fontId="65" fillId="0" borderId="90" xfId="0" applyNumberFormat="1" applyFont="1" applyBorder="1" applyAlignment="1">
      <alignment horizontal="center"/>
    </xf>
    <xf numFmtId="164" fontId="65" fillId="0" borderId="123" xfId="0" applyNumberFormat="1" applyFont="1" applyFill="1" applyBorder="1" applyAlignment="1">
      <alignment horizontal="center"/>
    </xf>
    <xf numFmtId="164" fontId="65" fillId="0" borderId="124" xfId="0" applyNumberFormat="1" applyFont="1" applyFill="1" applyBorder="1" applyAlignment="1">
      <alignment horizontal="center"/>
    </xf>
    <xf numFmtId="164" fontId="65" fillId="0" borderId="125" xfId="0" applyNumberFormat="1" applyFont="1" applyFill="1" applyBorder="1" applyAlignment="1">
      <alignment horizontal="center"/>
    </xf>
    <xf numFmtId="164" fontId="65" fillId="0" borderId="94" xfId="0" applyNumberFormat="1" applyFont="1" applyBorder="1" applyAlignment="1">
      <alignment horizontal="center"/>
    </xf>
    <xf numFmtId="0" fontId="65" fillId="0" borderId="111" xfId="0" applyFont="1" applyFill="1" applyBorder="1" applyAlignment="1">
      <alignment horizontal="center"/>
    </xf>
    <xf numFmtId="0" fontId="65" fillId="0" borderId="112" xfId="0" applyFont="1" applyFill="1" applyBorder="1" applyAlignment="1">
      <alignment horizontal="center"/>
    </xf>
    <xf numFmtId="0" fontId="65" fillId="0" borderId="113" xfId="0" applyFont="1" applyFill="1" applyBorder="1" applyAlignment="1">
      <alignment horizontal="center"/>
    </xf>
    <xf numFmtId="0" fontId="64" fillId="77" borderId="128" xfId="0" applyFont="1" applyFill="1" applyBorder="1" applyAlignment="1">
      <alignment horizontal="center" vertical="center" textRotation="90" wrapText="1"/>
    </xf>
    <xf numFmtId="0" fontId="64" fillId="77" borderId="129" xfId="0" applyFont="1" applyFill="1" applyBorder="1" applyAlignment="1">
      <alignment horizontal="center" vertical="center" textRotation="90" wrapText="1"/>
    </xf>
    <xf numFmtId="0" fontId="64" fillId="77" borderId="130" xfId="0" applyFont="1" applyFill="1" applyBorder="1" applyAlignment="1">
      <alignment horizontal="center" vertical="center" textRotation="90" wrapText="1"/>
    </xf>
    <xf numFmtId="0" fontId="64" fillId="77" borderId="131" xfId="0" applyFont="1" applyFill="1" applyBorder="1" applyAlignment="1">
      <alignment horizontal="center" vertical="center" textRotation="90" wrapText="1"/>
    </xf>
    <xf numFmtId="0" fontId="64" fillId="77" borderId="132" xfId="0" applyFont="1" applyFill="1" applyBorder="1" applyAlignment="1">
      <alignment horizontal="center" vertical="center" textRotation="90" wrapText="1"/>
    </xf>
    <xf numFmtId="0" fontId="64" fillId="77" borderId="133" xfId="0" applyFont="1" applyFill="1" applyBorder="1" applyAlignment="1">
      <alignment horizontal="center" vertical="center" textRotation="90" wrapText="1"/>
    </xf>
    <xf numFmtId="0" fontId="72" fillId="62" borderId="6" xfId="0" applyFont="1" applyFill="1" applyBorder="1"/>
    <xf numFmtId="0" fontId="72" fillId="77" borderId="0" xfId="0" applyFont="1" applyFill="1" applyBorder="1"/>
    <xf numFmtId="164" fontId="72" fillId="77" borderId="0" xfId="0" applyNumberFormat="1" applyFont="1" applyFill="1" applyBorder="1" applyAlignment="1">
      <alignment horizontal="center" vertical="center"/>
    </xf>
    <xf numFmtId="164" fontId="72" fillId="77" borderId="134" xfId="0" applyNumberFormat="1" applyFont="1" applyFill="1" applyBorder="1" applyAlignment="1">
      <alignment horizontal="center" vertical="center"/>
    </xf>
    <xf numFmtId="164" fontId="72" fillId="77" borderId="16" xfId="0" applyNumberFormat="1" applyFont="1" applyFill="1" applyBorder="1" applyAlignment="1">
      <alignment horizontal="center" vertical="center"/>
    </xf>
    <xf numFmtId="0" fontId="72" fillId="77" borderId="6" xfId="0" applyFont="1" applyFill="1" applyBorder="1"/>
    <xf numFmtId="0" fontId="73" fillId="62" borderId="0" xfId="0" applyFont="1" applyFill="1" applyBorder="1" applyAlignment="1">
      <alignment wrapText="1"/>
    </xf>
    <xf numFmtId="164" fontId="73" fillId="62" borderId="0" xfId="0" applyNumberFormat="1" applyFont="1" applyFill="1" applyBorder="1" applyAlignment="1">
      <alignment horizontal="center" vertical="center"/>
    </xf>
    <xf numFmtId="164" fontId="73" fillId="62" borderId="16" xfId="0" applyNumberFormat="1" applyFont="1" applyFill="1" applyBorder="1" applyAlignment="1">
      <alignment horizontal="center" vertical="center"/>
    </xf>
    <xf numFmtId="0" fontId="72" fillId="63" borderId="6" xfId="0" applyFont="1" applyFill="1" applyBorder="1"/>
    <xf numFmtId="0" fontId="72" fillId="77" borderId="0" xfId="0" applyFont="1" applyFill="1" applyBorder="1" applyAlignment="1">
      <alignment wrapText="1"/>
    </xf>
    <xf numFmtId="0" fontId="73" fillId="63" borderId="0" xfId="0" applyFont="1" applyFill="1" applyBorder="1" applyAlignment="1">
      <alignment wrapText="1"/>
    </xf>
    <xf numFmtId="164" fontId="73" fillId="63" borderId="0" xfId="0" applyNumberFormat="1" applyFont="1" applyFill="1" applyBorder="1" applyAlignment="1">
      <alignment horizontal="center" vertical="center"/>
    </xf>
    <xf numFmtId="164" fontId="73" fillId="63" borderId="16" xfId="0" applyNumberFormat="1" applyFont="1" applyFill="1" applyBorder="1" applyAlignment="1">
      <alignment horizontal="center" vertical="center"/>
    </xf>
    <xf numFmtId="0" fontId="72" fillId="4" borderId="6" xfId="0" applyFont="1" applyFill="1" applyBorder="1"/>
    <xf numFmtId="0" fontId="72" fillId="4" borderId="0" xfId="0" applyFont="1" applyFill="1" applyBorder="1"/>
    <xf numFmtId="164" fontId="72" fillId="4" borderId="0" xfId="0" applyNumberFormat="1" applyFont="1" applyFill="1" applyBorder="1" applyAlignment="1">
      <alignment horizontal="center"/>
    </xf>
    <xf numFmtId="164" fontId="72" fillId="4" borderId="16" xfId="0" applyNumberFormat="1" applyFont="1" applyFill="1" applyBorder="1" applyAlignment="1">
      <alignment horizontal="center"/>
    </xf>
    <xf numFmtId="0" fontId="72" fillId="64" borderId="6" xfId="0" applyFont="1" applyFill="1" applyBorder="1"/>
    <xf numFmtId="0" fontId="73" fillId="64" borderId="0" xfId="0" applyFont="1" applyFill="1" applyBorder="1" applyAlignment="1">
      <alignment wrapText="1"/>
    </xf>
    <xf numFmtId="164" fontId="73" fillId="64" borderId="0" xfId="0" applyNumberFormat="1" applyFont="1" applyFill="1" applyBorder="1" applyAlignment="1">
      <alignment horizontal="center" vertical="center"/>
    </xf>
    <xf numFmtId="164" fontId="73" fillId="64" borderId="16" xfId="0" applyNumberFormat="1" applyFont="1" applyFill="1" applyBorder="1" applyAlignment="1">
      <alignment horizontal="center" vertical="center"/>
    </xf>
    <xf numFmtId="0" fontId="73" fillId="64" borderId="0" xfId="0" applyFont="1" applyFill="1" applyBorder="1"/>
    <xf numFmtId="0" fontId="72" fillId="65" borderId="6" xfId="0" applyFont="1" applyFill="1" applyBorder="1" applyAlignment="1">
      <alignment horizontal="left"/>
    </xf>
    <xf numFmtId="0" fontId="73" fillId="65" borderId="0" xfId="0" applyFont="1" applyFill="1" applyBorder="1" applyAlignment="1">
      <alignment horizontal="left" wrapText="1"/>
    </xf>
    <xf numFmtId="0" fontId="72" fillId="77" borderId="6" xfId="0" applyFont="1" applyFill="1" applyBorder="1" applyAlignment="1">
      <alignment horizontal="center"/>
    </xf>
    <xf numFmtId="0" fontId="74" fillId="68" borderId="6" xfId="0" applyFont="1" applyFill="1" applyBorder="1"/>
    <xf numFmtId="0" fontId="75" fillId="77" borderId="0" xfId="0" applyFont="1" applyFill="1" applyBorder="1" applyAlignment="1">
      <alignment wrapText="1"/>
    </xf>
    <xf numFmtId="164" fontId="75" fillId="77" borderId="0" xfId="0" applyNumberFormat="1" applyFont="1" applyFill="1" applyBorder="1" applyAlignment="1">
      <alignment horizontal="center" vertical="center"/>
    </xf>
    <xf numFmtId="164" fontId="75" fillId="77" borderId="16" xfId="0" applyNumberFormat="1" applyFont="1" applyFill="1" applyBorder="1" applyAlignment="1">
      <alignment horizontal="center" vertical="center"/>
    </xf>
    <xf numFmtId="0" fontId="75" fillId="77" borderId="6" xfId="0" applyFont="1" applyFill="1" applyBorder="1"/>
    <xf numFmtId="0" fontId="76" fillId="68" borderId="0" xfId="0" applyFont="1" applyFill="1" applyBorder="1" applyAlignment="1">
      <alignment wrapText="1"/>
    </xf>
    <xf numFmtId="164" fontId="76" fillId="68" borderId="0" xfId="0" applyNumberFormat="1" applyFont="1" applyFill="1" applyBorder="1" applyAlignment="1">
      <alignment horizontal="center" vertical="center"/>
    </xf>
    <xf numFmtId="164" fontId="76" fillId="68" borderId="16" xfId="0" applyNumberFormat="1" applyFont="1" applyFill="1" applyBorder="1" applyAlignment="1">
      <alignment horizontal="center" vertical="center"/>
    </xf>
    <xf numFmtId="0" fontId="72" fillId="78" borderId="6" xfId="0" applyFont="1" applyFill="1" applyBorder="1"/>
    <xf numFmtId="0" fontId="73" fillId="78" borderId="0" xfId="0" applyFont="1" applyFill="1" applyBorder="1"/>
    <xf numFmtId="164" fontId="73" fillId="78" borderId="0" xfId="0" applyNumberFormat="1" applyFont="1" applyFill="1" applyBorder="1" applyAlignment="1">
      <alignment horizontal="center" vertical="center"/>
    </xf>
    <xf numFmtId="164" fontId="73" fillId="78" borderId="16" xfId="0" applyNumberFormat="1" applyFont="1" applyFill="1" applyBorder="1" applyAlignment="1">
      <alignment horizontal="center" vertical="center"/>
    </xf>
    <xf numFmtId="0" fontId="73" fillId="77" borderId="6" xfId="0" applyFont="1" applyFill="1" applyBorder="1"/>
    <xf numFmtId="0" fontId="72" fillId="70" borderId="6" xfId="0" applyFont="1" applyFill="1" applyBorder="1"/>
    <xf numFmtId="0" fontId="73" fillId="70" borderId="0" xfId="0" applyFont="1" applyFill="1" applyBorder="1"/>
    <xf numFmtId="164" fontId="73" fillId="70" borderId="0" xfId="0" applyNumberFormat="1" applyFont="1" applyFill="1" applyBorder="1" applyAlignment="1">
      <alignment horizontal="center" vertical="center"/>
    </xf>
    <xf numFmtId="164" fontId="73" fillId="70" borderId="16" xfId="0" applyNumberFormat="1" applyFont="1" applyFill="1" applyBorder="1" applyAlignment="1">
      <alignment horizontal="center" vertical="center"/>
    </xf>
    <xf numFmtId="0" fontId="77" fillId="71" borderId="6" xfId="0" applyFont="1" applyFill="1" applyBorder="1"/>
    <xf numFmtId="0" fontId="78" fillId="71" borderId="0" xfId="0" applyFont="1" applyFill="1" applyBorder="1"/>
    <xf numFmtId="164" fontId="78" fillId="71" borderId="0" xfId="0" applyNumberFormat="1" applyFont="1" applyFill="1" applyBorder="1" applyAlignment="1">
      <alignment horizontal="center" vertical="center"/>
    </xf>
    <xf numFmtId="164" fontId="78" fillId="71" borderId="16" xfId="0" applyNumberFormat="1" applyFont="1" applyFill="1" applyBorder="1" applyAlignment="1">
      <alignment horizontal="center" vertical="center"/>
    </xf>
    <xf numFmtId="0" fontId="74" fillId="79" borderId="6" xfId="0" applyFont="1" applyFill="1" applyBorder="1"/>
    <xf numFmtId="0" fontId="76" fillId="79" borderId="0" xfId="0" applyFont="1" applyFill="1" applyBorder="1" applyAlignment="1">
      <alignment wrapText="1"/>
    </xf>
    <xf numFmtId="164" fontId="76" fillId="79" borderId="0" xfId="0" applyNumberFormat="1" applyFont="1" applyFill="1" applyBorder="1" applyAlignment="1">
      <alignment horizontal="center" vertical="center"/>
    </xf>
    <xf numFmtId="164" fontId="76" fillId="79" borderId="16" xfId="0" applyNumberFormat="1" applyFont="1" applyFill="1" applyBorder="1" applyAlignment="1">
      <alignment horizontal="center" vertical="center"/>
    </xf>
    <xf numFmtId="0" fontId="72" fillId="80" borderId="6" xfId="0" applyFont="1" applyFill="1" applyBorder="1"/>
    <xf numFmtId="0" fontId="72" fillId="80" borderId="0" xfId="0" applyFont="1" applyFill="1" applyBorder="1" applyAlignment="1">
      <alignment wrapText="1"/>
    </xf>
    <xf numFmtId="164" fontId="72" fillId="80" borderId="0" xfId="0" applyNumberFormat="1" applyFont="1" applyFill="1" applyBorder="1" applyAlignment="1">
      <alignment horizontal="center" vertical="center"/>
    </xf>
    <xf numFmtId="164" fontId="72" fillId="80" borderId="16" xfId="0" applyNumberFormat="1" applyFont="1" applyFill="1" applyBorder="1" applyAlignment="1">
      <alignment horizontal="center" vertical="center"/>
    </xf>
    <xf numFmtId="0" fontId="72" fillId="81" borderId="6" xfId="0" applyFont="1" applyFill="1" applyBorder="1"/>
    <xf numFmtId="0" fontId="73" fillId="81" borderId="0" xfId="0" applyFont="1" applyFill="1" applyBorder="1"/>
    <xf numFmtId="164" fontId="73" fillId="81" borderId="0" xfId="0" applyNumberFormat="1" applyFont="1" applyFill="1" applyBorder="1" applyAlignment="1">
      <alignment horizontal="center" vertical="center"/>
    </xf>
    <xf numFmtId="164" fontId="73" fillId="81" borderId="16" xfId="0" applyNumberFormat="1" applyFont="1" applyFill="1" applyBorder="1" applyAlignment="1">
      <alignment horizontal="center" vertical="center"/>
    </xf>
    <xf numFmtId="0" fontId="74" fillId="82" borderId="6" xfId="0" applyFont="1" applyFill="1" applyBorder="1"/>
    <xf numFmtId="0" fontId="72" fillId="82" borderId="0" xfId="0" applyFont="1" applyFill="1" applyBorder="1" applyAlignment="1">
      <alignment wrapText="1"/>
    </xf>
    <xf numFmtId="164" fontId="74" fillId="82" borderId="0" xfId="0" applyNumberFormat="1" applyFont="1" applyFill="1" applyBorder="1" applyAlignment="1">
      <alignment horizontal="center" vertical="center"/>
    </xf>
    <xf numFmtId="164" fontId="74" fillId="82" borderId="16" xfId="0" applyNumberFormat="1" applyFont="1" applyFill="1" applyBorder="1" applyAlignment="1">
      <alignment horizontal="center" vertical="center"/>
    </xf>
    <xf numFmtId="0" fontId="72" fillId="74" borderId="6" xfId="0" applyFont="1" applyFill="1" applyBorder="1"/>
    <xf numFmtId="0" fontId="72" fillId="74" borderId="0" xfId="0" applyFont="1" applyFill="1" applyBorder="1" applyAlignment="1">
      <alignment wrapText="1"/>
    </xf>
    <xf numFmtId="164" fontId="72" fillId="74" borderId="0" xfId="0" applyNumberFormat="1" applyFont="1" applyFill="1" applyBorder="1" applyAlignment="1">
      <alignment horizontal="center" vertical="center"/>
    </xf>
    <xf numFmtId="164" fontId="72" fillId="74" borderId="16" xfId="0" applyNumberFormat="1" applyFont="1" applyFill="1" applyBorder="1" applyAlignment="1">
      <alignment horizontal="center" vertical="center"/>
    </xf>
    <xf numFmtId="0" fontId="72" fillId="77" borderId="4" xfId="0" applyFont="1" applyFill="1" applyBorder="1"/>
    <xf numFmtId="0" fontId="72" fillId="77" borderId="135" xfId="0" applyFont="1" applyFill="1" applyBorder="1"/>
    <xf numFmtId="164" fontId="72" fillId="77" borderId="135" xfId="0" applyNumberFormat="1" applyFont="1" applyFill="1" applyBorder="1" applyAlignment="1">
      <alignment horizontal="center" vertical="center"/>
    </xf>
    <xf numFmtId="164" fontId="72" fillId="77" borderId="5" xfId="0" applyNumberFormat="1" applyFont="1" applyFill="1" applyBorder="1" applyAlignment="1">
      <alignment horizontal="center" vertical="center"/>
    </xf>
    <xf numFmtId="0" fontId="72" fillId="75" borderId="6" xfId="0" applyFont="1" applyFill="1" applyBorder="1"/>
    <xf numFmtId="0" fontId="72" fillId="75" borderId="0" xfId="0" applyFont="1" applyFill="1" applyBorder="1" applyAlignment="1">
      <alignment wrapText="1"/>
    </xf>
    <xf numFmtId="164" fontId="72" fillId="75" borderId="0" xfId="0" applyNumberFormat="1" applyFont="1" applyFill="1" applyBorder="1" applyAlignment="1">
      <alignment horizontal="center" vertical="center"/>
    </xf>
    <xf numFmtId="164" fontId="72" fillId="75" borderId="16" xfId="0" applyNumberFormat="1" applyFont="1" applyFill="1" applyBorder="1" applyAlignment="1">
      <alignment horizontal="center" vertical="center"/>
    </xf>
    <xf numFmtId="0" fontId="72" fillId="72" borderId="0" xfId="0" applyFont="1" applyFill="1" applyBorder="1" applyAlignment="1">
      <alignment wrapText="1"/>
    </xf>
    <xf numFmtId="164" fontId="74" fillId="72" borderId="0" xfId="0" applyNumberFormat="1" applyFont="1" applyFill="1" applyBorder="1" applyAlignment="1">
      <alignment horizontal="center" vertical="center"/>
    </xf>
    <xf numFmtId="164" fontId="74" fillId="72" borderId="16" xfId="0" applyNumberFormat="1" applyFont="1" applyFill="1" applyBorder="1" applyAlignment="1">
      <alignment horizontal="center" vertical="center"/>
    </xf>
    <xf numFmtId="164" fontId="65" fillId="0" borderId="101" xfId="0" applyNumberFormat="1" applyFont="1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164" fontId="73" fillId="65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36" borderId="36" xfId="0" applyFill="1" applyBorder="1" applyAlignment="1">
      <alignment horizontal="center"/>
    </xf>
    <xf numFmtId="0" fontId="0" fillId="36" borderId="24" xfId="0" applyFill="1" applyBorder="1" applyAlignment="1">
      <alignment horizontal="center"/>
    </xf>
    <xf numFmtId="164" fontId="65" fillId="0" borderId="101" xfId="0" applyNumberFormat="1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164" fontId="73" fillId="65" borderId="0" xfId="0" applyNumberFormat="1" applyFont="1" applyFill="1" applyBorder="1" applyAlignment="1">
      <alignment horizontal="center" vertical="center"/>
    </xf>
    <xf numFmtId="164" fontId="73" fillId="65" borderId="16" xfId="0" applyNumberFormat="1" applyFont="1" applyFill="1" applyBorder="1" applyAlignment="1">
      <alignment horizontal="center" vertical="center"/>
    </xf>
    <xf numFmtId="17" fontId="71" fillId="77" borderId="126" xfId="0" applyNumberFormat="1" applyFont="1" applyFill="1" applyBorder="1" applyAlignment="1">
      <alignment horizontal="center" vertical="center" textRotation="89"/>
    </xf>
    <xf numFmtId="0" fontId="79" fillId="0" borderId="127" xfId="0" applyFont="1" applyBorder="1" applyAlignment="1">
      <alignment horizontal="center" vertical="center" textRotation="89"/>
    </xf>
  </cellXfs>
  <cellStyles count="489"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4" xfId="15"/>
    <cellStyle name="20% - Accent1 4" xfId="16"/>
    <cellStyle name="20% - Accent1 5" xfId="17"/>
    <cellStyle name="20% - Accent2 2" xfId="18"/>
    <cellStyle name="20% - Accent2 2 2" xfId="19"/>
    <cellStyle name="20% - Accent2 3" xfId="20"/>
    <cellStyle name="20% - Accent2 3 2" xfId="21"/>
    <cellStyle name="20% - Accent2 3 2 2" xfId="22"/>
    <cellStyle name="20% - Accent2 3 2 2 2" xfId="23"/>
    <cellStyle name="20% - Accent2 3 2 3" xfId="24"/>
    <cellStyle name="20% - Accent2 3 3" xfId="25"/>
    <cellStyle name="20% - Accent2 3 3 2" xfId="26"/>
    <cellStyle name="20% - Accent2 3 4" xfId="27"/>
    <cellStyle name="20% - Accent2 4" xfId="28"/>
    <cellStyle name="20% - Accent2 5" xfId="29"/>
    <cellStyle name="20% - Accent3 2" xfId="30"/>
    <cellStyle name="20% - Accent3 2 2" xfId="31"/>
    <cellStyle name="20% - Accent3 3" xfId="32"/>
    <cellStyle name="20% - Accent3 3 2" xfId="33"/>
    <cellStyle name="20% - Accent3 3 2 2" xfId="34"/>
    <cellStyle name="20% - Accent3 3 2 2 2" xfId="35"/>
    <cellStyle name="20% - Accent3 3 2 3" xfId="36"/>
    <cellStyle name="20% - Accent3 3 3" xfId="37"/>
    <cellStyle name="20% - Accent3 3 3 2" xfId="38"/>
    <cellStyle name="20% - Accent3 3 4" xfId="39"/>
    <cellStyle name="20% - Accent3 4" xfId="40"/>
    <cellStyle name="20% - Accent3 5" xfId="41"/>
    <cellStyle name="20% - Accent4 2" xfId="42"/>
    <cellStyle name="20% - Accent4 2 2" xfId="43"/>
    <cellStyle name="20% - Accent4 3" xfId="44"/>
    <cellStyle name="20% - Accent4 3 2" xfId="45"/>
    <cellStyle name="20% - Accent4 3 2 2" xfId="46"/>
    <cellStyle name="20% - Accent4 3 2 2 2" xfId="47"/>
    <cellStyle name="20% - Accent4 3 2 3" xfId="48"/>
    <cellStyle name="20% - Accent4 3 3" xfId="49"/>
    <cellStyle name="20% - Accent4 3 3 2" xfId="50"/>
    <cellStyle name="20% - Accent4 3 4" xfId="51"/>
    <cellStyle name="20% - Accent4 4" xfId="52"/>
    <cellStyle name="20% - Accent4 5" xfId="53"/>
    <cellStyle name="20% - Accent5 2" xfId="54"/>
    <cellStyle name="20% - Accent5 2 2" xfId="55"/>
    <cellStyle name="20% - Accent5 3" xfId="56"/>
    <cellStyle name="20% - Accent5 3 2" xfId="57"/>
    <cellStyle name="20% - Accent5 3 2 2" xfId="58"/>
    <cellStyle name="20% - Accent5 3 2 2 2" xfId="59"/>
    <cellStyle name="20% - Accent5 3 2 3" xfId="60"/>
    <cellStyle name="20% - Accent5 3 3" xfId="61"/>
    <cellStyle name="20% - Accent5 3 3 2" xfId="62"/>
    <cellStyle name="20% - Accent5 3 4" xfId="63"/>
    <cellStyle name="20% - Accent5 4" xfId="64"/>
    <cellStyle name="20% - Accent5 5" xfId="65"/>
    <cellStyle name="20% - Accent6 2" xfId="66"/>
    <cellStyle name="20% - Accent6 2 2" xfId="67"/>
    <cellStyle name="20% - Accent6 3" xfId="68"/>
    <cellStyle name="20% - Accent6 3 2" xfId="69"/>
    <cellStyle name="20% - Accent6 3 2 2" xfId="70"/>
    <cellStyle name="20% - Accent6 3 2 2 2" xfId="71"/>
    <cellStyle name="20% - Accent6 3 2 3" xfId="72"/>
    <cellStyle name="20% - Accent6 3 3" xfId="73"/>
    <cellStyle name="20% - Accent6 3 3 2" xfId="74"/>
    <cellStyle name="20% - Accent6 3 4" xfId="75"/>
    <cellStyle name="20% - Accent6 4" xfId="76"/>
    <cellStyle name="20% - Accent6 5" xfId="77"/>
    <cellStyle name="40% - Accent1 2" xfId="78"/>
    <cellStyle name="40% - Accent1 2 2" xfId="79"/>
    <cellStyle name="40% - Accent1 3" xfId="80"/>
    <cellStyle name="40% - Accent1 3 2" xfId="81"/>
    <cellStyle name="40% - Accent1 3 2 2" xfId="82"/>
    <cellStyle name="40% - Accent1 3 2 2 2" xfId="83"/>
    <cellStyle name="40% - Accent1 3 2 3" xfId="84"/>
    <cellStyle name="40% - Accent1 3 3" xfId="85"/>
    <cellStyle name="40% - Accent1 3 3 2" xfId="86"/>
    <cellStyle name="40% - Accent1 3 4" xfId="87"/>
    <cellStyle name="40% - Accent1 4" xfId="88"/>
    <cellStyle name="40% - Accent1 5" xfId="89"/>
    <cellStyle name="40% - Accent2 2" xfId="90"/>
    <cellStyle name="40% - Accent2 2 2" xfId="91"/>
    <cellStyle name="40% - Accent2 3" xfId="92"/>
    <cellStyle name="40% - Accent2 3 2" xfId="93"/>
    <cellStyle name="40% - Accent2 3 2 2" xfId="94"/>
    <cellStyle name="40% - Accent2 3 2 2 2" xfId="95"/>
    <cellStyle name="40% - Accent2 3 2 3" xfId="96"/>
    <cellStyle name="40% - Accent2 3 3" xfId="97"/>
    <cellStyle name="40% - Accent2 3 3 2" xfId="98"/>
    <cellStyle name="40% - Accent2 3 4" xfId="99"/>
    <cellStyle name="40% - Accent2 4" xfId="100"/>
    <cellStyle name="40% - Accent2 5" xfId="101"/>
    <cellStyle name="40% - Accent3 2" xfId="102"/>
    <cellStyle name="40% - Accent3 2 2" xfId="103"/>
    <cellStyle name="40% - Accent3 3" xfId="104"/>
    <cellStyle name="40% - Accent3 3 2" xfId="105"/>
    <cellStyle name="40% - Accent3 3 2 2" xfId="106"/>
    <cellStyle name="40% - Accent3 3 2 2 2" xfId="107"/>
    <cellStyle name="40% - Accent3 3 2 3" xfId="108"/>
    <cellStyle name="40% - Accent3 3 3" xfId="109"/>
    <cellStyle name="40% - Accent3 3 3 2" xfId="110"/>
    <cellStyle name="40% - Accent3 3 4" xfId="111"/>
    <cellStyle name="40% - Accent3 4" xfId="112"/>
    <cellStyle name="40% - Accent3 5" xfId="113"/>
    <cellStyle name="40% - Accent4 2" xfId="114"/>
    <cellStyle name="40% - Accent4 2 2" xfId="115"/>
    <cellStyle name="40% - Accent4 3" xfId="116"/>
    <cellStyle name="40% - Accent4 3 2" xfId="117"/>
    <cellStyle name="40% - Accent4 3 2 2" xfId="118"/>
    <cellStyle name="40% - Accent4 3 2 2 2" xfId="119"/>
    <cellStyle name="40% - Accent4 3 2 3" xfId="120"/>
    <cellStyle name="40% - Accent4 3 3" xfId="121"/>
    <cellStyle name="40% - Accent4 3 3 2" xfId="122"/>
    <cellStyle name="40% - Accent4 3 4" xfId="123"/>
    <cellStyle name="40% - Accent4 4" xfId="124"/>
    <cellStyle name="40% - Accent4 5" xfId="125"/>
    <cellStyle name="40% - Accent5 2" xfId="126"/>
    <cellStyle name="40% - Accent5 2 2" xfId="127"/>
    <cellStyle name="40% - Accent5 3" xfId="128"/>
    <cellStyle name="40% - Accent5 3 2" xfId="129"/>
    <cellStyle name="40% - Accent5 3 2 2" xfId="130"/>
    <cellStyle name="40% - Accent5 3 2 2 2" xfId="131"/>
    <cellStyle name="40% - Accent5 3 2 3" xfId="132"/>
    <cellStyle name="40% - Accent5 3 3" xfId="133"/>
    <cellStyle name="40% - Accent5 3 3 2" xfId="134"/>
    <cellStyle name="40% - Accent5 3 4" xfId="135"/>
    <cellStyle name="40% - Accent5 4" xfId="136"/>
    <cellStyle name="40% - Accent5 5" xfId="137"/>
    <cellStyle name="40% - Accent6 2" xfId="138"/>
    <cellStyle name="40% - Accent6 2 2" xfId="139"/>
    <cellStyle name="40% - Accent6 3" xfId="140"/>
    <cellStyle name="40% - Accent6 3 2" xfId="141"/>
    <cellStyle name="40% - Accent6 3 2 2" xfId="142"/>
    <cellStyle name="40% - Accent6 3 2 2 2" xfId="143"/>
    <cellStyle name="40% - Accent6 3 2 3" xfId="144"/>
    <cellStyle name="40% - Accent6 3 3" xfId="145"/>
    <cellStyle name="40% - Accent6 3 3 2" xfId="146"/>
    <cellStyle name="40% - Accent6 3 4" xfId="147"/>
    <cellStyle name="40% - Accent6 4" xfId="148"/>
    <cellStyle name="40% - Accent6 5" xfId="149"/>
    <cellStyle name="60% - Accent1 2" xfId="150"/>
    <cellStyle name="60% - Accent1 2 2" xfId="151"/>
    <cellStyle name="60% - Accent1 3" xfId="152"/>
    <cellStyle name="60% - Accent1 4" xfId="153"/>
    <cellStyle name="60% - Accent1 5" xfId="154"/>
    <cellStyle name="60% - Accent2 2" xfId="155"/>
    <cellStyle name="60% - Accent2 2 2" xfId="156"/>
    <cellStyle name="60% - Accent2 3" xfId="157"/>
    <cellStyle name="60% - Accent2 4" xfId="158"/>
    <cellStyle name="60% - Accent2 5" xfId="159"/>
    <cellStyle name="60% - Accent3 2" xfId="160"/>
    <cellStyle name="60% - Accent3 2 2" xfId="161"/>
    <cellStyle name="60% - Accent3 3" xfId="162"/>
    <cellStyle name="60% - Accent3 4" xfId="163"/>
    <cellStyle name="60% - Accent3 5" xfId="164"/>
    <cellStyle name="60% - Accent4 2" xfId="165"/>
    <cellStyle name="60% - Accent4 2 2" xfId="166"/>
    <cellStyle name="60% - Accent4 3" xfId="167"/>
    <cellStyle name="60% - Accent4 4" xfId="168"/>
    <cellStyle name="60% - Accent4 5" xfId="169"/>
    <cellStyle name="60% - Accent5 2" xfId="170"/>
    <cellStyle name="60% - Accent5 2 2" xfId="171"/>
    <cellStyle name="60% - Accent5 3" xfId="172"/>
    <cellStyle name="60% - Accent5 4" xfId="173"/>
    <cellStyle name="60% - Accent5 5" xfId="174"/>
    <cellStyle name="60% - Accent6 2" xfId="175"/>
    <cellStyle name="60% - Accent6 2 2" xfId="176"/>
    <cellStyle name="60% - Accent6 3" xfId="177"/>
    <cellStyle name="60% - Accent6 4" xfId="178"/>
    <cellStyle name="60% - Accent6 5" xfId="179"/>
    <cellStyle name="Accent1 2" xfId="180"/>
    <cellStyle name="Accent1 2 2" xfId="181"/>
    <cellStyle name="Accent1 3" xfId="182"/>
    <cellStyle name="Accent1 4" xfId="183"/>
    <cellStyle name="Accent1 5" xfId="184"/>
    <cellStyle name="Accent2 2" xfId="185"/>
    <cellStyle name="Accent2 2 2" xfId="186"/>
    <cellStyle name="Accent2 3" xfId="187"/>
    <cellStyle name="Accent2 4" xfId="188"/>
    <cellStyle name="Accent2 5" xfId="189"/>
    <cellStyle name="Accent3 2" xfId="190"/>
    <cellStyle name="Accent3 2 2" xfId="191"/>
    <cellStyle name="Accent3 3" xfId="192"/>
    <cellStyle name="Accent3 4" xfId="193"/>
    <cellStyle name="Accent3 5" xfId="194"/>
    <cellStyle name="Accent4 2" xfId="195"/>
    <cellStyle name="Accent4 2 2" xfId="196"/>
    <cellStyle name="Accent4 3" xfId="197"/>
    <cellStyle name="Accent4 4" xfId="198"/>
    <cellStyle name="Accent4 5" xfId="199"/>
    <cellStyle name="Accent5 2" xfId="200"/>
    <cellStyle name="Accent5 2 2" xfId="201"/>
    <cellStyle name="Accent5 3" xfId="202"/>
    <cellStyle name="Accent5 4" xfId="203"/>
    <cellStyle name="Accent5 5" xfId="204"/>
    <cellStyle name="Accent6 2" xfId="205"/>
    <cellStyle name="Accent6 2 2" xfId="206"/>
    <cellStyle name="Accent6 3" xfId="207"/>
    <cellStyle name="Accent6 4" xfId="208"/>
    <cellStyle name="Accent6 5" xfId="209"/>
    <cellStyle name="Bad 2" xfId="210"/>
    <cellStyle name="Bad 2 2" xfId="211"/>
    <cellStyle name="Bad 3" xfId="212"/>
    <cellStyle name="Bad 4" xfId="213"/>
    <cellStyle name="Bad 5" xfId="214"/>
    <cellStyle name="Calculation 2" xfId="215"/>
    <cellStyle name="Calculation 2 2" xfId="216"/>
    <cellStyle name="Calculation 3" xfId="217"/>
    <cellStyle name="Calculation 4" xfId="218"/>
    <cellStyle name="Calculation 5" xfId="219"/>
    <cellStyle name="Check Cell 2" xfId="220"/>
    <cellStyle name="Check Cell 2 2" xfId="221"/>
    <cellStyle name="Check Cell 3" xfId="222"/>
    <cellStyle name="Check Cell 4" xfId="223"/>
    <cellStyle name="Check Cell 5" xfId="224"/>
    <cellStyle name="Comma 2" xfId="225"/>
    <cellStyle name="Comma 2 2" xfId="226"/>
    <cellStyle name="Comma 2 2 2" xfId="227"/>
    <cellStyle name="Comma 2 2 3" xfId="228"/>
    <cellStyle name="Comma 2 3" xfId="229"/>
    <cellStyle name="Comma 3" xfId="230"/>
    <cellStyle name="Comma 3 2" xfId="231"/>
    <cellStyle name="Comma 3 2 2" xfId="232"/>
    <cellStyle name="Comma 3 2 3" xfId="233"/>
    <cellStyle name="Comma 3 3" xfId="234"/>
    <cellStyle name="Comma 4" xfId="235"/>
    <cellStyle name="Comma 4 2" xfId="236"/>
    <cellStyle name="Comma 4 2 2" xfId="237"/>
    <cellStyle name="Comma 5" xfId="238"/>
    <cellStyle name="Comma 5 2" xfId="239"/>
    <cellStyle name="Comma 6" xfId="240"/>
    <cellStyle name="Comma 6 2" xfId="241"/>
    <cellStyle name="Currency 2" xfId="5"/>
    <cellStyle name="Currency 2 2" xfId="242"/>
    <cellStyle name="Currency 2 2 2" xfId="243"/>
    <cellStyle name="Currency 2 2 3" xfId="244"/>
    <cellStyle name="Currency 2 3" xfId="245"/>
    <cellStyle name="Currency 3" xfId="246"/>
    <cellStyle name="Currency 3 2" xfId="247"/>
    <cellStyle name="Currency 3 2 2" xfId="248"/>
    <cellStyle name="Currency 3 2 3" xfId="249"/>
    <cellStyle name="Currency 3 3" xfId="250"/>
    <cellStyle name="Currency 4" xfId="251"/>
    <cellStyle name="Currency 4 2" xfId="252"/>
    <cellStyle name="Currency 4 2 2" xfId="253"/>
    <cellStyle name="Currency 5" xfId="254"/>
    <cellStyle name="Currency 5 2" xfId="255"/>
    <cellStyle name="Explanatory Text 2" xfId="256"/>
    <cellStyle name="Explanatory Text 2 2" xfId="257"/>
    <cellStyle name="Explanatory Text 3" xfId="258"/>
    <cellStyle name="Explanatory Text 4" xfId="259"/>
    <cellStyle name="Explanatory Text 5" xfId="260"/>
    <cellStyle name="Good 2" xfId="261"/>
    <cellStyle name="Good 2 2" xfId="262"/>
    <cellStyle name="Good 3" xfId="263"/>
    <cellStyle name="Good 4" xfId="264"/>
    <cellStyle name="Good 5" xfId="265"/>
    <cellStyle name="Heading 1 2" xfId="266"/>
    <cellStyle name="Heading 1 2 2" xfId="267"/>
    <cellStyle name="Heading 1 3" xfId="268"/>
    <cellStyle name="Heading 1 4" xfId="269"/>
    <cellStyle name="Heading 1 5" xfId="270"/>
    <cellStyle name="Heading 2 2" xfId="271"/>
    <cellStyle name="Heading 2 2 2" xfId="272"/>
    <cellStyle name="Heading 2 3" xfId="273"/>
    <cellStyle name="Heading 2 4" xfId="274"/>
    <cellStyle name="Heading 2 5" xfId="275"/>
    <cellStyle name="Heading 3 2" xfId="276"/>
    <cellStyle name="Heading 3 2 2" xfId="277"/>
    <cellStyle name="Heading 3 3" xfId="278"/>
    <cellStyle name="Heading 3 4" xfId="279"/>
    <cellStyle name="Heading 3 5" xfId="280"/>
    <cellStyle name="Heading 4 2" xfId="281"/>
    <cellStyle name="Heading 4 2 2" xfId="282"/>
    <cellStyle name="Heading 4 3" xfId="283"/>
    <cellStyle name="Heading 4 4" xfId="284"/>
    <cellStyle name="Heading 4 5" xfId="285"/>
    <cellStyle name="Hyperlink 2" xfId="286"/>
    <cellStyle name="Input 2" xfId="287"/>
    <cellStyle name="Input 2 2" xfId="288"/>
    <cellStyle name="Input 3" xfId="289"/>
    <cellStyle name="Input 4" xfId="290"/>
    <cellStyle name="Input 5" xfId="291"/>
    <cellStyle name="Linked Cell 2" xfId="292"/>
    <cellStyle name="Linked Cell 2 2" xfId="293"/>
    <cellStyle name="Linked Cell 3" xfId="294"/>
    <cellStyle name="Linked Cell 4" xfId="295"/>
    <cellStyle name="Linked Cell 5" xfId="296"/>
    <cellStyle name="Neutral 2" xfId="297"/>
    <cellStyle name="Neutral 2 2" xfId="298"/>
    <cellStyle name="Neutral 3" xfId="299"/>
    <cellStyle name="Neutral 4" xfId="300"/>
    <cellStyle name="Neutral 5" xfId="301"/>
    <cellStyle name="Normal" xfId="0" builtinId="0"/>
    <cellStyle name="Normal 10" xfId="302"/>
    <cellStyle name="Normal 11" xfId="303"/>
    <cellStyle name="Normal 11 2" xfId="304"/>
    <cellStyle name="Normal 12" xfId="305"/>
    <cellStyle name="Normal 12 2" xfId="306"/>
    <cellStyle name="Normal 13" xfId="307"/>
    <cellStyle name="Normal 14" xfId="308"/>
    <cellStyle name="Normal 15" xfId="309"/>
    <cellStyle name="Normal 2" xfId="1"/>
    <cellStyle name="Normal 2 2" xfId="310"/>
    <cellStyle name="Normal 2 2 2" xfId="311"/>
    <cellStyle name="Normal 3" xfId="4"/>
    <cellStyle name="Normal 3 2" xfId="312"/>
    <cellStyle name="Normal 3 3" xfId="313"/>
    <cellStyle name="Normal 3 3 2" xfId="314"/>
    <cellStyle name="Normal 3 3 2 2" xfId="315"/>
    <cellStyle name="Normal 3 3 2 2 2" xfId="316"/>
    <cellStyle name="Normal 3 3 2 3" xfId="317"/>
    <cellStyle name="Normal 3 3 3" xfId="318"/>
    <cellStyle name="Normal 3 3 3 2" xfId="319"/>
    <cellStyle name="Normal 3 3 4" xfId="320"/>
    <cellStyle name="Normal 3 4" xfId="321"/>
    <cellStyle name="Normal 3 4 2" xfId="322"/>
    <cellStyle name="Normal 3 4 2 2" xfId="323"/>
    <cellStyle name="Normal 3 4 3" xfId="324"/>
    <cellStyle name="Normal 3 5" xfId="325"/>
    <cellStyle name="Normal 3 5 2" xfId="326"/>
    <cellStyle name="Normal 3 5 2 2" xfId="327"/>
    <cellStyle name="Normal 3 5 3" xfId="328"/>
    <cellStyle name="Normal 3 6" xfId="329"/>
    <cellStyle name="Normal 3 6 2" xfId="330"/>
    <cellStyle name="Normal 3 7" xfId="331"/>
    <cellStyle name="Normal 3 8" xfId="332"/>
    <cellStyle name="Normal 4" xfId="333"/>
    <cellStyle name="Normal 4 2" xfId="334"/>
    <cellStyle name="Normal 4 2 2" xfId="335"/>
    <cellStyle name="Normal 4 2 2 2" xfId="336"/>
    <cellStyle name="Normal 4 2 2 2 2" xfId="337"/>
    <cellStyle name="Normal 4 2 2 3" xfId="338"/>
    <cellStyle name="Normal 4 2 3" xfId="339"/>
    <cellStyle name="Normal 4 2 3 2" xfId="340"/>
    <cellStyle name="Normal 4 2 4" xfId="341"/>
    <cellStyle name="Normal 4 3" xfId="342"/>
    <cellStyle name="Normal 4 3 2" xfId="343"/>
    <cellStyle name="Normal 4 3 2 2" xfId="344"/>
    <cellStyle name="Normal 4 3 3" xfId="345"/>
    <cellStyle name="Normal 4 4" xfId="346"/>
    <cellStyle name="Normal 4 4 2" xfId="347"/>
    <cellStyle name="Normal 4 4 2 2" xfId="348"/>
    <cellStyle name="Normal 4 4 3" xfId="349"/>
    <cellStyle name="Normal 4 5" xfId="350"/>
    <cellStyle name="Normal 4 5 2" xfId="351"/>
    <cellStyle name="Normal 4 6" xfId="352"/>
    <cellStyle name="Normal 4 7" xfId="353"/>
    <cellStyle name="Normal 4 8" xfId="354"/>
    <cellStyle name="Normal 5" xfId="355"/>
    <cellStyle name="Normal 5 2" xfId="356"/>
    <cellStyle name="Normal 5 2 2" xfId="357"/>
    <cellStyle name="Normal 5 2 2 2" xfId="358"/>
    <cellStyle name="Normal 5 2 2 2 2" xfId="359"/>
    <cellStyle name="Normal 5 2 2 3" xfId="360"/>
    <cellStyle name="Normal 5 2 3" xfId="361"/>
    <cellStyle name="Normal 5 2 3 2" xfId="362"/>
    <cellStyle name="Normal 5 2 4" xfId="363"/>
    <cellStyle name="Normal 5 3" xfId="364"/>
    <cellStyle name="Normal 5 3 2" xfId="365"/>
    <cellStyle name="Normal 5 3 2 2" xfId="366"/>
    <cellStyle name="Normal 5 3 3" xfId="367"/>
    <cellStyle name="Normal 5 4" xfId="368"/>
    <cellStyle name="Normal 5 4 2" xfId="369"/>
    <cellStyle name="Normal 5 4 2 2" xfId="370"/>
    <cellStyle name="Normal 5 4 3" xfId="371"/>
    <cellStyle name="Normal 5 5" xfId="372"/>
    <cellStyle name="Normal 5 5 2" xfId="373"/>
    <cellStyle name="Normal 5 6" xfId="374"/>
    <cellStyle name="Normal 6" xfId="375"/>
    <cellStyle name="Normal 6 2" xfId="376"/>
    <cellStyle name="Normal 6 2 2" xfId="377"/>
    <cellStyle name="Normal 6 2 2 2" xfId="378"/>
    <cellStyle name="Normal 6 2 2 2 2" xfId="379"/>
    <cellStyle name="Normal 6 2 2 3" xfId="380"/>
    <cellStyle name="Normal 6 2 3" xfId="381"/>
    <cellStyle name="Normal 6 2 3 2" xfId="382"/>
    <cellStyle name="Normal 6 2 4" xfId="383"/>
    <cellStyle name="Normal 6 3" xfId="384"/>
    <cellStyle name="Normal 6 3 2" xfId="385"/>
    <cellStyle name="Normal 6 3 2 2" xfId="386"/>
    <cellStyle name="Normal 6 3 3" xfId="387"/>
    <cellStyle name="Normal 6 4" xfId="388"/>
    <cellStyle name="Normal 6 4 2" xfId="389"/>
    <cellStyle name="Normal 6 4 2 2" xfId="390"/>
    <cellStyle name="Normal 6 4 3" xfId="391"/>
    <cellStyle name="Normal 6 5" xfId="392"/>
    <cellStyle name="Normal 6 5 2" xfId="393"/>
    <cellStyle name="Normal 6 6" xfId="394"/>
    <cellStyle name="Normal 7" xfId="395"/>
    <cellStyle name="Normal 7 2" xfId="396"/>
    <cellStyle name="Normal 7 2 2" xfId="397"/>
    <cellStyle name="Normal 7 2 2 2" xfId="398"/>
    <cellStyle name="Normal 7 2 3" xfId="399"/>
    <cellStyle name="Normal 7 3" xfId="400"/>
    <cellStyle name="Normal 7 3 2" xfId="401"/>
    <cellStyle name="Normal 7 4" xfId="402"/>
    <cellStyle name="Normal 8" xfId="403"/>
    <cellStyle name="Normal 8 2" xfId="404"/>
    <cellStyle name="Normal 8 2 2" xfId="405"/>
    <cellStyle name="Normal 8 2 2 2" xfId="406"/>
    <cellStyle name="Normal 8 2 3" xfId="407"/>
    <cellStyle name="Normal 8 3" xfId="408"/>
    <cellStyle name="Normal 8 3 2" xfId="409"/>
    <cellStyle name="Normal 8 4" xfId="410"/>
    <cellStyle name="Normal 9" xfId="411"/>
    <cellStyle name="Normal 9 2" xfId="412"/>
    <cellStyle name="Normal 9 2 2" xfId="413"/>
    <cellStyle name="Normal 9 2 2 2" xfId="414"/>
    <cellStyle name="Normal 9 2 3" xfId="415"/>
    <cellStyle name="Normal 9 3" xfId="416"/>
    <cellStyle name="Normal 9 3 2" xfId="417"/>
    <cellStyle name="Normal 9 4" xfId="418"/>
    <cellStyle name="Normal_Data for graph" xfId="2"/>
    <cellStyle name="Normal_Sheet3" xfId="3"/>
    <cellStyle name="Note 2" xfId="419"/>
    <cellStyle name="Note 2 2" xfId="420"/>
    <cellStyle name="Note 2 2 2" xfId="421"/>
    <cellStyle name="Note 2 3" xfId="422"/>
    <cellStyle name="Note 2 4" xfId="423"/>
    <cellStyle name="Note 3" xfId="424"/>
    <cellStyle name="Note 3 2" xfId="425"/>
    <cellStyle name="Note 3 2 2" xfId="426"/>
    <cellStyle name="Note 3 2 2 2" xfId="427"/>
    <cellStyle name="Note 3 2 2 3" xfId="428"/>
    <cellStyle name="Note 3 2 3" xfId="429"/>
    <cellStyle name="Note 3 2 4" xfId="430"/>
    <cellStyle name="Note 3 3" xfId="431"/>
    <cellStyle name="Note 3 3 2" xfId="432"/>
    <cellStyle name="Note 3 3 3" xfId="433"/>
    <cellStyle name="Note 3 4" xfId="434"/>
    <cellStyle name="Note 3 5" xfId="435"/>
    <cellStyle name="Note 4" xfId="436"/>
    <cellStyle name="Note 4 2" xfId="437"/>
    <cellStyle name="Note 5" xfId="438"/>
    <cellStyle name="Note 6" xfId="439"/>
    <cellStyle name="Output 2" xfId="440"/>
    <cellStyle name="Output 2 2" xfId="441"/>
    <cellStyle name="Output 3" xfId="442"/>
    <cellStyle name="Output 4" xfId="443"/>
    <cellStyle name="Output 5" xfId="444"/>
    <cellStyle name="Percent 2" xfId="445"/>
    <cellStyle name="Percent 2 2" xfId="446"/>
    <cellStyle name="Percent 2 2 2" xfId="447"/>
    <cellStyle name="Percent 2 2 2 2" xfId="448"/>
    <cellStyle name="Percent 2 2 2 2 2" xfId="449"/>
    <cellStyle name="Percent 2 2 2 3" xfId="450"/>
    <cellStyle name="Percent 2 2 2 4" xfId="451"/>
    <cellStyle name="Percent 2 2 3" xfId="452"/>
    <cellStyle name="Percent 2 2 3 2" xfId="453"/>
    <cellStyle name="Percent 2 2 4" xfId="454"/>
    <cellStyle name="Percent 2 2 5" xfId="455"/>
    <cellStyle name="Percent 2 3" xfId="456"/>
    <cellStyle name="Percent 2 3 2" xfId="457"/>
    <cellStyle name="Percent 2 3 2 2" xfId="458"/>
    <cellStyle name="Percent 2 3 3" xfId="459"/>
    <cellStyle name="Percent 2 3 4" xfId="460"/>
    <cellStyle name="Percent 2 4" xfId="461"/>
    <cellStyle name="Percent 2 4 2" xfId="462"/>
    <cellStyle name="Percent 2 4 2 2" xfId="463"/>
    <cellStyle name="Percent 2 4 3" xfId="464"/>
    <cellStyle name="Percent 2 5" xfId="465"/>
    <cellStyle name="Percent 2 5 2" xfId="466"/>
    <cellStyle name="Percent 2 6" xfId="467"/>
    <cellStyle name="Percent 2 7" xfId="468"/>
    <cellStyle name="Percent 3" xfId="469"/>
    <cellStyle name="Percent 3 2" xfId="470"/>
    <cellStyle name="Percent 3 2 2" xfId="471"/>
    <cellStyle name="Percent 3 3" xfId="472"/>
    <cellStyle name="Percent 4" xfId="473"/>
    <cellStyle name="Percent 4 2" xfId="474"/>
    <cellStyle name="Percent 5" xfId="475"/>
    <cellStyle name="Title 2" xfId="476"/>
    <cellStyle name="Title 3" xfId="477"/>
    <cellStyle name="Title 4" xfId="478"/>
    <cellStyle name="Total 2" xfId="479"/>
    <cellStyle name="Total 2 2" xfId="480"/>
    <cellStyle name="Total 3" xfId="481"/>
    <cellStyle name="Total 4" xfId="482"/>
    <cellStyle name="Total 5" xfId="483"/>
    <cellStyle name="Warning Text 2" xfId="484"/>
    <cellStyle name="Warning Text 2 2" xfId="485"/>
    <cellStyle name="Warning Text 3" xfId="486"/>
    <cellStyle name="Warning Text 4" xfId="487"/>
    <cellStyle name="Warning Text 5" xfId="488"/>
  </cellStyles>
  <dxfs count="3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32_Electricity%20Incentives%20Development/Performance/Monthly%20Report/2017-18/2017-18%20Monthly%20Reports/02%20May%2017/Monthly_Reporting_May17v2%20for%20MBS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5_Reserve%20Strategy/Flexible%20STOR%20Providers/Assessment_VII/MBSS/New%20Process/MBSS_STOR_Proc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2016_17_MBSS(version%202.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Notes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Energy Costs"/>
      <sheetName val="MBSS Summary Table"/>
      <sheetName val="MBSS Full Table"/>
      <sheetName val="MBSS OT monthly"/>
      <sheetName val="MBSS OT monthly (SBR)"/>
      <sheetName val="MBSS Wind Payments"/>
      <sheetName val="MonthHighlights"/>
      <sheetName val="Month_meeting"/>
      <sheetName val="DSBR_SBR"/>
      <sheetName val="Black Start non-IBC"/>
      <sheetName val="Sheet1"/>
    </sheetNames>
    <sheetDataSet>
      <sheetData sheetId="0" refreshError="1">
        <row r="5">
          <cell r="C5">
            <v>42886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3">
          <cell r="B53" t="str">
            <v>Latest Projection of Scheme Outturn Cost £m</v>
          </cell>
          <cell r="C53">
            <v>42855</v>
          </cell>
          <cell r="D53">
            <v>42886</v>
          </cell>
          <cell r="E53">
            <v>42916</v>
          </cell>
          <cell r="F53">
            <v>42947</v>
          </cell>
          <cell r="G53">
            <v>42978</v>
          </cell>
          <cell r="H53">
            <v>43008</v>
          </cell>
          <cell r="I53">
            <v>43039</v>
          </cell>
          <cell r="J53">
            <v>43069</v>
          </cell>
          <cell r="K53">
            <v>43100</v>
          </cell>
          <cell r="L53">
            <v>43131</v>
          </cell>
          <cell r="M53">
            <v>43159</v>
          </cell>
          <cell r="N53">
            <v>43190</v>
          </cell>
          <cell r="O53" t="str">
            <v>Total 17/18</v>
          </cell>
          <cell r="P53">
            <v>43220</v>
          </cell>
          <cell r="Q53">
            <v>43251</v>
          </cell>
          <cell r="R53">
            <v>43281</v>
          </cell>
          <cell r="S53">
            <v>43312</v>
          </cell>
          <cell r="T53">
            <v>43343</v>
          </cell>
          <cell r="U53">
            <v>43373</v>
          </cell>
          <cell r="V53">
            <v>43404</v>
          </cell>
          <cell r="W53">
            <v>43434</v>
          </cell>
          <cell r="X53">
            <v>43465</v>
          </cell>
          <cell r="Y53">
            <v>43496</v>
          </cell>
          <cell r="Z53">
            <v>43524</v>
          </cell>
          <cell r="AA53">
            <v>43555</v>
          </cell>
          <cell r="AB53" t="str">
            <v>Total 18/19</v>
          </cell>
          <cell r="AC53" t="str">
            <v>Total</v>
          </cell>
        </row>
        <row r="54">
          <cell r="B54" t="str">
            <v>Energy Imbalance</v>
          </cell>
          <cell r="C54">
            <v>-8.3311680860000035</v>
          </cell>
          <cell r="D54">
            <v>-1.3277658219999999</v>
          </cell>
          <cell r="E54">
            <v>-3.5149191590400002</v>
          </cell>
          <cell r="F54">
            <v>-6.4080791779199879</v>
          </cell>
          <cell r="G54">
            <v>-7.1052114977799912</v>
          </cell>
          <cell r="H54">
            <v>-2.7143758529300004</v>
          </cell>
          <cell r="I54">
            <v>-6.885352578920001</v>
          </cell>
          <cell r="J54">
            <v>-1.3617190344200034</v>
          </cell>
          <cell r="K54">
            <v>-7.6917232511999858</v>
          </cell>
          <cell r="L54">
            <v>-3.8060343666901195</v>
          </cell>
          <cell r="M54">
            <v>-8.5885064912427378</v>
          </cell>
          <cell r="N54">
            <v>-9.0200222469410463</v>
          </cell>
          <cell r="O54">
            <v>-66.754877565083888</v>
          </cell>
          <cell r="P54">
            <v>-2.6798968886000019</v>
          </cell>
          <cell r="Q54">
            <v>-8.4684090912800052</v>
          </cell>
          <cell r="R54">
            <v>-3.5149191590400002</v>
          </cell>
          <cell r="S54">
            <v>-6.4080791779199879</v>
          </cell>
          <cell r="T54">
            <v>-7.1052114977799912</v>
          </cell>
          <cell r="U54">
            <v>-2.7143758529300004</v>
          </cell>
          <cell r="V54">
            <v>-6.885352578920001</v>
          </cell>
          <cell r="W54">
            <v>-1.3617190344200034</v>
          </cell>
          <cell r="X54">
            <v>-7.6917232511999858</v>
          </cell>
          <cell r="Y54">
            <v>-3.8060343666901195</v>
          </cell>
          <cell r="Z54">
            <v>-8.8952388659299793</v>
          </cell>
          <cell r="AA54">
            <v>-9</v>
          </cell>
          <cell r="AB54">
            <v>-68.530959764710076</v>
          </cell>
          <cell r="AC54">
            <v>-135.28583732979396</v>
          </cell>
        </row>
        <row r="55">
          <cell r="B55" t="str">
            <v>Operating Reserve</v>
          </cell>
          <cell r="C55">
            <v>5.9533167932786597</v>
          </cell>
          <cell r="D55">
            <v>10.160932788878283</v>
          </cell>
          <cell r="E55">
            <v>10.97565639424562</v>
          </cell>
          <cell r="F55">
            <v>18.117359075644274</v>
          </cell>
          <cell r="G55">
            <v>14.83205887523396</v>
          </cell>
          <cell r="H55">
            <v>19.849428223417164</v>
          </cell>
          <cell r="I55">
            <v>23.988334390613481</v>
          </cell>
          <cell r="J55">
            <v>40.084627293920747</v>
          </cell>
          <cell r="K55">
            <v>9.9571229841004989</v>
          </cell>
          <cell r="L55">
            <v>11.3283729538568</v>
          </cell>
          <cell r="M55">
            <v>7.5752916031360709</v>
          </cell>
          <cell r="N55">
            <v>7.234956224311869</v>
          </cell>
          <cell r="O55">
            <v>180.05745760063746</v>
          </cell>
          <cell r="P55">
            <v>2.8531970298059806</v>
          </cell>
          <cell r="Q55">
            <v>5.595427041878521</v>
          </cell>
          <cell r="R55">
            <v>10.97565639424562</v>
          </cell>
          <cell r="S55">
            <v>18.117359075644274</v>
          </cell>
          <cell r="T55">
            <v>14.83205887523396</v>
          </cell>
          <cell r="U55">
            <v>19.849428223417164</v>
          </cell>
          <cell r="V55">
            <v>23.988334390613481</v>
          </cell>
          <cell r="W55">
            <v>40.5492730547967</v>
          </cell>
          <cell r="X55">
            <v>9.9571229841004989</v>
          </cell>
          <cell r="Y55">
            <v>11.3283729538568</v>
          </cell>
          <cell r="Z55">
            <v>7.5752916031360709</v>
          </cell>
          <cell r="AA55">
            <v>7.234956224311869</v>
          </cell>
          <cell r="AB55">
            <v>172.85647785104095</v>
          </cell>
          <cell r="AC55">
            <v>352.91393545167841</v>
          </cell>
        </row>
        <row r="56">
          <cell r="B56" t="str">
            <v>BM Startup</v>
          </cell>
          <cell r="C56">
            <v>6.1285500000000007E-2</v>
          </cell>
          <cell r="D56">
            <v>5.8888839999999998E-2</v>
          </cell>
          <cell r="E56">
            <v>1.083334E-2</v>
          </cell>
          <cell r="F56">
            <v>2.9166700000000001E-3</v>
          </cell>
          <cell r="G56">
            <v>9.611625E-2</v>
          </cell>
          <cell r="H56">
            <v>5.2416670000000005E-2</v>
          </cell>
          <cell r="I56">
            <v>2.5986670000000003E-2</v>
          </cell>
          <cell r="J56">
            <v>9.5177510000000007E-2</v>
          </cell>
          <cell r="K56">
            <v>5.0811700000000015E-2</v>
          </cell>
          <cell r="L56">
            <v>5.020003E-2</v>
          </cell>
          <cell r="M56">
            <v>6.8825030000000009E-2</v>
          </cell>
          <cell r="N56">
            <v>0.34437416999999998</v>
          </cell>
          <cell r="O56">
            <v>0.91783238000000011</v>
          </cell>
          <cell r="P56">
            <v>0.04</v>
          </cell>
          <cell r="Q56">
            <v>2.5130020000000003E-2</v>
          </cell>
          <cell r="R56">
            <v>1.083334E-2</v>
          </cell>
          <cell r="S56">
            <v>2.9166700000000001E-3</v>
          </cell>
          <cell r="T56">
            <v>9.611625E-2</v>
          </cell>
          <cell r="U56">
            <v>5.2416670000000005E-2</v>
          </cell>
          <cell r="V56">
            <v>2.5986670000000003E-2</v>
          </cell>
          <cell r="W56">
            <v>9.5177510000000007E-2</v>
          </cell>
          <cell r="X56">
            <v>5.0811700000000015E-2</v>
          </cell>
          <cell r="Y56">
            <v>5.020003E-2</v>
          </cell>
          <cell r="Z56">
            <v>6.8825030000000009E-2</v>
          </cell>
          <cell r="AA56">
            <v>0.34437416999999998</v>
          </cell>
          <cell r="AB56">
            <v>0.86278805999999997</v>
          </cell>
          <cell r="AC56">
            <v>1.7806204400000001</v>
          </cell>
        </row>
        <row r="57">
          <cell r="B57" t="str">
            <v>STOR</v>
          </cell>
          <cell r="C57">
            <v>5.8011150268207006</v>
          </cell>
          <cell r="D57">
            <v>6.9102627510514489</v>
          </cell>
          <cell r="E57">
            <v>4.3967956261221408</v>
          </cell>
          <cell r="F57">
            <v>4.2125930708375661</v>
          </cell>
          <cell r="G57">
            <v>4.3722245441702272</v>
          </cell>
          <cell r="H57">
            <v>5.4752861582484957</v>
          </cell>
          <cell r="I57">
            <v>5.4772237438687492</v>
          </cell>
          <cell r="J57">
            <v>8.9183497113821524</v>
          </cell>
          <cell r="K57">
            <v>8.663535543304075</v>
          </cell>
          <cell r="L57">
            <v>9.2327992402507242</v>
          </cell>
          <cell r="M57">
            <v>7.3356504125739832</v>
          </cell>
          <cell r="N57">
            <v>9.3273431005065461</v>
          </cell>
          <cell r="O57">
            <v>80.123178929136827</v>
          </cell>
          <cell r="P57">
            <v>3.8479489462844931</v>
          </cell>
          <cell r="Q57">
            <v>3.922911511733457</v>
          </cell>
          <cell r="R57">
            <v>4.4016157118470263</v>
          </cell>
          <cell r="S57">
            <v>4.2192175019710687</v>
          </cell>
          <cell r="T57">
            <v>4.3795155083570361</v>
          </cell>
          <cell r="U57">
            <v>5.4917001448984353</v>
          </cell>
          <cell r="V57">
            <v>5.4928003622234991</v>
          </cell>
          <cell r="W57">
            <v>8.9563422881774368</v>
          </cell>
          <cell r="X57">
            <v>8.6876284053162358</v>
          </cell>
          <cell r="Y57">
            <v>9.2711775972007544</v>
          </cell>
          <cell r="Z57">
            <v>7.3417470601769432</v>
          </cell>
          <cell r="AA57">
            <v>9.3595310612822917</v>
          </cell>
          <cell r="AB57">
            <v>75.37213609946869</v>
          </cell>
          <cell r="AC57">
            <v>155.49531502860552</v>
          </cell>
        </row>
        <row r="58">
          <cell r="B58" t="str">
            <v>Constraints - E&amp;W</v>
          </cell>
          <cell r="C58">
            <v>1.6566020106627217</v>
          </cell>
          <cell r="D58">
            <v>6.8914913029203397</v>
          </cell>
          <cell r="E58">
            <v>13.107088686992853</v>
          </cell>
          <cell r="F58">
            <v>19.291912494859542</v>
          </cell>
          <cell r="G58">
            <v>32.268339263329651</v>
          </cell>
          <cell r="H58">
            <v>42.834255241876448</v>
          </cell>
          <cell r="I58">
            <v>19.820988982742097</v>
          </cell>
          <cell r="J58">
            <v>36.549282642934038</v>
          </cell>
          <cell r="K58">
            <v>33.415545493415877</v>
          </cell>
          <cell r="L58">
            <v>13.88948585109214</v>
          </cell>
          <cell r="M58">
            <v>24.036282507330732</v>
          </cell>
          <cell r="N58">
            <v>29.940015828837833</v>
          </cell>
          <cell r="O58">
            <v>273.70129030699428</v>
          </cell>
          <cell r="P58">
            <v>16.221144465006194</v>
          </cell>
          <cell r="Q58">
            <v>31.298295203419485</v>
          </cell>
          <cell r="R58">
            <v>25.066905631153332</v>
          </cell>
          <cell r="S58">
            <v>20.607174864534727</v>
          </cell>
          <cell r="T58">
            <v>23.891235044373293</v>
          </cell>
          <cell r="U58">
            <v>9.6553908665283679</v>
          </cell>
          <cell r="V58">
            <v>12.447918892432746</v>
          </cell>
          <cell r="W58">
            <v>35.665442224833477</v>
          </cell>
          <cell r="X58">
            <v>46.142225366979993</v>
          </cell>
          <cell r="Y58">
            <v>29.975972610730917</v>
          </cell>
          <cell r="Z58">
            <v>16.8574456320911</v>
          </cell>
          <cell r="AA58">
            <v>8.8994599074487919</v>
          </cell>
          <cell r="AB58">
            <v>276.7286107095324</v>
          </cell>
          <cell r="AC58">
            <v>550.42990101652663</v>
          </cell>
        </row>
        <row r="59">
          <cell r="B59" t="str">
            <v>Constraints - Cheviot</v>
          </cell>
          <cell r="C59">
            <v>6.4326670461286577</v>
          </cell>
          <cell r="D59">
            <v>0.43097823097818994</v>
          </cell>
          <cell r="O59">
            <v>6.8636452771068477</v>
          </cell>
          <cell r="AB59">
            <v>0</v>
          </cell>
          <cell r="AC59">
            <v>6.8636452771068477</v>
          </cell>
        </row>
        <row r="60">
          <cell r="B60" t="str">
            <v>Constraints - Scotland</v>
          </cell>
          <cell r="C60">
            <v>3.6381709159997202</v>
          </cell>
          <cell r="D60">
            <v>1.5197353778608107</v>
          </cell>
          <cell r="O60">
            <v>5.1579062938605311</v>
          </cell>
          <cell r="AB60">
            <v>0</v>
          </cell>
          <cell r="AC60">
            <v>5.1579062938605311</v>
          </cell>
        </row>
        <row r="61">
          <cell r="B61" t="str">
            <v>Constraints - Cheviot + Scotland</v>
          </cell>
          <cell r="C61">
            <v>10.070837962128378</v>
          </cell>
          <cell r="D61">
            <v>1.9507136088390007</v>
          </cell>
          <cell r="O61">
            <v>12.021551570967379</v>
          </cell>
          <cell r="AB61">
            <v>0</v>
          </cell>
          <cell r="AC61">
            <v>12.021551570967379</v>
          </cell>
        </row>
        <row r="62">
          <cell r="B62" t="str">
            <v>Constraints Sterilised HR</v>
          </cell>
          <cell r="C62">
            <v>6.2913984450000005</v>
          </cell>
          <cell r="D62">
            <v>3.3936118449999997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9.685010290000001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9.685010290000001</v>
          </cell>
        </row>
        <row r="63">
          <cell r="B63" t="str">
            <v>Constraints Total</v>
          </cell>
          <cell r="C63">
            <v>18.018838417791102</v>
          </cell>
          <cell r="D63">
            <v>12.235816756759341</v>
          </cell>
          <cell r="E63">
            <v>13.107088686992851</v>
          </cell>
          <cell r="F63">
            <v>19.291912494859545</v>
          </cell>
          <cell r="G63">
            <v>32.268339263329658</v>
          </cell>
          <cell r="H63">
            <v>42.834255241876448</v>
          </cell>
          <cell r="I63">
            <v>19.820988982742101</v>
          </cell>
          <cell r="J63">
            <v>36.549282642934052</v>
          </cell>
          <cell r="K63">
            <v>33.415545493415877</v>
          </cell>
          <cell r="L63">
            <v>13.889485851092136</v>
          </cell>
          <cell r="M63">
            <v>24.036282507330728</v>
          </cell>
          <cell r="N63">
            <v>29.940015828837826</v>
          </cell>
          <cell r="O63">
            <v>295.40785216796172</v>
          </cell>
          <cell r="P63">
            <v>16.22114446500618</v>
          </cell>
          <cell r="Q63">
            <v>31.298295203419528</v>
          </cell>
          <cell r="R63">
            <v>25.066905631153343</v>
          </cell>
          <cell r="S63">
            <v>20.607174864534731</v>
          </cell>
          <cell r="T63">
            <v>23.891235044373278</v>
          </cell>
          <cell r="U63">
            <v>9.6553908665283608</v>
          </cell>
          <cell r="V63">
            <v>12.447918892432746</v>
          </cell>
          <cell r="W63">
            <v>35.665442224833463</v>
          </cell>
          <cell r="X63">
            <v>46.142225366979993</v>
          </cell>
          <cell r="Y63">
            <v>29.975972610730924</v>
          </cell>
          <cell r="Z63">
            <v>16.85744563209111</v>
          </cell>
          <cell r="AA63">
            <v>8.8994599074487937</v>
          </cell>
          <cell r="AB63">
            <v>276.72861070953246</v>
          </cell>
          <cell r="AC63">
            <v>572.13646287749418</v>
          </cell>
        </row>
        <row r="64">
          <cell r="B64" t="str">
            <v>Footroom</v>
          </cell>
          <cell r="C64">
            <v>1.19914871521864</v>
          </cell>
          <cell r="D64">
            <v>2.5474027506079397</v>
          </cell>
          <cell r="E64">
            <v>2.3461943863212356</v>
          </cell>
          <cell r="F64">
            <v>6.0929706942490158</v>
          </cell>
          <cell r="G64">
            <v>4.1665900732800196</v>
          </cell>
          <cell r="H64">
            <v>3.4586812560583762</v>
          </cell>
          <cell r="I64">
            <v>4.5576741014424131</v>
          </cell>
          <cell r="J64">
            <v>1.0790585172723246</v>
          </cell>
          <cell r="K64">
            <v>0.51186365837017378</v>
          </cell>
          <cell r="L64">
            <v>0.49861891541869802</v>
          </cell>
          <cell r="M64">
            <v>0.17761432802003577</v>
          </cell>
          <cell r="N64">
            <v>0.49834388923034822</v>
          </cell>
          <cell r="O64">
            <v>27.134161285489224</v>
          </cell>
          <cell r="P64">
            <v>6.5808989857671224E-2</v>
          </cell>
          <cell r="Q64">
            <v>1.2744998578037197</v>
          </cell>
          <cell r="R64">
            <v>2.3733140562727533</v>
          </cell>
          <cell r="S64">
            <v>6.1139642601453046</v>
          </cell>
          <cell r="T64">
            <v>4.1845738715631624</v>
          </cell>
          <cell r="U64">
            <v>3.48742021924346</v>
          </cell>
          <cell r="V64">
            <v>4.5714008139065045</v>
          </cell>
          <cell r="W64">
            <v>1.0918329433058163</v>
          </cell>
          <cell r="X64">
            <v>0.51607653704930456</v>
          </cell>
          <cell r="Y64">
            <v>0.50275800685650729</v>
          </cell>
          <cell r="Z64">
            <v>0.18034924187172338</v>
          </cell>
          <cell r="AA64">
            <v>0.50143213906282025</v>
          </cell>
          <cell r="AB64">
            <v>24.863430936938752</v>
          </cell>
          <cell r="AC64">
            <v>51.997592222427976</v>
          </cell>
        </row>
        <row r="65">
          <cell r="B65" t="str">
            <v>Fast Reserve</v>
          </cell>
          <cell r="C65">
            <v>7.3085579333534882</v>
          </cell>
          <cell r="D65">
            <v>6.5684858450869008</v>
          </cell>
          <cell r="E65">
            <v>7.77795487602104</v>
          </cell>
          <cell r="F65">
            <v>8.5030005445283017</v>
          </cell>
          <cell r="G65">
            <v>6.9879917500498561</v>
          </cell>
          <cell r="H65">
            <v>6.9681362510319609</v>
          </cell>
          <cell r="I65">
            <v>6.9628801197547379</v>
          </cell>
          <cell r="J65">
            <v>7.638199139311201</v>
          </cell>
          <cell r="K65">
            <v>7.5960585363676154</v>
          </cell>
          <cell r="L65">
            <v>7.87430515078076</v>
          </cell>
          <cell r="M65">
            <v>6.1740978507090478</v>
          </cell>
          <cell r="N65">
            <v>5.6526284717052775</v>
          </cell>
          <cell r="O65">
            <v>86.012296468700185</v>
          </cell>
          <cell r="P65">
            <v>8.6286854023601318</v>
          </cell>
          <cell r="Q65">
            <v>6.9336544822226402</v>
          </cell>
          <cell r="R65">
            <v>7.3731859753199869</v>
          </cell>
          <cell r="S65">
            <v>8.0605391569518883</v>
          </cell>
          <cell r="T65">
            <v>6.6240782195973633</v>
          </cell>
          <cell r="U65">
            <v>6.6050886928803632</v>
          </cell>
          <cell r="V65">
            <v>6.600230204042</v>
          </cell>
          <cell r="W65">
            <v>7.2399215241706409</v>
          </cell>
          <cell r="X65">
            <v>7.1998201147742362</v>
          </cell>
          <cell r="Y65">
            <v>7.4633020823417251</v>
          </cell>
          <cell r="Z65">
            <v>5.8528875914985976</v>
          </cell>
          <cell r="AA65">
            <v>5.3589775891485862</v>
          </cell>
          <cell r="AB65">
            <v>83.940371035308161</v>
          </cell>
          <cell r="AC65">
            <v>169.95266750400833</v>
          </cell>
        </row>
        <row r="66">
          <cell r="B66" t="str">
            <v>Response</v>
          </cell>
          <cell r="C66">
            <v>10.78718587395276</v>
          </cell>
          <cell r="D66">
            <v>10.936462504001701</v>
          </cell>
          <cell r="E66">
            <v>11.565408961232629</v>
          </cell>
          <cell r="F66">
            <v>14.162707038323187</v>
          </cell>
          <cell r="G66">
            <v>14.256279815860939</v>
          </cell>
          <cell r="H66">
            <v>15.839591901478228</v>
          </cell>
          <cell r="I66">
            <v>12.180090894611848</v>
          </cell>
          <cell r="J66">
            <v>11.505774597940064</v>
          </cell>
          <cell r="K66">
            <v>11.534285395004229</v>
          </cell>
          <cell r="L66">
            <v>10.659260258955092</v>
          </cell>
          <cell r="M66">
            <v>9.8531999679021993</v>
          </cell>
          <cell r="N66">
            <v>9.9179468870252041</v>
          </cell>
          <cell r="O66">
            <v>143.19819409628809</v>
          </cell>
          <cell r="P66">
            <v>11.586686443531137</v>
          </cell>
          <cell r="Q66">
            <v>11.76132872869923</v>
          </cell>
          <cell r="R66">
            <v>11.565408961232629</v>
          </cell>
          <cell r="S66">
            <v>14.162707038323187</v>
          </cell>
          <cell r="T66">
            <v>14.256279815860939</v>
          </cell>
          <cell r="U66">
            <v>15.839591901478228</v>
          </cell>
          <cell r="V66">
            <v>12.180090894611848</v>
          </cell>
          <cell r="W66">
            <v>11.505774597940064</v>
          </cell>
          <cell r="X66">
            <v>11.534285395004229</v>
          </cell>
          <cell r="Y66">
            <v>10.659260258955092</v>
          </cell>
          <cell r="Z66">
            <v>9.8531999679021993</v>
          </cell>
          <cell r="AA66">
            <v>9.9179468870252041</v>
          </cell>
          <cell r="AB66">
            <v>144.82256089056398</v>
          </cell>
          <cell r="AC66">
            <v>288.02075498685207</v>
          </cell>
        </row>
        <row r="67">
          <cell r="B67" t="str">
            <v>Reactive</v>
          </cell>
          <cell r="C67">
            <v>7.1320418200000013</v>
          </cell>
          <cell r="D67">
            <v>7.499133679999999</v>
          </cell>
          <cell r="E67">
            <v>7.3866252676800004</v>
          </cell>
          <cell r="F67">
            <v>7.3959188749440008</v>
          </cell>
          <cell r="G67">
            <v>7.2250264935359994</v>
          </cell>
          <cell r="H67">
            <v>7.1659328371199988</v>
          </cell>
          <cell r="I67">
            <v>8.125182881184001</v>
          </cell>
          <cell r="J67">
            <v>7.9019834876160004</v>
          </cell>
          <cell r="K67">
            <v>9.2281553899199995</v>
          </cell>
          <cell r="L67">
            <v>8.8338291263999995</v>
          </cell>
          <cell r="M67">
            <v>7.9987454863680005</v>
          </cell>
          <cell r="N67">
            <v>9.3379610957760022</v>
          </cell>
          <cell r="O67">
            <v>95.230536440544</v>
          </cell>
          <cell r="P67">
            <v>6.9795661578508792</v>
          </cell>
          <cell r="Q67">
            <v>8.0230605629145604</v>
          </cell>
          <cell r="R67">
            <v>7.5325577730335986</v>
          </cell>
          <cell r="S67">
            <v>7.541977252442881</v>
          </cell>
          <cell r="T67">
            <v>7.3676670234067192</v>
          </cell>
          <cell r="U67">
            <v>7.3074514938624011</v>
          </cell>
          <cell r="V67">
            <v>8.2858265388076813</v>
          </cell>
          <cell r="W67">
            <v>8.0582231573683227</v>
          </cell>
          <cell r="X67">
            <v>9.4108584977184009</v>
          </cell>
          <cell r="Y67">
            <v>9.0086457089280021</v>
          </cell>
          <cell r="Z67">
            <v>8.1570403960953612</v>
          </cell>
          <cell r="AA67">
            <v>9.5228603176915225</v>
          </cell>
          <cell r="AB67">
            <v>97.195734880120327</v>
          </cell>
          <cell r="AC67">
            <v>192.42627132066434</v>
          </cell>
        </row>
        <row r="68">
          <cell r="B68" t="str">
            <v>Black Start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B69" t="str">
            <v>Minor Components</v>
          </cell>
          <cell r="C69">
            <v>1.0636652719035715</v>
          </cell>
          <cell r="D69">
            <v>3.6381778678906076</v>
          </cell>
          <cell r="E69">
            <v>1.4427430252925972</v>
          </cell>
          <cell r="F69">
            <v>2.2559276114497413</v>
          </cell>
          <cell r="G69">
            <v>1.7192270587343161</v>
          </cell>
          <cell r="H69">
            <v>2.6057725076033433</v>
          </cell>
          <cell r="I69">
            <v>2.5845825866497347</v>
          </cell>
          <cell r="J69">
            <v>4.3851946213370478</v>
          </cell>
          <cell r="K69">
            <v>1.2361934728906987</v>
          </cell>
          <cell r="L69">
            <v>1.6936696827481592</v>
          </cell>
          <cell r="M69">
            <v>0.79432982896915239</v>
          </cell>
          <cell r="N69">
            <v>0.96689136033680523</v>
          </cell>
          <cell r="O69">
            <v>24.386374895805776</v>
          </cell>
          <cell r="P69">
            <v>0.55606921746765625</v>
          </cell>
          <cell r="Q69">
            <v>0.43350062390215588</v>
          </cell>
          <cell r="R69">
            <v>1.4380960166333154</v>
          </cell>
          <cell r="S69">
            <v>2.2501726398098221</v>
          </cell>
          <cell r="T69">
            <v>1.7151710199061818</v>
          </cell>
          <cell r="U69">
            <v>2.6036690251072403</v>
          </cell>
          <cell r="V69">
            <v>2.5809569381817292</v>
          </cell>
          <cell r="W69">
            <v>4.4224747132626874</v>
          </cell>
          <cell r="X69">
            <v>1.2329037822381397</v>
          </cell>
          <cell r="Y69">
            <v>1.691763323964621</v>
          </cell>
          <cell r="Z69">
            <v>0.76338077376269031</v>
          </cell>
          <cell r="AA69">
            <v>0.96538474828810417</v>
          </cell>
          <cell r="AB69">
            <v>20.653542822524347</v>
          </cell>
          <cell r="AC69">
            <v>45.039917718330123</v>
          </cell>
        </row>
        <row r="70">
          <cell r="B70" t="str">
            <v>ROCOF</v>
          </cell>
          <cell r="C70">
            <v>5.7873516814129875</v>
          </cell>
          <cell r="D70">
            <v>3.7082082319307177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9.4955599133437047</v>
          </cell>
          <cell r="AC70">
            <v>9.4955599133437047</v>
          </cell>
        </row>
        <row r="71">
          <cell r="B71" t="str">
            <v>TOTAL IBC</v>
          </cell>
          <cell r="C71">
            <v>54.781338947731903</v>
          </cell>
          <cell r="D71">
            <v>62.936006194206946</v>
          </cell>
          <cell r="E71">
            <v>55.494381404868115</v>
          </cell>
          <cell r="F71">
            <v>73.627226896915658</v>
          </cell>
          <cell r="G71">
            <v>78.818642626414984</v>
          </cell>
          <cell r="H71">
            <v>101.53512519390401</v>
          </cell>
          <cell r="I71">
            <v>76.837591791947062</v>
          </cell>
          <cell r="J71">
            <v>116.79592848729357</v>
          </cell>
          <cell r="K71">
            <v>74.501848922173167</v>
          </cell>
          <cell r="L71">
            <v>60.254506842812248</v>
          </cell>
          <cell r="M71">
            <v>55.425530523766483</v>
          </cell>
          <cell r="N71">
            <v>64.200438780788829</v>
          </cell>
          <cell r="O71">
            <v>875.20856661282301</v>
          </cell>
          <cell r="P71">
            <v>48.099209763564133</v>
          </cell>
          <cell r="Q71">
            <v>60.799398941293809</v>
          </cell>
          <cell r="R71">
            <v>67.222654700698271</v>
          </cell>
          <cell r="S71">
            <v>74.667949281903191</v>
          </cell>
          <cell r="T71">
            <v>70.241484130518643</v>
          </cell>
          <cell r="U71">
            <v>68.177781384485655</v>
          </cell>
          <cell r="V71">
            <v>69.288193125899497</v>
          </cell>
          <cell r="W71">
            <v>116.22274297943513</v>
          </cell>
          <cell r="X71">
            <v>87.040009531981028</v>
          </cell>
          <cell r="Y71">
            <v>76.145418206144313</v>
          </cell>
          <cell r="Z71">
            <v>47.754928430604714</v>
          </cell>
          <cell r="AA71">
            <v>43.104923044259195</v>
          </cell>
          <cell r="AB71">
            <v>828.76469352078755</v>
          </cell>
          <cell r="AC71">
            <v>1703.9732601336104</v>
          </cell>
        </row>
        <row r="72">
          <cell r="B72" t="str">
            <v>TLIC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B73" t="str">
            <v>Black Start (non-incentivised)</v>
          </cell>
          <cell r="C73">
            <v>3.6986301369863024</v>
          </cell>
          <cell r="D73">
            <v>3.8219178082191791</v>
          </cell>
          <cell r="E73">
            <v>3.6986301369863024</v>
          </cell>
          <cell r="F73">
            <v>3.8219178082191791</v>
          </cell>
          <cell r="G73">
            <v>3.8219178082191791</v>
          </cell>
          <cell r="H73">
            <v>3.6986301369863024</v>
          </cell>
          <cell r="I73">
            <v>3.8219178082191791</v>
          </cell>
          <cell r="J73">
            <v>3.6986301369863024</v>
          </cell>
          <cell r="K73">
            <v>3.8219178082191791</v>
          </cell>
          <cell r="L73">
            <v>3.8219178082191791</v>
          </cell>
          <cell r="M73">
            <v>3.4520547945205489</v>
          </cell>
          <cell r="N73">
            <v>3.8219178082191791</v>
          </cell>
          <cell r="O73">
            <v>45.000000000000007</v>
          </cell>
        </row>
        <row r="74">
          <cell r="B74" t="str">
            <v>Total (BSUoS)</v>
          </cell>
          <cell r="C74">
            <v>58.479969084718206</v>
          </cell>
          <cell r="D74">
            <v>66.757924002426122</v>
          </cell>
          <cell r="E74">
            <v>59.193011541854418</v>
          </cell>
          <cell r="F74">
            <v>77.449144705134842</v>
          </cell>
          <cell r="G74">
            <v>82.640560434634168</v>
          </cell>
          <cell r="H74">
            <v>105.2337553308903</v>
          </cell>
          <cell r="I74">
            <v>80.659509600166245</v>
          </cell>
          <cell r="J74">
            <v>120.49455862427986</v>
          </cell>
          <cell r="K74">
            <v>78.32376673039235</v>
          </cell>
          <cell r="L74">
            <v>64.076424651031431</v>
          </cell>
          <cell r="M74">
            <v>58.877585318287032</v>
          </cell>
          <cell r="N74">
            <v>68.022356589008012</v>
          </cell>
          <cell r="O74">
            <v>920.20856661282289</v>
          </cell>
          <cell r="P74">
            <v>48.099209763564133</v>
          </cell>
          <cell r="Q74">
            <v>60.799398941293809</v>
          </cell>
          <cell r="R74">
            <v>67.222654700698271</v>
          </cell>
          <cell r="S74">
            <v>74.667949281903191</v>
          </cell>
          <cell r="T74">
            <v>70.241484130518643</v>
          </cell>
          <cell r="U74">
            <v>68.177781384485655</v>
          </cell>
          <cell r="V74">
            <v>69.288193125899497</v>
          </cell>
          <cell r="W74">
            <v>116.22274297943513</v>
          </cell>
          <cell r="X74">
            <v>87.040009531981028</v>
          </cell>
          <cell r="Y74">
            <v>76.145418206144313</v>
          </cell>
          <cell r="Z74">
            <v>47.754928430604714</v>
          </cell>
          <cell r="AA74">
            <v>43.104923044259195</v>
          </cell>
          <cell r="AB74">
            <v>828.76469352078755</v>
          </cell>
          <cell r="AC74">
            <v>1748.9732601336104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19" refreshError="1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</sheetData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87</v>
          </cell>
        </row>
        <row r="7">
          <cell r="B7">
            <v>42856</v>
          </cell>
          <cell r="E7">
            <v>861</v>
          </cell>
          <cell r="F7">
            <v>1005</v>
          </cell>
          <cell r="G7">
            <v>213</v>
          </cell>
          <cell r="H7">
            <v>7</v>
          </cell>
          <cell r="I7">
            <v>74</v>
          </cell>
          <cell r="J7">
            <v>226</v>
          </cell>
          <cell r="K7">
            <v>730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42461</v>
          </cell>
        </row>
        <row r="6">
          <cell r="C6">
            <v>42825</v>
          </cell>
        </row>
        <row r="7">
          <cell r="C7">
            <v>42795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42461</v>
          </cell>
        </row>
      </sheetData>
      <sheetData sheetId="9">
        <row r="3">
          <cell r="B3">
            <v>42461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8"/>
  <sheetViews>
    <sheetView showGridLines="0" tabSelected="1" zoomScale="90" zoomScaleNormal="90" workbookViewId="0">
      <selection activeCell="G7" sqref="G7"/>
    </sheetView>
  </sheetViews>
  <sheetFormatPr defaultRowHeight="12.75" x14ac:dyDescent="0.2"/>
  <cols>
    <col min="1" max="1" width="36.28515625" style="31" customWidth="1"/>
    <col min="2" max="2" width="46.7109375" style="31" customWidth="1"/>
    <col min="3" max="3" width="14.5703125" style="98" customWidth="1"/>
    <col min="4" max="4" width="22.85546875" style="31" customWidth="1"/>
    <col min="5" max="16384" width="9.140625" style="31"/>
  </cols>
  <sheetData>
    <row r="1" spans="1:8" ht="29.25" customHeight="1" thickBot="1" x14ac:dyDescent="0.25">
      <c r="A1" s="27" t="s">
        <v>537</v>
      </c>
      <c r="B1" s="28" t="s">
        <v>538</v>
      </c>
      <c r="C1" s="29" t="s">
        <v>539</v>
      </c>
      <c r="D1" s="30" t="s">
        <v>540</v>
      </c>
      <c r="G1" s="32"/>
      <c r="H1" s="32"/>
    </row>
    <row r="2" spans="1:8" x14ac:dyDescent="0.2">
      <c r="A2" s="33" t="s">
        <v>541</v>
      </c>
      <c r="B2" s="34" t="s">
        <v>542</v>
      </c>
      <c r="C2" s="35"/>
      <c r="D2" s="36" t="s">
        <v>706</v>
      </c>
    </row>
    <row r="3" spans="1:8" x14ac:dyDescent="0.2">
      <c r="A3" s="37"/>
      <c r="B3" s="38" t="s">
        <v>543</v>
      </c>
      <c r="C3" s="39"/>
      <c r="D3" s="40" t="s">
        <v>711</v>
      </c>
    </row>
    <row r="4" spans="1:8" x14ac:dyDescent="0.2">
      <c r="A4" s="37"/>
      <c r="B4" s="38" t="s">
        <v>707</v>
      </c>
      <c r="C4" s="41">
        <v>8.8612469999999277E-2</v>
      </c>
      <c r="D4" s="37"/>
    </row>
    <row r="5" spans="1:8" x14ac:dyDescent="0.2">
      <c r="A5" s="42"/>
      <c r="B5" s="43" t="s">
        <v>544</v>
      </c>
      <c r="C5" s="44">
        <v>5.9799529599999994</v>
      </c>
      <c r="D5" s="42"/>
    </row>
    <row r="6" spans="1:8" x14ac:dyDescent="0.2">
      <c r="A6" s="45" t="s">
        <v>545</v>
      </c>
      <c r="B6" s="46"/>
      <c r="C6" s="47"/>
      <c r="D6" s="45"/>
    </row>
    <row r="7" spans="1:8" ht="25.5" x14ac:dyDescent="0.2">
      <c r="A7" s="48" t="s">
        <v>546</v>
      </c>
      <c r="B7" s="49" t="s">
        <v>547</v>
      </c>
      <c r="C7" s="39"/>
      <c r="D7" s="50" t="s">
        <v>712</v>
      </c>
    </row>
    <row r="8" spans="1:8" x14ac:dyDescent="0.2">
      <c r="A8" s="37"/>
      <c r="B8" s="49" t="s">
        <v>548</v>
      </c>
      <c r="C8" s="39"/>
      <c r="D8" s="51" t="s">
        <v>713</v>
      </c>
    </row>
    <row r="9" spans="1:8" x14ac:dyDescent="0.2">
      <c r="A9" s="37"/>
      <c r="B9" s="49" t="s">
        <v>549</v>
      </c>
      <c r="C9" s="41">
        <v>5.8449482599999998</v>
      </c>
      <c r="D9" s="37"/>
    </row>
    <row r="10" spans="1:8" x14ac:dyDescent="0.2">
      <c r="A10" s="42"/>
      <c r="B10" s="52" t="s">
        <v>550</v>
      </c>
      <c r="C10" s="44"/>
      <c r="D10" s="53" t="s">
        <v>714</v>
      </c>
    </row>
    <row r="11" spans="1:8" x14ac:dyDescent="0.2">
      <c r="A11" s="45" t="s">
        <v>551</v>
      </c>
      <c r="B11" s="54" t="s">
        <v>552</v>
      </c>
      <c r="C11" s="47"/>
      <c r="D11" s="45" t="s">
        <v>553</v>
      </c>
    </row>
    <row r="12" spans="1:8" x14ac:dyDescent="0.2">
      <c r="A12" s="37"/>
      <c r="B12" s="49" t="s">
        <v>554</v>
      </c>
      <c r="C12" s="41"/>
      <c r="D12" s="37" t="s">
        <v>715</v>
      </c>
    </row>
    <row r="13" spans="1:8" x14ac:dyDescent="0.2">
      <c r="A13" s="37"/>
      <c r="B13" s="49" t="s">
        <v>555</v>
      </c>
      <c r="C13" s="41"/>
      <c r="D13" s="37" t="s">
        <v>716</v>
      </c>
    </row>
    <row r="14" spans="1:8" x14ac:dyDescent="0.2">
      <c r="A14" s="37"/>
      <c r="B14" s="55" t="s">
        <v>708</v>
      </c>
      <c r="C14" s="41">
        <v>1.7987320399999993</v>
      </c>
      <c r="D14" s="37"/>
    </row>
    <row r="15" spans="1:8" x14ac:dyDescent="0.2">
      <c r="A15" s="42"/>
      <c r="B15" s="56" t="s">
        <v>556</v>
      </c>
      <c r="C15" s="44">
        <v>0.14036122999999998</v>
      </c>
      <c r="D15" s="42"/>
    </row>
    <row r="16" spans="1:8" x14ac:dyDescent="0.2">
      <c r="A16" s="45" t="s">
        <v>557</v>
      </c>
      <c r="B16" s="54" t="s">
        <v>558</v>
      </c>
      <c r="C16" s="47"/>
      <c r="D16" s="57"/>
    </row>
    <row r="17" spans="1:4" x14ac:dyDescent="0.2">
      <c r="A17" s="42"/>
      <c r="B17" s="58" t="s">
        <v>709</v>
      </c>
      <c r="C17" s="59">
        <v>8.9640000000000004</v>
      </c>
      <c r="D17" s="42"/>
    </row>
    <row r="18" spans="1:4" x14ac:dyDescent="0.2">
      <c r="A18" s="60" t="s">
        <v>559</v>
      </c>
      <c r="B18" s="61" t="s">
        <v>560</v>
      </c>
      <c r="C18" s="62">
        <v>0.34246598000000017</v>
      </c>
      <c r="D18" s="60"/>
    </row>
    <row r="19" spans="1:4" x14ac:dyDescent="0.2">
      <c r="A19" s="45" t="s">
        <v>561</v>
      </c>
      <c r="B19" s="54" t="s">
        <v>560</v>
      </c>
      <c r="C19" s="47">
        <v>2.6102720399999999</v>
      </c>
      <c r="D19" s="57"/>
    </row>
    <row r="20" spans="1:4" x14ac:dyDescent="0.2">
      <c r="A20" s="42"/>
      <c r="B20" s="58" t="s">
        <v>562</v>
      </c>
      <c r="C20" s="59"/>
      <c r="D20" s="63">
        <v>18</v>
      </c>
    </row>
    <row r="21" spans="1:4" x14ac:dyDescent="0.2">
      <c r="A21" s="64" t="s">
        <v>563</v>
      </c>
      <c r="B21" s="65" t="s">
        <v>564</v>
      </c>
      <c r="C21" s="66">
        <v>0.20803005999999996</v>
      </c>
      <c r="D21" s="64"/>
    </row>
    <row r="22" spans="1:4" x14ac:dyDescent="0.2">
      <c r="A22" s="67"/>
      <c r="B22" s="68" t="s">
        <v>565</v>
      </c>
      <c r="C22" s="69"/>
      <c r="D22" s="70">
        <v>8</v>
      </c>
    </row>
    <row r="23" spans="1:4" x14ac:dyDescent="0.2">
      <c r="A23" s="45" t="s">
        <v>566</v>
      </c>
      <c r="B23" s="54" t="s">
        <v>567</v>
      </c>
      <c r="C23" s="47">
        <v>1.603</v>
      </c>
      <c r="D23" s="57"/>
    </row>
    <row r="24" spans="1:4" x14ac:dyDescent="0.2">
      <c r="A24" s="42"/>
      <c r="B24" s="58" t="s">
        <v>568</v>
      </c>
      <c r="C24" s="59"/>
      <c r="D24" s="63" t="s">
        <v>717</v>
      </c>
    </row>
    <row r="25" spans="1:4" x14ac:dyDescent="0.2">
      <c r="A25" s="71" t="s">
        <v>569</v>
      </c>
      <c r="B25" s="72" t="s">
        <v>570</v>
      </c>
      <c r="C25" s="73">
        <v>4.0449899699999996</v>
      </c>
      <c r="D25" s="71"/>
    </row>
    <row r="26" spans="1:4" x14ac:dyDescent="0.2">
      <c r="A26" s="45" t="s">
        <v>571</v>
      </c>
      <c r="B26" s="54" t="s">
        <v>572</v>
      </c>
      <c r="C26" s="74"/>
      <c r="D26" s="75" t="s">
        <v>718</v>
      </c>
    </row>
    <row r="27" spans="1:4" x14ac:dyDescent="0.2">
      <c r="A27" s="37"/>
      <c r="B27" s="55" t="s">
        <v>573</v>
      </c>
      <c r="C27" s="76"/>
      <c r="D27" s="77" t="s">
        <v>719</v>
      </c>
    </row>
    <row r="28" spans="1:4" x14ac:dyDescent="0.2">
      <c r="A28" s="42"/>
      <c r="B28" s="58" t="s">
        <v>560</v>
      </c>
      <c r="C28" s="78">
        <v>0.43026945000000005</v>
      </c>
      <c r="D28" s="42"/>
    </row>
    <row r="29" spans="1:4" ht="25.5" x14ac:dyDescent="0.2">
      <c r="A29" s="79" t="s">
        <v>574</v>
      </c>
      <c r="B29" s="54" t="s">
        <v>575</v>
      </c>
      <c r="C29" s="74">
        <v>0.12</v>
      </c>
      <c r="D29" s="45"/>
    </row>
    <row r="30" spans="1:4" x14ac:dyDescent="0.2">
      <c r="A30" s="80"/>
      <c r="B30" s="58" t="s">
        <v>576</v>
      </c>
      <c r="C30" s="78">
        <v>0</v>
      </c>
      <c r="D30" s="42"/>
    </row>
    <row r="31" spans="1:4" x14ac:dyDescent="0.2">
      <c r="A31" s="81" t="s">
        <v>577</v>
      </c>
      <c r="B31" s="82" t="s">
        <v>578</v>
      </c>
      <c r="C31" s="83">
        <v>0.17742598775999999</v>
      </c>
      <c r="D31" s="81"/>
    </row>
    <row r="32" spans="1:4" x14ac:dyDescent="0.2">
      <c r="A32" s="84" t="s">
        <v>579</v>
      </c>
      <c r="B32" s="85" t="s">
        <v>560</v>
      </c>
      <c r="C32" s="83">
        <v>17.259930277605449</v>
      </c>
      <c r="D32" s="81"/>
    </row>
    <row r="33" spans="1:4" x14ac:dyDescent="0.2">
      <c r="A33" s="84" t="s">
        <v>580</v>
      </c>
      <c r="B33" s="85" t="s">
        <v>560</v>
      </c>
      <c r="C33" s="83">
        <v>56.35150462962963</v>
      </c>
      <c r="D33" s="81"/>
    </row>
    <row r="34" spans="1:4" x14ac:dyDescent="0.2">
      <c r="A34" s="86" t="s">
        <v>581</v>
      </c>
      <c r="B34" s="87" t="s">
        <v>582</v>
      </c>
      <c r="C34" s="88">
        <v>73.908860894995087</v>
      </c>
      <c r="D34" s="88"/>
    </row>
    <row r="35" spans="1:4" x14ac:dyDescent="0.2">
      <c r="A35" s="81" t="s">
        <v>583</v>
      </c>
      <c r="B35" s="85" t="s">
        <v>560</v>
      </c>
      <c r="C35" s="83">
        <v>0</v>
      </c>
      <c r="D35" s="81"/>
    </row>
    <row r="36" spans="1:4" x14ac:dyDescent="0.2">
      <c r="A36" s="81" t="s">
        <v>584</v>
      </c>
      <c r="B36" s="85" t="s">
        <v>560</v>
      </c>
      <c r="C36" s="83">
        <v>-2.181032967032967E-2</v>
      </c>
      <c r="D36" s="81"/>
    </row>
    <row r="37" spans="1:4" x14ac:dyDescent="0.2">
      <c r="A37" s="45" t="s">
        <v>585</v>
      </c>
      <c r="B37" s="54" t="s">
        <v>586</v>
      </c>
      <c r="C37" s="74"/>
      <c r="D37" s="75" t="s">
        <v>720</v>
      </c>
    </row>
    <row r="38" spans="1:4" x14ac:dyDescent="0.2">
      <c r="A38" s="37"/>
      <c r="B38" s="55" t="s">
        <v>587</v>
      </c>
      <c r="C38" s="89">
        <v>1.4283709</v>
      </c>
      <c r="D38" s="37"/>
    </row>
    <row r="39" spans="1:4" x14ac:dyDescent="0.2">
      <c r="A39" s="37"/>
      <c r="B39" s="55" t="s">
        <v>588</v>
      </c>
      <c r="C39" s="89"/>
      <c r="D39" s="37"/>
    </row>
    <row r="40" spans="1:4" x14ac:dyDescent="0.2">
      <c r="A40" s="37"/>
      <c r="B40" s="55" t="s">
        <v>589</v>
      </c>
      <c r="C40" s="51"/>
      <c r="D40" s="40" t="s">
        <v>721</v>
      </c>
    </row>
    <row r="41" spans="1:4" x14ac:dyDescent="0.2">
      <c r="A41" s="37"/>
      <c r="B41" s="55" t="s">
        <v>590</v>
      </c>
      <c r="C41" s="90"/>
      <c r="D41" s="40" t="s">
        <v>710</v>
      </c>
    </row>
    <row r="42" spans="1:4" x14ac:dyDescent="0.2">
      <c r="A42" s="37"/>
      <c r="B42" s="55" t="s">
        <v>591</v>
      </c>
      <c r="C42" s="89"/>
      <c r="D42" s="90"/>
    </row>
    <row r="43" spans="1:4" x14ac:dyDescent="0.2">
      <c r="A43" s="37"/>
      <c r="B43" s="55" t="s">
        <v>589</v>
      </c>
      <c r="C43" s="51"/>
      <c r="D43" s="91" t="s">
        <v>722</v>
      </c>
    </row>
    <row r="44" spans="1:4" x14ac:dyDescent="0.2">
      <c r="A44" s="42"/>
      <c r="B44" s="58" t="s">
        <v>590</v>
      </c>
      <c r="C44" s="92"/>
      <c r="D44" s="78" t="s">
        <v>723</v>
      </c>
    </row>
    <row r="45" spans="1:4" x14ac:dyDescent="0.2">
      <c r="A45" s="45" t="s">
        <v>592</v>
      </c>
      <c r="B45" s="54" t="s">
        <v>593</v>
      </c>
      <c r="C45" s="74"/>
      <c r="D45" s="45"/>
    </row>
    <row r="46" spans="1:4" x14ac:dyDescent="0.2">
      <c r="A46" s="37"/>
      <c r="B46" s="55" t="s">
        <v>594</v>
      </c>
      <c r="C46" s="51"/>
      <c r="D46" s="93">
        <v>0</v>
      </c>
    </row>
    <row r="47" spans="1:4" x14ac:dyDescent="0.2">
      <c r="A47" s="37"/>
      <c r="B47" s="55" t="s">
        <v>595</v>
      </c>
      <c r="C47" s="51"/>
      <c r="D47" s="93">
        <v>0</v>
      </c>
    </row>
    <row r="48" spans="1:4" x14ac:dyDescent="0.2">
      <c r="A48" s="37"/>
      <c r="B48" s="55" t="s">
        <v>596</v>
      </c>
      <c r="C48" s="89"/>
      <c r="D48" s="37"/>
    </row>
    <row r="49" spans="1:4" x14ac:dyDescent="0.2">
      <c r="A49" s="37"/>
      <c r="B49" s="55" t="s">
        <v>597</v>
      </c>
      <c r="C49" s="51"/>
      <c r="D49" s="94">
        <v>0</v>
      </c>
    </row>
    <row r="50" spans="1:4" ht="13.5" customHeight="1" x14ac:dyDescent="0.2">
      <c r="A50" s="37"/>
      <c r="B50" s="55" t="s">
        <v>598</v>
      </c>
      <c r="C50" s="51"/>
      <c r="D50" s="94">
        <v>0</v>
      </c>
    </row>
    <row r="51" spans="1:4" x14ac:dyDescent="0.2">
      <c r="A51" s="37"/>
      <c r="B51" s="55" t="s">
        <v>599</v>
      </c>
      <c r="C51" s="89"/>
      <c r="D51" s="37"/>
    </row>
    <row r="52" spans="1:4" x14ac:dyDescent="0.2">
      <c r="A52" s="37"/>
      <c r="B52" s="55" t="s">
        <v>600</v>
      </c>
      <c r="C52" s="51"/>
      <c r="D52" s="91" t="s">
        <v>710</v>
      </c>
    </row>
    <row r="53" spans="1:4" x14ac:dyDescent="0.2">
      <c r="A53" s="37"/>
      <c r="B53" s="55" t="s">
        <v>598</v>
      </c>
      <c r="C53" s="51"/>
      <c r="D53" s="95">
        <v>0</v>
      </c>
    </row>
    <row r="54" spans="1:4" x14ac:dyDescent="0.2">
      <c r="A54" s="42"/>
      <c r="B54" s="58" t="s">
        <v>601</v>
      </c>
      <c r="C54" s="78">
        <v>0</v>
      </c>
      <c r="D54" s="42"/>
    </row>
    <row r="55" spans="1:4" x14ac:dyDescent="0.2">
      <c r="A55" s="86" t="s">
        <v>602</v>
      </c>
      <c r="B55" s="87" t="s">
        <v>603</v>
      </c>
      <c r="C55" s="88">
        <v>107.37105592532475</v>
      </c>
      <c r="D55" s="88"/>
    </row>
    <row r="57" spans="1:4" x14ac:dyDescent="0.2">
      <c r="B57" s="96" t="s">
        <v>604</v>
      </c>
      <c r="C57" s="97">
        <v>0</v>
      </c>
    </row>
    <row r="58" spans="1:4" x14ac:dyDescent="0.2">
      <c r="B58" s="96" t="s">
        <v>605</v>
      </c>
      <c r="C58" s="97"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56"/>
  <sheetViews>
    <sheetView showGridLines="0" zoomScale="70" workbookViewId="0">
      <pane xSplit="1" ySplit="2" topLeftCell="AV3" activePane="bottomRight" state="frozen"/>
      <selection pane="topRight" activeCell="B1" sqref="B1"/>
      <selection pane="bottomLeft" activeCell="A3" sqref="A3"/>
      <selection pane="bottomRight" activeCell="BL17" sqref="BL17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319" max="319" width="10.28515625" bestFit="1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575" max="575" width="10.28515625" bestFit="1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831" max="831" width="10.28515625" bestFit="1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087" max="1087" width="10.28515625" bestFit="1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343" max="1343" width="10.28515625" bestFit="1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599" max="1599" width="10.28515625" bestFit="1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1855" max="1855" width="10.28515625" bestFit="1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111" max="2111" width="10.28515625" bestFit="1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367" max="2367" width="10.28515625" bestFit="1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623" max="2623" width="10.28515625" bestFit="1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2879" max="2879" width="10.28515625" bestFit="1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135" max="3135" width="10.28515625" bestFit="1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391" max="3391" width="10.28515625" bestFit="1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647" max="3647" width="10.28515625" bestFit="1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3903" max="3903" width="10.28515625" bestFit="1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159" max="4159" width="10.28515625" bestFit="1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415" max="4415" width="10.28515625" bestFit="1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671" max="4671" width="10.28515625" bestFit="1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4927" max="4927" width="10.28515625" bestFit="1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183" max="5183" width="10.28515625" bestFit="1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439" max="5439" width="10.28515625" bestFit="1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695" max="5695" width="10.28515625" bestFit="1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5951" max="5951" width="10.28515625" bestFit="1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207" max="6207" width="10.28515625" bestFit="1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463" max="6463" width="10.28515625" bestFit="1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719" max="6719" width="10.28515625" bestFit="1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6975" max="6975" width="10.28515625" bestFit="1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231" max="7231" width="10.28515625" bestFit="1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487" max="7487" width="10.28515625" bestFit="1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743" max="7743" width="10.28515625" bestFit="1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7999" max="7999" width="10.28515625" bestFit="1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255" max="8255" width="10.28515625" bestFit="1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511" max="8511" width="10.28515625" bestFit="1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767" max="8767" width="10.28515625" bestFit="1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023" max="9023" width="10.28515625" bestFit="1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279" max="9279" width="10.28515625" bestFit="1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535" max="9535" width="10.28515625" bestFit="1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791" max="9791" width="10.28515625" bestFit="1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047" max="10047" width="10.28515625" bestFit="1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303" max="10303" width="10.28515625" bestFit="1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559" max="10559" width="10.28515625" bestFit="1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0815" max="10815" width="10.28515625" bestFit="1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071" max="11071" width="10.28515625" bestFit="1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327" max="11327" width="10.28515625" bestFit="1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583" max="11583" width="10.28515625" bestFit="1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1839" max="11839" width="10.28515625" bestFit="1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095" max="12095" width="10.28515625" bestFit="1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351" max="12351" width="10.28515625" bestFit="1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607" max="12607" width="10.28515625" bestFit="1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2863" max="12863" width="10.28515625" bestFit="1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119" max="13119" width="10.28515625" bestFit="1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375" max="13375" width="10.28515625" bestFit="1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631" max="13631" width="10.28515625" bestFit="1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3887" max="13887" width="10.28515625" bestFit="1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143" max="14143" width="10.28515625" bestFit="1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399" max="14399" width="10.28515625" bestFit="1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655" max="14655" width="10.28515625" bestFit="1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4911" max="14911" width="10.28515625" bestFit="1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167" max="15167" width="10.28515625" bestFit="1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423" max="15423" width="10.28515625" bestFit="1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679" max="15679" width="10.28515625" bestFit="1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5935" max="15935" width="10.28515625" bestFit="1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  <col min="16191" max="16191" width="10.28515625" bestFit="1" customWidth="1"/>
  </cols>
  <sheetData>
    <row r="1" spans="1:68" ht="19.5" customHeight="1" thickBot="1" x14ac:dyDescent="0.25">
      <c r="A1" s="1"/>
      <c r="B1" s="274" t="s">
        <v>0</v>
      </c>
      <c r="C1" s="275"/>
      <c r="D1" s="275"/>
      <c r="E1" s="275"/>
      <c r="F1" s="275"/>
      <c r="G1" s="276"/>
      <c r="H1" s="274" t="s">
        <v>1</v>
      </c>
      <c r="I1" s="275"/>
      <c r="J1" s="275"/>
      <c r="K1" s="275"/>
      <c r="L1" s="275"/>
      <c r="M1" s="276"/>
      <c r="N1" s="274" t="s">
        <v>2</v>
      </c>
      <c r="O1" s="275"/>
      <c r="P1" s="275"/>
      <c r="Q1" s="275"/>
      <c r="R1" s="275"/>
      <c r="S1" s="276"/>
      <c r="T1" s="274" t="s">
        <v>3</v>
      </c>
      <c r="U1" s="275"/>
      <c r="V1" s="275"/>
      <c r="W1" s="275"/>
      <c r="X1" s="275"/>
      <c r="Y1" s="276"/>
      <c r="Z1" s="274" t="s">
        <v>4</v>
      </c>
      <c r="AA1" s="275"/>
      <c r="AB1" s="275"/>
      <c r="AC1" s="275"/>
      <c r="AD1" s="275"/>
      <c r="AE1" s="276"/>
      <c r="AF1" s="2"/>
      <c r="AG1" s="274" t="s">
        <v>5</v>
      </c>
      <c r="AH1" s="275"/>
      <c r="AI1" s="275"/>
      <c r="AJ1" s="275"/>
      <c r="AK1" s="275"/>
      <c r="AL1" s="276"/>
      <c r="AM1" s="274" t="s">
        <v>6</v>
      </c>
      <c r="AN1" s="275"/>
      <c r="AO1" s="275"/>
      <c r="AP1" s="275"/>
      <c r="AQ1" s="275"/>
      <c r="AR1" s="276"/>
      <c r="AS1" s="274" t="s">
        <v>7</v>
      </c>
      <c r="AT1" s="275"/>
      <c r="AU1" s="275"/>
      <c r="AV1" s="275"/>
      <c r="AW1" s="275"/>
      <c r="AX1" s="276"/>
      <c r="AY1" s="274" t="s">
        <v>483</v>
      </c>
      <c r="AZ1" s="275"/>
      <c r="BA1" s="275"/>
      <c r="BB1" s="275"/>
      <c r="BC1" s="275"/>
      <c r="BD1" s="276"/>
      <c r="BE1" s="274" t="s">
        <v>492</v>
      </c>
      <c r="BF1" s="275"/>
      <c r="BG1" s="275"/>
      <c r="BH1" s="275"/>
      <c r="BI1" s="275"/>
      <c r="BJ1" s="276"/>
      <c r="BK1" s="277" t="s">
        <v>606</v>
      </c>
      <c r="BL1" s="278"/>
      <c r="BM1" s="278"/>
      <c r="BN1" s="278"/>
      <c r="BO1" s="278"/>
      <c r="BP1" s="278"/>
    </row>
    <row r="2" spans="1:68" s="8" customFormat="1" ht="36" customHeight="1" thickBot="1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4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6" t="s">
        <v>14</v>
      </c>
      <c r="N2" s="4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6" t="s">
        <v>14</v>
      </c>
      <c r="T2" s="4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6" t="s">
        <v>14</v>
      </c>
      <c r="Z2" s="4" t="s">
        <v>9</v>
      </c>
      <c r="AA2" s="5" t="s">
        <v>10</v>
      </c>
      <c r="AB2" s="5" t="s">
        <v>11</v>
      </c>
      <c r="AC2" s="5" t="s">
        <v>12</v>
      </c>
      <c r="AD2" s="5" t="s">
        <v>13</v>
      </c>
      <c r="AE2" s="6" t="s">
        <v>14</v>
      </c>
      <c r="AF2" s="7"/>
      <c r="AG2" s="4" t="s">
        <v>9</v>
      </c>
      <c r="AH2" s="5" t="s">
        <v>10</v>
      </c>
      <c r="AI2" s="5" t="s">
        <v>11</v>
      </c>
      <c r="AJ2" s="5" t="s">
        <v>12</v>
      </c>
      <c r="AK2" s="5" t="s">
        <v>13</v>
      </c>
      <c r="AL2" s="6" t="s">
        <v>14</v>
      </c>
      <c r="AM2" s="4" t="s">
        <v>9</v>
      </c>
      <c r="AN2" s="5" t="s">
        <v>10</v>
      </c>
      <c r="AO2" s="5" t="s">
        <v>11</v>
      </c>
      <c r="AP2" s="5" t="s">
        <v>12</v>
      </c>
      <c r="AQ2" s="5" t="s">
        <v>13</v>
      </c>
      <c r="AR2" s="6" t="s">
        <v>14</v>
      </c>
      <c r="AS2" s="4" t="s">
        <v>9</v>
      </c>
      <c r="AT2" s="5" t="s">
        <v>10</v>
      </c>
      <c r="AU2" s="5" t="s">
        <v>11</v>
      </c>
      <c r="AV2" s="5" t="s">
        <v>12</v>
      </c>
      <c r="AW2" s="5" t="s">
        <v>13</v>
      </c>
      <c r="AX2" s="6" t="s">
        <v>14</v>
      </c>
      <c r="AY2" s="4" t="s">
        <v>9</v>
      </c>
      <c r="AZ2" s="5" t="s">
        <v>10</v>
      </c>
      <c r="BA2" s="5" t="s">
        <v>11</v>
      </c>
      <c r="BB2" s="5" t="s">
        <v>12</v>
      </c>
      <c r="BC2" s="5" t="s">
        <v>13</v>
      </c>
      <c r="BD2" s="6" t="s">
        <v>14</v>
      </c>
      <c r="BE2" s="4" t="s">
        <v>9</v>
      </c>
      <c r="BF2" s="5" t="s">
        <v>10</v>
      </c>
      <c r="BG2" s="5" t="s">
        <v>11</v>
      </c>
      <c r="BH2" s="5" t="s">
        <v>12</v>
      </c>
      <c r="BI2" s="5" t="s">
        <v>13</v>
      </c>
      <c r="BJ2" s="6" t="s">
        <v>14</v>
      </c>
      <c r="BK2" s="4" t="s">
        <v>9</v>
      </c>
      <c r="BL2" s="5" t="s">
        <v>10</v>
      </c>
      <c r="BM2" s="5" t="s">
        <v>11</v>
      </c>
      <c r="BN2" s="5" t="s">
        <v>12</v>
      </c>
      <c r="BO2" s="5" t="s">
        <v>13</v>
      </c>
      <c r="BP2" s="6" t="s">
        <v>14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15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16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17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18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430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493</v>
      </c>
      <c r="BH3" s="15"/>
      <c r="BI3" s="16"/>
      <c r="BJ3" s="17"/>
      <c r="BK3" s="25">
        <v>42828</v>
      </c>
      <c r="BL3">
        <v>11.1</v>
      </c>
      <c r="BM3" t="s">
        <v>607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19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20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21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22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23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24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25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26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484</v>
      </c>
      <c r="BH4" s="15">
        <v>105</v>
      </c>
      <c r="BI4" s="16"/>
      <c r="BJ4" s="17">
        <v>199</v>
      </c>
      <c r="BK4" s="25">
        <v>42835</v>
      </c>
      <c r="BL4" s="26">
        <v>11.1</v>
      </c>
      <c r="BM4" t="s">
        <v>608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27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28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29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30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31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32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33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34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432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485</v>
      </c>
      <c r="BH5" s="15">
        <v>95</v>
      </c>
      <c r="BI5" s="16"/>
      <c r="BJ5" s="17">
        <v>209</v>
      </c>
      <c r="BK5" s="25">
        <v>42842</v>
      </c>
      <c r="BL5" s="26">
        <v>11.1</v>
      </c>
      <c r="BM5" t="s">
        <v>609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35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36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37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38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39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40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41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42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433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486</v>
      </c>
      <c r="BH6" s="15">
        <v>74</v>
      </c>
      <c r="BI6" s="16"/>
      <c r="BJ6" s="17">
        <v>230</v>
      </c>
      <c r="BK6" s="25">
        <v>42849</v>
      </c>
      <c r="BL6" s="26">
        <v>11.2</v>
      </c>
      <c r="BM6" t="s">
        <v>629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49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434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487</v>
      </c>
      <c r="BH7" s="15">
        <v>69</v>
      </c>
      <c r="BI7" s="16"/>
      <c r="BJ7" s="17">
        <v>268</v>
      </c>
      <c r="BK7" s="25">
        <v>42856</v>
      </c>
      <c r="BL7" s="26">
        <v>11.2</v>
      </c>
      <c r="BM7" t="s">
        <v>698</v>
      </c>
      <c r="BN7">
        <v>265</v>
      </c>
      <c r="BO7">
        <v>11</v>
      </c>
      <c r="BP7">
        <v>651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51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52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53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54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55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56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57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58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435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488</v>
      </c>
      <c r="BH8" s="15">
        <v>59</v>
      </c>
      <c r="BI8" s="16"/>
      <c r="BJ8" s="17">
        <v>278</v>
      </c>
      <c r="BK8" s="25">
        <v>42863</v>
      </c>
      <c r="BL8" s="26">
        <v>11.2</v>
      </c>
      <c r="BM8" t="s">
        <v>699</v>
      </c>
      <c r="BN8">
        <v>240</v>
      </c>
      <c r="BP8">
        <v>687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59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60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61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62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63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64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65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66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436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489</v>
      </c>
      <c r="BH9" s="15">
        <v>71</v>
      </c>
      <c r="BI9" s="16"/>
      <c r="BJ9" s="17">
        <v>266</v>
      </c>
      <c r="BK9" s="25">
        <v>42870</v>
      </c>
      <c r="BL9" s="26">
        <v>11.2</v>
      </c>
      <c r="BM9" t="s">
        <v>700</v>
      </c>
      <c r="BN9">
        <v>287</v>
      </c>
      <c r="BO9">
        <v>8</v>
      </c>
      <c r="BP9">
        <v>632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67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68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69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70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71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72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73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74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437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490</v>
      </c>
      <c r="BH10" s="15">
        <v>75</v>
      </c>
      <c r="BI10" s="16"/>
      <c r="BJ10" s="17">
        <v>262</v>
      </c>
      <c r="BK10" s="25">
        <v>42877</v>
      </c>
      <c r="BL10" s="26">
        <v>11.2</v>
      </c>
      <c r="BM10" t="s">
        <v>701</v>
      </c>
      <c r="BN10">
        <v>289</v>
      </c>
      <c r="BP10">
        <v>624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75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76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77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78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79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80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81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82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438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491</v>
      </c>
      <c r="BH11" s="15">
        <v>91</v>
      </c>
      <c r="BI11" s="16"/>
      <c r="BJ11" s="17">
        <v>246</v>
      </c>
      <c r="BK11" s="25">
        <v>42884</v>
      </c>
      <c r="BL11" s="26">
        <v>11.2</v>
      </c>
      <c r="BM11" t="s">
        <v>702</v>
      </c>
      <c r="BN11">
        <v>263</v>
      </c>
      <c r="BP11">
        <v>650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89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439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494</v>
      </c>
      <c r="BH12" s="15">
        <v>94</v>
      </c>
      <c r="BI12" s="16"/>
      <c r="BJ12" s="17">
        <v>243</v>
      </c>
      <c r="BK12" s="25">
        <v>42891</v>
      </c>
      <c r="BL12" s="26">
        <v>11.2</v>
      </c>
      <c r="BM12" t="s">
        <v>703</v>
      </c>
      <c r="BN12">
        <v>273</v>
      </c>
      <c r="BP12">
        <v>654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91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92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93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94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95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96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97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98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440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495</v>
      </c>
      <c r="BH13" s="15">
        <v>38</v>
      </c>
      <c r="BI13" s="16"/>
      <c r="BJ13" s="17">
        <v>299</v>
      </c>
      <c r="BK13" s="25">
        <v>42898</v>
      </c>
      <c r="BL13" s="26">
        <v>11.2</v>
      </c>
      <c r="BM13" t="s">
        <v>704</v>
      </c>
      <c r="BN13">
        <v>292</v>
      </c>
      <c r="BP13">
        <v>635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99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100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101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102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103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104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105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106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496</v>
      </c>
      <c r="BH14" s="15">
        <v>68</v>
      </c>
      <c r="BI14" s="16"/>
      <c r="BJ14" s="17">
        <v>269</v>
      </c>
      <c r="BK14" s="25">
        <v>42905</v>
      </c>
      <c r="BL14" s="26">
        <v>11.2</v>
      </c>
      <c r="BM14" t="s">
        <v>705</v>
      </c>
      <c r="BN14">
        <v>243</v>
      </c>
      <c r="BO14">
        <v>23</v>
      </c>
      <c r="BP14">
        <v>661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107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108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109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110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111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112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113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114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442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497</v>
      </c>
      <c r="BH15" s="15">
        <v>57</v>
      </c>
      <c r="BI15" s="16"/>
      <c r="BJ15" s="17">
        <v>280</v>
      </c>
      <c r="BK15" s="25">
        <v>42912</v>
      </c>
      <c r="BL15" s="26">
        <v>11.2</v>
      </c>
      <c r="BM15" t="s">
        <v>724</v>
      </c>
      <c r="BN15">
        <v>267</v>
      </c>
      <c r="BO15">
        <v>26</v>
      </c>
      <c r="BP15">
        <v>634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115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116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117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118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119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120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121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122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443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498</v>
      </c>
      <c r="BH16" s="15">
        <v>46</v>
      </c>
      <c r="BI16" s="16"/>
      <c r="BJ16" s="17">
        <v>291</v>
      </c>
      <c r="BK16" s="25">
        <v>42919</v>
      </c>
      <c r="BL16" s="26"/>
    </row>
    <row r="17" spans="1:64" x14ac:dyDescent="0.2">
      <c r="A17" s="9">
        <v>15</v>
      </c>
      <c r="B17" s="14">
        <v>39265</v>
      </c>
      <c r="C17" s="15">
        <v>1.2</v>
      </c>
      <c r="D17" s="15" t="s">
        <v>123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129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444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499</v>
      </c>
      <c r="BH17" s="15">
        <v>96</v>
      </c>
      <c r="BI17" s="16"/>
      <c r="BJ17" s="17">
        <v>241</v>
      </c>
      <c r="BK17" s="25">
        <v>42926</v>
      </c>
      <c r="BL17" s="26"/>
    </row>
    <row r="18" spans="1:64" x14ac:dyDescent="0.2">
      <c r="A18" s="9">
        <v>16</v>
      </c>
      <c r="B18" s="14">
        <v>39272</v>
      </c>
      <c r="C18" s="15">
        <v>1.2</v>
      </c>
      <c r="D18" s="15" t="s">
        <v>131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132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133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134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135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136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137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138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445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500</v>
      </c>
      <c r="BH18" s="15">
        <v>70</v>
      </c>
      <c r="BI18" s="16"/>
      <c r="BJ18" s="17">
        <v>267</v>
      </c>
      <c r="BK18" s="25">
        <v>42933</v>
      </c>
    </row>
    <row r="19" spans="1:64" x14ac:dyDescent="0.2">
      <c r="A19" s="9">
        <v>17</v>
      </c>
      <c r="B19" s="14">
        <v>39279</v>
      </c>
      <c r="C19" s="15">
        <v>1.2</v>
      </c>
      <c r="D19" s="15" t="s">
        <v>139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140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141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142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143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144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145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146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446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501</v>
      </c>
      <c r="BH19" s="15">
        <v>67</v>
      </c>
      <c r="BI19" s="16"/>
      <c r="BJ19" s="17">
        <v>270</v>
      </c>
      <c r="BK19" s="25">
        <v>42940</v>
      </c>
    </row>
    <row r="20" spans="1:64" x14ac:dyDescent="0.2">
      <c r="A20" s="9">
        <v>18</v>
      </c>
      <c r="B20" s="14">
        <v>39286</v>
      </c>
      <c r="C20" s="15">
        <v>1.2</v>
      </c>
      <c r="D20" s="15" t="s">
        <v>147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148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149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150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151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152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153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154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447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502</v>
      </c>
      <c r="BH20" s="15">
        <v>65</v>
      </c>
      <c r="BI20" s="16"/>
      <c r="BJ20" s="17">
        <v>272</v>
      </c>
      <c r="BK20" s="25">
        <v>42947</v>
      </c>
    </row>
    <row r="21" spans="1:64" x14ac:dyDescent="0.2">
      <c r="A21" s="9">
        <v>19</v>
      </c>
      <c r="B21" s="14">
        <v>39293</v>
      </c>
      <c r="C21" s="15">
        <v>1.2</v>
      </c>
      <c r="D21" s="15" t="s">
        <v>155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156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157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158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159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160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161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162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448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503</v>
      </c>
      <c r="BH21" s="15">
        <v>65</v>
      </c>
      <c r="BI21" s="16"/>
      <c r="BJ21" s="17">
        <v>252</v>
      </c>
      <c r="BK21" s="25">
        <v>42954</v>
      </c>
    </row>
    <row r="22" spans="1:64" x14ac:dyDescent="0.2">
      <c r="A22" s="9">
        <v>20</v>
      </c>
      <c r="B22" s="14">
        <v>39300</v>
      </c>
      <c r="C22" s="15">
        <v>1.2</v>
      </c>
      <c r="D22" s="15" t="s">
        <v>163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169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449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504</v>
      </c>
      <c r="BH22" s="15">
        <v>90</v>
      </c>
      <c r="BI22" s="16"/>
      <c r="BJ22" s="17">
        <v>227</v>
      </c>
      <c r="BK22" s="25">
        <v>42961</v>
      </c>
    </row>
    <row r="23" spans="1:64" x14ac:dyDescent="0.2">
      <c r="A23" s="9">
        <v>21</v>
      </c>
      <c r="B23" s="14">
        <v>39307</v>
      </c>
      <c r="C23" s="15">
        <v>1.2</v>
      </c>
      <c r="D23" s="15" t="s">
        <v>171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172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173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174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175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176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177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178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450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505</v>
      </c>
      <c r="BH23" s="15">
        <v>75</v>
      </c>
      <c r="BI23" s="16"/>
      <c r="BJ23" s="17">
        <v>242</v>
      </c>
      <c r="BK23" s="25">
        <v>42968</v>
      </c>
    </row>
    <row r="24" spans="1:64" x14ac:dyDescent="0.2">
      <c r="A24" s="9">
        <v>22</v>
      </c>
      <c r="B24" s="14">
        <v>39314</v>
      </c>
      <c r="C24" s="15">
        <v>1.3</v>
      </c>
      <c r="D24" s="15" t="s">
        <v>179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180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181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182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183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184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185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186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506</v>
      </c>
      <c r="BH24" s="15">
        <v>119</v>
      </c>
      <c r="BI24" s="16">
        <v>15</v>
      </c>
      <c r="BJ24" s="17">
        <v>348</v>
      </c>
      <c r="BK24" s="25">
        <v>42975</v>
      </c>
    </row>
    <row r="25" spans="1:64" x14ac:dyDescent="0.2">
      <c r="A25" s="9">
        <v>23</v>
      </c>
      <c r="B25" s="14">
        <v>39321</v>
      </c>
      <c r="C25" s="15">
        <v>1.3</v>
      </c>
      <c r="D25" s="15" t="s">
        <v>187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188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189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190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191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192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193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194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452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507</v>
      </c>
      <c r="BH25" s="15">
        <v>128</v>
      </c>
      <c r="BI25" s="16">
        <v>7</v>
      </c>
      <c r="BJ25" s="17">
        <v>347</v>
      </c>
      <c r="BK25" s="25">
        <v>42982</v>
      </c>
    </row>
    <row r="26" spans="1:64" x14ac:dyDescent="0.2">
      <c r="A26" s="9">
        <v>24</v>
      </c>
      <c r="B26" s="14">
        <v>39328</v>
      </c>
      <c r="C26" s="15">
        <v>1.3</v>
      </c>
      <c r="D26" s="15" t="s">
        <v>195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196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197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198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199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200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201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202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453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508</v>
      </c>
      <c r="BH26" s="15">
        <v>270</v>
      </c>
      <c r="BI26" s="16">
        <v>7</v>
      </c>
      <c r="BJ26" s="17">
        <v>205</v>
      </c>
      <c r="BK26" s="25">
        <v>42989</v>
      </c>
    </row>
    <row r="27" spans="1:64" x14ac:dyDescent="0.2">
      <c r="A27" s="9">
        <v>25</v>
      </c>
      <c r="B27" s="14">
        <v>39335</v>
      </c>
      <c r="C27" s="15">
        <v>1.3</v>
      </c>
      <c r="D27" s="15" t="s">
        <v>203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209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454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509</v>
      </c>
      <c r="BH27" s="15">
        <v>102</v>
      </c>
      <c r="BI27" s="16"/>
      <c r="BJ27" s="17">
        <v>380</v>
      </c>
      <c r="BK27" s="25">
        <v>42996</v>
      </c>
    </row>
    <row r="28" spans="1:64" x14ac:dyDescent="0.2">
      <c r="A28" s="9">
        <v>26</v>
      </c>
      <c r="B28" s="14">
        <v>39342</v>
      </c>
      <c r="C28" s="15">
        <v>1.3</v>
      </c>
      <c r="D28" s="15" t="s">
        <v>211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212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213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214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215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216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217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218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455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510</v>
      </c>
      <c r="BH28" s="15">
        <v>133</v>
      </c>
      <c r="BI28" s="16"/>
      <c r="BJ28" s="17">
        <v>394</v>
      </c>
      <c r="BK28" s="25">
        <v>43003</v>
      </c>
    </row>
    <row r="29" spans="1:64" x14ac:dyDescent="0.2">
      <c r="A29" s="9">
        <v>27</v>
      </c>
      <c r="B29" s="14">
        <v>39349</v>
      </c>
      <c r="C29" s="15">
        <v>1.4</v>
      </c>
      <c r="D29" s="15" t="s">
        <v>219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220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221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222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223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224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225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226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456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511</v>
      </c>
      <c r="BH29" s="15">
        <v>95</v>
      </c>
      <c r="BI29" s="16">
        <v>8</v>
      </c>
      <c r="BJ29" s="17">
        <v>424</v>
      </c>
      <c r="BK29" s="25">
        <v>43010</v>
      </c>
    </row>
    <row r="30" spans="1:64" x14ac:dyDescent="0.2">
      <c r="A30" s="9">
        <v>28</v>
      </c>
      <c r="B30" s="14">
        <v>39356</v>
      </c>
      <c r="C30" s="15">
        <v>1.4</v>
      </c>
      <c r="D30" s="15" t="s">
        <v>227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228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229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230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231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224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232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233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457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512</v>
      </c>
      <c r="BH30" s="15">
        <v>89</v>
      </c>
      <c r="BI30" s="16">
        <v>8</v>
      </c>
      <c r="BJ30" s="17">
        <v>424</v>
      </c>
      <c r="BK30" s="25">
        <v>43017</v>
      </c>
    </row>
    <row r="31" spans="1:64" x14ac:dyDescent="0.2">
      <c r="A31" s="9">
        <v>29</v>
      </c>
      <c r="B31" s="14">
        <v>39363</v>
      </c>
      <c r="C31" s="15">
        <v>1.4</v>
      </c>
      <c r="D31" s="15" t="s">
        <v>234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235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236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237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238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239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240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241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458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513</v>
      </c>
      <c r="BH31" s="15">
        <v>89</v>
      </c>
      <c r="BI31" s="16">
        <v>7</v>
      </c>
      <c r="BJ31" s="17">
        <v>425</v>
      </c>
      <c r="BK31" s="25">
        <v>43024</v>
      </c>
    </row>
    <row r="32" spans="1:64" x14ac:dyDescent="0.2">
      <c r="A32" s="9">
        <v>30</v>
      </c>
      <c r="B32" s="14">
        <v>39370</v>
      </c>
      <c r="C32" s="15">
        <v>1.4</v>
      </c>
      <c r="D32" s="15" t="s">
        <v>242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249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459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514</v>
      </c>
      <c r="BH32" s="15">
        <v>96</v>
      </c>
      <c r="BI32" s="16"/>
      <c r="BJ32" s="17">
        <v>425</v>
      </c>
      <c r="BK32" s="25">
        <v>43031</v>
      </c>
    </row>
    <row r="33" spans="1:63" x14ac:dyDescent="0.2">
      <c r="A33" s="9">
        <v>31</v>
      </c>
      <c r="B33" s="14">
        <v>39377</v>
      </c>
      <c r="C33" s="15">
        <v>1.4</v>
      </c>
      <c r="D33" s="15" t="s">
        <v>250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251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252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253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254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255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256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257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515</v>
      </c>
      <c r="BH33" s="15">
        <v>96</v>
      </c>
      <c r="BI33" s="16"/>
      <c r="BJ33" s="17">
        <v>425</v>
      </c>
      <c r="BK33" s="25">
        <v>43038</v>
      </c>
    </row>
    <row r="34" spans="1:63" x14ac:dyDescent="0.2">
      <c r="A34" s="9">
        <v>32</v>
      </c>
      <c r="B34" s="14">
        <v>39384</v>
      </c>
      <c r="C34" s="15">
        <v>1.5</v>
      </c>
      <c r="D34" s="15" t="s">
        <v>258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259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260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261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262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263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264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4" t="s">
        <v>265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4" t="s">
        <v>461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4" t="s">
        <v>516</v>
      </c>
      <c r="BH34" s="15">
        <v>646</v>
      </c>
      <c r="BI34" s="15"/>
      <c r="BJ34" s="17">
        <v>815</v>
      </c>
      <c r="BK34" s="25">
        <v>43045</v>
      </c>
    </row>
    <row r="35" spans="1:63" x14ac:dyDescent="0.2">
      <c r="A35" s="9">
        <v>33</v>
      </c>
      <c r="B35" s="14">
        <v>39391</v>
      </c>
      <c r="C35" s="15">
        <v>1.5</v>
      </c>
      <c r="D35" s="15" t="s">
        <v>266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267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268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269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270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271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272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4" t="s">
        <v>273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4" t="s">
        <v>462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4" t="s">
        <v>517</v>
      </c>
      <c r="BH35" s="15">
        <v>651</v>
      </c>
      <c r="BI35" s="15"/>
      <c r="BJ35" s="17">
        <v>810</v>
      </c>
      <c r="BK35" s="25">
        <v>43052</v>
      </c>
    </row>
    <row r="36" spans="1:63" x14ac:dyDescent="0.2">
      <c r="A36" s="9">
        <v>34</v>
      </c>
      <c r="B36" s="14">
        <v>39398</v>
      </c>
      <c r="C36" s="15">
        <v>1.5</v>
      </c>
      <c r="D36" s="15" t="s">
        <v>274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275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276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277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278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279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280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4" t="s">
        <v>281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4" t="s">
        <v>463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4" t="s">
        <v>518</v>
      </c>
      <c r="BH36" s="15">
        <v>650</v>
      </c>
      <c r="BI36" s="15"/>
      <c r="BJ36" s="17">
        <v>811</v>
      </c>
      <c r="BK36" s="25">
        <v>43059</v>
      </c>
    </row>
    <row r="37" spans="1:63" x14ac:dyDescent="0.2">
      <c r="A37" s="9">
        <v>35</v>
      </c>
      <c r="B37" s="14">
        <v>39405</v>
      </c>
      <c r="C37" s="15">
        <v>1.5</v>
      </c>
      <c r="D37" s="15" t="s">
        <v>282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4" t="s">
        <v>289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4" t="s">
        <v>464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4" t="s">
        <v>519</v>
      </c>
      <c r="BH37" s="15">
        <v>746</v>
      </c>
      <c r="BI37" s="15">
        <v>262</v>
      </c>
      <c r="BJ37" s="17">
        <v>453</v>
      </c>
      <c r="BK37" s="25">
        <v>43066</v>
      </c>
    </row>
    <row r="38" spans="1:63" x14ac:dyDescent="0.2">
      <c r="A38" s="9">
        <v>36</v>
      </c>
      <c r="B38" s="14">
        <v>39412</v>
      </c>
      <c r="C38" s="15">
        <v>1.5</v>
      </c>
      <c r="D38" s="15" t="s">
        <v>290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291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292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293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294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295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296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297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465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520</v>
      </c>
      <c r="BH38" s="15">
        <v>599</v>
      </c>
      <c r="BI38" s="15">
        <v>68</v>
      </c>
      <c r="BJ38" s="17">
        <v>794</v>
      </c>
      <c r="BK38" s="25">
        <v>43073</v>
      </c>
    </row>
    <row r="39" spans="1:63" x14ac:dyDescent="0.2">
      <c r="A39" s="9">
        <v>37</v>
      </c>
      <c r="B39" s="14">
        <v>39419</v>
      </c>
      <c r="C39" s="15">
        <v>1.5</v>
      </c>
      <c r="D39" s="15" t="s">
        <v>298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299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300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301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302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303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304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305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466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521</v>
      </c>
      <c r="BH39" s="15">
        <v>657</v>
      </c>
      <c r="BI39" s="15">
        <v>24</v>
      </c>
      <c r="BJ39" s="17">
        <v>780</v>
      </c>
      <c r="BK39" s="25">
        <v>43080</v>
      </c>
    </row>
    <row r="40" spans="1:63" x14ac:dyDescent="0.2">
      <c r="A40" s="9">
        <v>38</v>
      </c>
      <c r="B40" s="14">
        <v>39426</v>
      </c>
      <c r="C40" s="15">
        <v>1.5</v>
      </c>
      <c r="D40" s="15" t="s">
        <v>306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307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308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309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310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311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312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313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467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522</v>
      </c>
      <c r="BH40" s="15">
        <v>527</v>
      </c>
      <c r="BI40" s="15">
        <v>187</v>
      </c>
      <c r="BJ40" s="17">
        <v>747</v>
      </c>
      <c r="BK40" s="25">
        <v>43087</v>
      </c>
    </row>
    <row r="41" spans="1:63" x14ac:dyDescent="0.2">
      <c r="A41" s="9">
        <v>39</v>
      </c>
      <c r="B41" s="14">
        <v>39433</v>
      </c>
      <c r="C41" s="15">
        <v>1.5</v>
      </c>
      <c r="D41" s="15" t="s">
        <v>314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315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316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317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318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319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320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321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468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523</v>
      </c>
      <c r="BH41" s="15">
        <v>522</v>
      </c>
      <c r="BI41" s="15">
        <v>311</v>
      </c>
      <c r="BJ41" s="17">
        <v>628</v>
      </c>
      <c r="BK41" s="25">
        <v>43094</v>
      </c>
    </row>
    <row r="42" spans="1:63" x14ac:dyDescent="0.2">
      <c r="A42" s="9">
        <v>40</v>
      </c>
      <c r="B42" s="14">
        <v>39440</v>
      </c>
      <c r="C42" s="15">
        <v>1.5</v>
      </c>
      <c r="D42" s="15" t="s">
        <v>322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329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469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524</v>
      </c>
      <c r="BH42" s="15">
        <v>585</v>
      </c>
      <c r="BI42" s="15">
        <v>250</v>
      </c>
      <c r="BJ42" s="17">
        <v>626</v>
      </c>
      <c r="BK42" s="25">
        <v>43101</v>
      </c>
    </row>
    <row r="43" spans="1:63" x14ac:dyDescent="0.2">
      <c r="A43" s="9">
        <v>41</v>
      </c>
      <c r="B43" s="14">
        <v>39447</v>
      </c>
      <c r="C43" s="15">
        <v>1.5</v>
      </c>
      <c r="D43" s="15" t="s">
        <v>330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331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332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333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334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335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336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337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525</v>
      </c>
      <c r="BH43" s="15">
        <v>529</v>
      </c>
      <c r="BI43" s="15">
        <v>294</v>
      </c>
      <c r="BJ43" s="17">
        <v>638</v>
      </c>
      <c r="BK43" s="25">
        <v>43108</v>
      </c>
    </row>
    <row r="44" spans="1:63" x14ac:dyDescent="0.2">
      <c r="A44" s="9">
        <v>42</v>
      </c>
      <c r="B44" s="14">
        <v>39454</v>
      </c>
      <c r="C44" s="15">
        <v>1.5</v>
      </c>
      <c r="D44" s="15" t="s">
        <v>338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339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340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341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342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343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344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345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471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526</v>
      </c>
      <c r="BH44" s="15">
        <v>489</v>
      </c>
      <c r="BI44" s="15">
        <v>296</v>
      </c>
      <c r="BJ44" s="17">
        <v>676</v>
      </c>
      <c r="BK44" s="25">
        <v>43115</v>
      </c>
    </row>
    <row r="45" spans="1:63" x14ac:dyDescent="0.2">
      <c r="A45" s="9">
        <v>43</v>
      </c>
      <c r="B45" s="14">
        <v>39461</v>
      </c>
      <c r="C45" s="15">
        <v>1.5</v>
      </c>
      <c r="D45" s="15" t="s">
        <v>346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347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348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349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350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351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352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353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472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527</v>
      </c>
      <c r="BH45" s="15">
        <v>618</v>
      </c>
      <c r="BI45" s="15">
        <v>56</v>
      </c>
      <c r="BJ45" s="17">
        <v>787</v>
      </c>
      <c r="BK45" s="25">
        <v>43122</v>
      </c>
    </row>
    <row r="46" spans="1:63" x14ac:dyDescent="0.2">
      <c r="A46" s="9">
        <v>44</v>
      </c>
      <c r="B46" s="14">
        <v>39468</v>
      </c>
      <c r="C46" s="15">
        <v>1.5</v>
      </c>
      <c r="D46" s="15" t="s">
        <v>354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355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356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357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358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359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360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361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473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528</v>
      </c>
      <c r="BH46" s="15">
        <v>636</v>
      </c>
      <c r="BI46" s="15">
        <v>62</v>
      </c>
      <c r="BJ46" s="17">
        <v>763</v>
      </c>
      <c r="BK46" s="25">
        <v>43129</v>
      </c>
    </row>
    <row r="47" spans="1:63" x14ac:dyDescent="0.2">
      <c r="A47" s="9">
        <v>45</v>
      </c>
      <c r="B47" s="14">
        <v>39475</v>
      </c>
      <c r="C47" s="15">
        <v>1.5</v>
      </c>
      <c r="D47" s="15" t="s">
        <v>362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369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474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529</v>
      </c>
      <c r="BH47" s="15">
        <v>517</v>
      </c>
      <c r="BI47" s="15">
        <v>191</v>
      </c>
      <c r="BJ47" s="17">
        <v>823</v>
      </c>
      <c r="BK47" s="25">
        <v>43136</v>
      </c>
    </row>
    <row r="48" spans="1:63" x14ac:dyDescent="0.2">
      <c r="A48" s="9">
        <v>46</v>
      </c>
      <c r="B48" s="14">
        <v>39482</v>
      </c>
      <c r="C48" s="15">
        <v>1.6</v>
      </c>
      <c r="D48" s="15" t="s">
        <v>370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371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372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373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374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375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376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377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475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530</v>
      </c>
      <c r="BH48" s="15">
        <v>617</v>
      </c>
      <c r="BI48" s="15">
        <v>226</v>
      </c>
      <c r="BJ48" s="17">
        <v>688</v>
      </c>
      <c r="BK48" s="25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378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379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380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381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382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383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384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385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476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531</v>
      </c>
      <c r="BH49" s="15">
        <v>588</v>
      </c>
      <c r="BI49" s="15">
        <v>78</v>
      </c>
      <c r="BJ49" s="17">
        <v>865</v>
      </c>
      <c r="BK49" s="25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386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387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388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389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390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391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392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393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477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532</v>
      </c>
      <c r="BH50" s="15">
        <v>560</v>
      </c>
      <c r="BI50" s="15">
        <v>130</v>
      </c>
      <c r="BJ50" s="17">
        <v>841</v>
      </c>
      <c r="BK50" s="25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394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395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396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397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398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399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400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401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478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533</v>
      </c>
      <c r="BH51" s="15">
        <v>553</v>
      </c>
      <c r="BI51" s="15">
        <v>189</v>
      </c>
      <c r="BJ51" s="17">
        <v>789</v>
      </c>
      <c r="BK51" s="25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402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403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404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405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406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479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534</v>
      </c>
      <c r="BH52" s="15">
        <v>518</v>
      </c>
      <c r="BI52" s="15">
        <v>181</v>
      </c>
      <c r="BJ52" s="17">
        <v>832</v>
      </c>
      <c r="BK52" s="25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410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411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412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413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414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415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416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417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480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535</v>
      </c>
      <c r="BH53" s="15">
        <v>522</v>
      </c>
      <c r="BI53" s="15">
        <v>186</v>
      </c>
      <c r="BJ53" s="17">
        <v>823</v>
      </c>
      <c r="BK53" s="25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418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419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420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421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422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423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424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425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481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535</v>
      </c>
      <c r="BH54" s="15"/>
      <c r="BI54" s="15"/>
      <c r="BJ54" s="17"/>
      <c r="BK54" s="25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426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427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428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429</v>
      </c>
      <c r="AV55" s="22"/>
      <c r="AW55" s="22"/>
      <c r="AX55" s="23"/>
      <c r="AY55" s="21">
        <v>42457</v>
      </c>
      <c r="AZ55" s="22">
        <v>9.6</v>
      </c>
      <c r="BA55" s="22" t="s">
        <v>482</v>
      </c>
      <c r="BB55" s="22"/>
      <c r="BC55" s="22"/>
      <c r="BD55" s="23"/>
      <c r="BE55" s="14">
        <v>42821</v>
      </c>
      <c r="BF55" s="22">
        <v>10.6</v>
      </c>
      <c r="BG55" s="22" t="s">
        <v>536</v>
      </c>
      <c r="BH55" s="22"/>
      <c r="BI55" s="22"/>
      <c r="BJ55" s="23"/>
    </row>
    <row r="56" spans="1:63" ht="12.75" hidden="1" customHeight="1" x14ac:dyDescent="0.2"/>
  </sheetData>
  <mergeCells count="11">
    <mergeCell ref="AM1:AR1"/>
    <mergeCell ref="AS1:AX1"/>
    <mergeCell ref="AY1:BD1"/>
    <mergeCell ref="BE1:BJ1"/>
    <mergeCell ref="BK1:BP1"/>
    <mergeCell ref="AG1:AL1"/>
    <mergeCell ref="B1:G1"/>
    <mergeCell ref="H1:M1"/>
    <mergeCell ref="N1:S1"/>
    <mergeCell ref="T1:Y1"/>
    <mergeCell ref="Z1:AE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3"/>
  <sheetViews>
    <sheetView zoomScale="120" zoomScaleNormal="120" workbookViewId="0">
      <selection activeCell="D31" sqref="D31"/>
    </sheetView>
  </sheetViews>
  <sheetFormatPr defaultRowHeight="12.75" x14ac:dyDescent="0.2"/>
  <cols>
    <col min="1" max="1" width="23.42578125" bestFit="1" customWidth="1"/>
  </cols>
  <sheetData>
    <row r="2" spans="1:27" ht="13.5" thickBot="1" x14ac:dyDescent="0.25"/>
    <row r="3" spans="1:27" ht="47.25" x14ac:dyDescent="0.2">
      <c r="A3" s="99" t="s">
        <v>610</v>
      </c>
      <c r="B3" s="100">
        <v>42855</v>
      </c>
      <c r="C3" s="101">
        <v>42886</v>
      </c>
      <c r="D3" s="101">
        <v>42916</v>
      </c>
      <c r="E3" s="101">
        <v>42947</v>
      </c>
      <c r="F3" s="101">
        <v>42978</v>
      </c>
      <c r="G3" s="101">
        <v>43008</v>
      </c>
      <c r="H3" s="101">
        <v>43039</v>
      </c>
      <c r="I3" s="101">
        <v>43069</v>
      </c>
      <c r="J3" s="101">
        <v>43100</v>
      </c>
      <c r="K3" s="101">
        <v>43131</v>
      </c>
      <c r="L3" s="101">
        <v>43159</v>
      </c>
      <c r="M3" s="102">
        <v>43190</v>
      </c>
      <c r="N3" s="103" t="s">
        <v>630</v>
      </c>
      <c r="O3" s="154">
        <v>43220</v>
      </c>
      <c r="P3" s="155">
        <v>43251</v>
      </c>
      <c r="Q3" s="156">
        <v>43281</v>
      </c>
      <c r="R3" s="157">
        <v>43312</v>
      </c>
      <c r="S3" s="155">
        <v>43343</v>
      </c>
      <c r="T3" s="157">
        <v>43373</v>
      </c>
      <c r="U3" s="157">
        <v>43404</v>
      </c>
      <c r="V3" s="157">
        <v>43434</v>
      </c>
      <c r="W3" s="157">
        <v>43465</v>
      </c>
      <c r="X3" s="157">
        <v>43496</v>
      </c>
      <c r="Y3" s="155">
        <v>43524</v>
      </c>
      <c r="Z3" s="155">
        <v>43555</v>
      </c>
      <c r="AA3" s="158" t="s">
        <v>631</v>
      </c>
    </row>
    <row r="4" spans="1:27" ht="13.5" thickBot="1" x14ac:dyDescent="0.25">
      <c r="A4" s="104" t="s">
        <v>611</v>
      </c>
      <c r="B4" s="105">
        <v>-8.3302859760000043</v>
      </c>
      <c r="C4" s="106">
        <v>-1.0653731070000001</v>
      </c>
      <c r="D4" s="106">
        <v>-3.0180106779999996</v>
      </c>
      <c r="E4" s="106">
        <v>-6.4080791779199879</v>
      </c>
      <c r="F4" s="106">
        <v>-7.1052114977799912</v>
      </c>
      <c r="G4" s="106">
        <v>-2.7143758529300004</v>
      </c>
      <c r="H4" s="106">
        <v>-6.885352578920001</v>
      </c>
      <c r="I4" s="106">
        <v>-1.3617190344200034</v>
      </c>
      <c r="J4" s="106">
        <v>-7.6917232511999858</v>
      </c>
      <c r="K4" s="106">
        <v>-3.8060343666901195</v>
      </c>
      <c r="L4" s="106">
        <v>-8.5885064912427378</v>
      </c>
      <c r="M4" s="107">
        <v>-9.0200222469410463</v>
      </c>
      <c r="N4" s="108">
        <v>-65.994694259043882</v>
      </c>
      <c r="O4" s="159">
        <v>-2.6798968886000019</v>
      </c>
      <c r="P4" s="160">
        <v>-8.4684090912800052</v>
      </c>
      <c r="Q4" s="160">
        <v>-3.5149191590400002</v>
      </c>
      <c r="R4" s="160">
        <v>-6.4080791779199879</v>
      </c>
      <c r="S4" s="160">
        <v>-7.1052114977799912</v>
      </c>
      <c r="T4" s="160">
        <v>-2.7143758529300004</v>
      </c>
      <c r="U4" s="160">
        <v>-6.885352578920001</v>
      </c>
      <c r="V4" s="160">
        <v>-1.3617190344200034</v>
      </c>
      <c r="W4" s="160">
        <v>-7.6917232511999858</v>
      </c>
      <c r="X4" s="160">
        <v>-3.8060343666901195</v>
      </c>
      <c r="Y4" s="160">
        <v>-8.8952388659299793</v>
      </c>
      <c r="Z4" s="161">
        <v>-9</v>
      </c>
      <c r="AA4" s="162">
        <v>-68.530959764710076</v>
      </c>
    </row>
    <row r="5" spans="1:27" ht="14.25" thickTop="1" thickBot="1" x14ac:dyDescent="0.25">
      <c r="A5" s="109" t="s">
        <v>612</v>
      </c>
      <c r="B5" s="110">
        <v>5.9558406188556692</v>
      </c>
      <c r="C5" s="111">
        <v>10.223807486655048</v>
      </c>
      <c r="D5" s="111">
        <v>5.9661913794227113</v>
      </c>
      <c r="E5" s="111">
        <v>18.117359075644274</v>
      </c>
      <c r="F5" s="111">
        <v>14.83205887523396</v>
      </c>
      <c r="G5" s="111">
        <v>19.849428223417164</v>
      </c>
      <c r="H5" s="111">
        <v>23.988334390613481</v>
      </c>
      <c r="I5" s="111">
        <v>40.084627293920747</v>
      </c>
      <c r="J5" s="111">
        <v>9.9571229841004989</v>
      </c>
      <c r="K5" s="111">
        <v>11.3283729538568</v>
      </c>
      <c r="L5" s="111">
        <v>7.5752916031360709</v>
      </c>
      <c r="M5" s="112">
        <v>7.234956224311869</v>
      </c>
      <c r="N5" s="113">
        <v>175.11339110916828</v>
      </c>
      <c r="O5" s="163">
        <v>2.8531970298059806</v>
      </c>
      <c r="P5" s="164">
        <v>5.595427041878521</v>
      </c>
      <c r="Q5" s="164">
        <v>10.97565639424562</v>
      </c>
      <c r="R5" s="164">
        <v>18.117359075644274</v>
      </c>
      <c r="S5" s="164">
        <v>14.83205887523396</v>
      </c>
      <c r="T5" s="164">
        <v>19.849428223417164</v>
      </c>
      <c r="U5" s="164">
        <v>23.988334390613481</v>
      </c>
      <c r="V5" s="164">
        <v>40.5492730547967</v>
      </c>
      <c r="W5" s="164">
        <v>9.9571229841004989</v>
      </c>
      <c r="X5" s="164">
        <v>11.3283729538568</v>
      </c>
      <c r="Y5" s="164">
        <v>7.5752916031360709</v>
      </c>
      <c r="Z5" s="165">
        <v>7.234956224311869</v>
      </c>
      <c r="AA5" s="166">
        <v>172.85647785104095</v>
      </c>
    </row>
    <row r="6" spans="1:27" ht="14.25" thickTop="1" thickBot="1" x14ac:dyDescent="0.25">
      <c r="A6" s="114" t="s">
        <v>613</v>
      </c>
      <c r="B6" s="110">
        <v>6.1285500000000007E-2</v>
      </c>
      <c r="C6" s="111">
        <v>5.8888839999999998E-2</v>
      </c>
      <c r="D6" s="111">
        <v>5.5183330000000003E-2</v>
      </c>
      <c r="E6" s="111">
        <v>2.9166700000000001E-3</v>
      </c>
      <c r="F6" s="111">
        <v>9.611625E-2</v>
      </c>
      <c r="G6" s="111">
        <v>5.2416670000000005E-2</v>
      </c>
      <c r="H6" s="111">
        <v>2.5986670000000003E-2</v>
      </c>
      <c r="I6" s="111">
        <v>9.5177510000000007E-2</v>
      </c>
      <c r="J6" s="111">
        <v>5.0811700000000015E-2</v>
      </c>
      <c r="K6" s="111">
        <v>5.020003E-2</v>
      </c>
      <c r="L6" s="111">
        <v>6.8825030000000009E-2</v>
      </c>
      <c r="M6" s="112">
        <v>0.34437416999999998</v>
      </c>
      <c r="N6" s="113">
        <v>0.96218237000000006</v>
      </c>
      <c r="O6" s="163">
        <v>0.04</v>
      </c>
      <c r="P6" s="164">
        <v>2.5130020000000003E-2</v>
      </c>
      <c r="Q6" s="164">
        <v>1.083334E-2</v>
      </c>
      <c r="R6" s="164">
        <v>2.9166700000000001E-3</v>
      </c>
      <c r="S6" s="164">
        <v>9.611625E-2</v>
      </c>
      <c r="T6" s="164">
        <v>5.2416670000000005E-2</v>
      </c>
      <c r="U6" s="164">
        <v>2.5986670000000003E-2</v>
      </c>
      <c r="V6" s="164">
        <v>9.5177510000000007E-2</v>
      </c>
      <c r="W6" s="164">
        <v>5.0811700000000015E-2</v>
      </c>
      <c r="X6" s="164">
        <v>5.020003E-2</v>
      </c>
      <c r="Y6" s="164">
        <v>6.8825030000000009E-2</v>
      </c>
      <c r="Z6" s="165">
        <v>0.34437416999999998</v>
      </c>
      <c r="AA6" s="166">
        <v>0.86278805999999997</v>
      </c>
    </row>
    <row r="7" spans="1:27" ht="13.5" thickTop="1" x14ac:dyDescent="0.2">
      <c r="A7" s="115" t="s">
        <v>614</v>
      </c>
      <c r="B7" s="116">
        <v>5.6120990160586697</v>
      </c>
      <c r="C7" s="117">
        <v>6.8214866410514503</v>
      </c>
      <c r="D7" s="117">
        <v>5.9019592049309599</v>
      </c>
      <c r="E7" s="117">
        <v>4.2125930708375661</v>
      </c>
      <c r="F7" s="117">
        <v>4.3722245441702272</v>
      </c>
      <c r="G7" s="117">
        <v>5.4752861582484957</v>
      </c>
      <c r="H7" s="117">
        <v>5.4772237438687492</v>
      </c>
      <c r="I7" s="117">
        <v>8.9183497113821524</v>
      </c>
      <c r="J7" s="117">
        <v>8.663535543304075</v>
      </c>
      <c r="K7" s="117">
        <v>9.2327992402507242</v>
      </c>
      <c r="L7" s="117">
        <v>7.3356504125739832</v>
      </c>
      <c r="M7" s="118">
        <v>9.3273431005065461</v>
      </c>
      <c r="N7" s="119">
        <v>81.350550387183603</v>
      </c>
      <c r="O7" s="167">
        <v>3.8479489462844931</v>
      </c>
      <c r="P7" s="168">
        <v>3.922911511733457</v>
      </c>
      <c r="Q7" s="168">
        <v>4.4016157118470263</v>
      </c>
      <c r="R7" s="168">
        <v>4.2192175019710687</v>
      </c>
      <c r="S7" s="168">
        <v>4.3795155083570361</v>
      </c>
      <c r="T7" s="168">
        <v>5.4917001448984353</v>
      </c>
      <c r="U7" s="168">
        <v>5.4928003622234991</v>
      </c>
      <c r="V7" s="168">
        <v>8.9563422881774368</v>
      </c>
      <c r="W7" s="168">
        <v>8.6876284053162358</v>
      </c>
      <c r="X7" s="168">
        <v>9.2711775972007544</v>
      </c>
      <c r="Y7" s="168">
        <v>7.3417470601769432</v>
      </c>
      <c r="Z7" s="169">
        <v>9.3595310612822917</v>
      </c>
      <c r="AA7" s="170">
        <v>75.37213609946869</v>
      </c>
    </row>
    <row r="8" spans="1:27" ht="13.5" thickBot="1" x14ac:dyDescent="0.25">
      <c r="A8" s="120" t="s">
        <v>615</v>
      </c>
      <c r="B8" s="121">
        <v>5.8472767881693901</v>
      </c>
      <c r="C8" s="122">
        <v>15.07943021365754</v>
      </c>
      <c r="D8" s="122">
        <v>32.252305211367393</v>
      </c>
      <c r="E8" s="122" t="s">
        <v>632</v>
      </c>
      <c r="F8" s="122" t="s">
        <v>632</v>
      </c>
      <c r="G8" s="122" t="s">
        <v>632</v>
      </c>
      <c r="H8" s="122" t="s">
        <v>632</v>
      </c>
      <c r="I8" s="122" t="s">
        <v>632</v>
      </c>
      <c r="J8" s="122" t="s">
        <v>632</v>
      </c>
      <c r="K8" s="122" t="s">
        <v>632</v>
      </c>
      <c r="L8" s="122" t="s">
        <v>632</v>
      </c>
      <c r="M8" s="123" t="s">
        <v>632</v>
      </c>
      <c r="N8" s="124"/>
      <c r="O8" s="171" t="s">
        <v>632</v>
      </c>
      <c r="P8" s="172" t="s">
        <v>632</v>
      </c>
      <c r="Q8" s="172" t="s">
        <v>632</v>
      </c>
      <c r="R8" s="172" t="s">
        <v>632</v>
      </c>
      <c r="S8" s="172" t="s">
        <v>632</v>
      </c>
      <c r="T8" s="172" t="s">
        <v>632</v>
      </c>
      <c r="U8" s="172" t="s">
        <v>632</v>
      </c>
      <c r="V8" s="172" t="s">
        <v>632</v>
      </c>
      <c r="W8" s="172" t="s">
        <v>632</v>
      </c>
      <c r="X8" s="172" t="s">
        <v>632</v>
      </c>
      <c r="Y8" s="172" t="s">
        <v>632</v>
      </c>
      <c r="Z8" s="173" t="s">
        <v>632</v>
      </c>
      <c r="AA8" s="174"/>
    </row>
    <row r="9" spans="1:27" ht="14.25" thickTop="1" thickBot="1" x14ac:dyDescent="0.25">
      <c r="A9" s="125" t="s">
        <v>616</v>
      </c>
      <c r="B9" s="110">
        <v>9.4295664127090397</v>
      </c>
      <c r="C9" s="111">
        <v>0.81054420497818991</v>
      </c>
      <c r="D9" s="111">
        <v>24.274974012494404</v>
      </c>
      <c r="E9" s="111">
        <v>19.291912494859542</v>
      </c>
      <c r="F9" s="111">
        <v>32.268339263329651</v>
      </c>
      <c r="G9" s="111">
        <v>42.834255241876448</v>
      </c>
      <c r="H9" s="111">
        <v>19.820988982742097</v>
      </c>
      <c r="I9" s="111">
        <v>36.549282642934038</v>
      </c>
      <c r="J9" s="111">
        <v>33.415545493415877</v>
      </c>
      <c r="K9" s="111">
        <v>13.88948585109214</v>
      </c>
      <c r="L9" s="111">
        <v>24.036282507330732</v>
      </c>
      <c r="M9" s="112">
        <v>29.940015828837833</v>
      </c>
      <c r="N9" s="113">
        <v>355.7679712997068</v>
      </c>
      <c r="O9" s="163">
        <v>16.221144465006194</v>
      </c>
      <c r="P9" s="164">
        <v>31.298295203419485</v>
      </c>
      <c r="Q9" s="164">
        <v>25.066905631153332</v>
      </c>
      <c r="R9" s="164">
        <v>20.607174864534727</v>
      </c>
      <c r="S9" s="164">
        <v>23.891235044373293</v>
      </c>
      <c r="T9" s="164">
        <v>9.6553908665283679</v>
      </c>
      <c r="U9" s="164">
        <v>12.447918892432746</v>
      </c>
      <c r="V9" s="164">
        <v>35.665442224833477</v>
      </c>
      <c r="W9" s="164">
        <v>46.142225366979993</v>
      </c>
      <c r="X9" s="164">
        <v>29.975972610730917</v>
      </c>
      <c r="Y9" s="164">
        <v>16.8574456320911</v>
      </c>
      <c r="Z9" s="165">
        <v>8.8994599074487919</v>
      </c>
      <c r="AA9" s="166">
        <v>276.7286107095324</v>
      </c>
    </row>
    <row r="10" spans="1:27" ht="13.5" thickTop="1" x14ac:dyDescent="0.2">
      <c r="A10" s="126" t="s">
        <v>617</v>
      </c>
      <c r="B10" s="127">
        <v>4.1288870244193401</v>
      </c>
      <c r="C10" s="128">
        <v>1.7328221950337497</v>
      </c>
      <c r="D10" s="128">
        <v>10.16605693045938</v>
      </c>
      <c r="E10" s="128" t="s">
        <v>632</v>
      </c>
      <c r="F10" s="128" t="s">
        <v>632</v>
      </c>
      <c r="G10" s="128" t="s">
        <v>632</v>
      </c>
      <c r="H10" s="128" t="s">
        <v>632</v>
      </c>
      <c r="I10" s="128" t="s">
        <v>632</v>
      </c>
      <c r="J10" s="128" t="s">
        <v>632</v>
      </c>
      <c r="K10" s="128" t="s">
        <v>632</v>
      </c>
      <c r="L10" s="128" t="s">
        <v>632</v>
      </c>
      <c r="M10" s="129" t="s">
        <v>632</v>
      </c>
      <c r="N10" s="130"/>
      <c r="O10" s="175" t="s">
        <v>632</v>
      </c>
      <c r="P10" s="176" t="s">
        <v>632</v>
      </c>
      <c r="Q10" s="176" t="s">
        <v>632</v>
      </c>
      <c r="R10" s="176" t="s">
        <v>632</v>
      </c>
      <c r="S10" s="176" t="s">
        <v>632</v>
      </c>
      <c r="T10" s="176" t="s">
        <v>632</v>
      </c>
      <c r="U10" s="176" t="s">
        <v>632</v>
      </c>
      <c r="V10" s="176" t="s">
        <v>632</v>
      </c>
      <c r="W10" s="176" t="s">
        <v>632</v>
      </c>
      <c r="X10" s="176" t="s">
        <v>632</v>
      </c>
      <c r="Y10" s="176" t="s">
        <v>632</v>
      </c>
      <c r="Z10" s="177" t="s">
        <v>632</v>
      </c>
      <c r="AA10" s="178"/>
    </row>
    <row r="11" spans="1:27" ht="13.5" thickBot="1" x14ac:dyDescent="0.25">
      <c r="A11" s="131" t="s">
        <v>618</v>
      </c>
      <c r="B11" s="132">
        <v>1.19914871521864</v>
      </c>
      <c r="C11" s="133">
        <v>2.5400531055740601</v>
      </c>
      <c r="D11" s="133">
        <v>1.2183999818990197</v>
      </c>
      <c r="E11" s="133">
        <v>6.0929706942490158</v>
      </c>
      <c r="F11" s="133">
        <v>4.1665900732800196</v>
      </c>
      <c r="G11" s="133">
        <v>3.4586812560583762</v>
      </c>
      <c r="H11" s="133">
        <v>4.5576741014424131</v>
      </c>
      <c r="I11" s="133">
        <v>1.0790585172723246</v>
      </c>
      <c r="J11" s="133">
        <v>0.51186365837017378</v>
      </c>
      <c r="K11" s="133">
        <v>0.49861891541869802</v>
      </c>
      <c r="L11" s="133">
        <v>0.17761432802003577</v>
      </c>
      <c r="M11" s="134">
        <v>0.49834388923034822</v>
      </c>
      <c r="N11" s="135">
        <v>25.999017236033126</v>
      </c>
      <c r="O11" s="179">
        <v>6.5808989857671224E-2</v>
      </c>
      <c r="P11" s="180">
        <v>1.2744998578037197</v>
      </c>
      <c r="Q11" s="180">
        <v>2.3733140562727533</v>
      </c>
      <c r="R11" s="180">
        <v>6.1139642601453046</v>
      </c>
      <c r="S11" s="180">
        <v>4.1845738715631624</v>
      </c>
      <c r="T11" s="180">
        <v>3.48742021924346</v>
      </c>
      <c r="U11" s="180">
        <v>4.5714008139065045</v>
      </c>
      <c r="V11" s="180">
        <v>1.0918329433058163</v>
      </c>
      <c r="W11" s="180">
        <v>0.51607653704930456</v>
      </c>
      <c r="X11" s="180">
        <v>0.50275800685650729</v>
      </c>
      <c r="Y11" s="180">
        <v>0.18034924187172338</v>
      </c>
      <c r="Z11" s="181">
        <v>0.50143213906282025</v>
      </c>
      <c r="AA11" s="182">
        <v>24.863430936938752</v>
      </c>
    </row>
    <row r="12" spans="1:27" ht="14.25" thickTop="1" thickBot="1" x14ac:dyDescent="0.25">
      <c r="A12" s="136" t="s">
        <v>619</v>
      </c>
      <c r="B12" s="110">
        <v>7.8642640269316688</v>
      </c>
      <c r="C12" s="111">
        <v>7.5807552298537102</v>
      </c>
      <c r="D12" s="111">
        <v>7.5739765789743689</v>
      </c>
      <c r="E12" s="111">
        <v>8.5030005445283017</v>
      </c>
      <c r="F12" s="111">
        <v>6.9879917500498561</v>
      </c>
      <c r="G12" s="111">
        <v>6.9681362510319609</v>
      </c>
      <c r="H12" s="111">
        <v>6.9628801197547379</v>
      </c>
      <c r="I12" s="111">
        <v>7.638199139311201</v>
      </c>
      <c r="J12" s="111">
        <v>7.5960585363676154</v>
      </c>
      <c r="K12" s="111">
        <v>7.87430515078076</v>
      </c>
      <c r="L12" s="111">
        <v>6.1740978507090478</v>
      </c>
      <c r="M12" s="112">
        <v>5.6526284717052775</v>
      </c>
      <c r="N12" s="113">
        <v>87.376293649998502</v>
      </c>
      <c r="O12" s="163">
        <v>8.6286854023601318</v>
      </c>
      <c r="P12" s="164">
        <v>6.9336544822226402</v>
      </c>
      <c r="Q12" s="164">
        <v>7.3731859753199869</v>
      </c>
      <c r="R12" s="164">
        <v>8.0605391569518883</v>
      </c>
      <c r="S12" s="164">
        <v>6.6240782195973633</v>
      </c>
      <c r="T12" s="164">
        <v>6.6050886928803632</v>
      </c>
      <c r="U12" s="164">
        <v>6.600230204042</v>
      </c>
      <c r="V12" s="164">
        <v>7.2399215241706409</v>
      </c>
      <c r="W12" s="164">
        <v>7.1998201147742362</v>
      </c>
      <c r="X12" s="164">
        <v>7.4633020823417251</v>
      </c>
      <c r="Y12" s="164">
        <v>5.8528875914985976</v>
      </c>
      <c r="Z12" s="165">
        <v>5.3589775891485862</v>
      </c>
      <c r="AA12" s="166">
        <v>83.940371035308161</v>
      </c>
    </row>
    <row r="13" spans="1:27" ht="14.25" thickTop="1" thickBot="1" x14ac:dyDescent="0.25">
      <c r="A13" s="137" t="s">
        <v>620</v>
      </c>
      <c r="B13" s="110">
        <v>10.979012057038933</v>
      </c>
      <c r="C13" s="111">
        <v>12.914849119461838</v>
      </c>
      <c r="D13" s="111">
        <v>13.770462427674666</v>
      </c>
      <c r="E13" s="111">
        <v>14.162707038323187</v>
      </c>
      <c r="F13" s="111">
        <v>14.256279815860939</v>
      </c>
      <c r="G13" s="111">
        <v>15.839591901478228</v>
      </c>
      <c r="H13" s="111">
        <v>12.180090894611848</v>
      </c>
      <c r="I13" s="111">
        <v>11.505774597940064</v>
      </c>
      <c r="J13" s="111">
        <v>11.534285395004229</v>
      </c>
      <c r="K13" s="111">
        <v>10.659260258955092</v>
      </c>
      <c r="L13" s="111">
        <v>9.8531999679021993</v>
      </c>
      <c r="M13" s="112">
        <v>9.9179468870252041</v>
      </c>
      <c r="N13" s="113">
        <v>147.57346036127643</v>
      </c>
      <c r="O13" s="163">
        <v>11.586686443531137</v>
      </c>
      <c r="P13" s="164">
        <v>11.76132872869923</v>
      </c>
      <c r="Q13" s="164">
        <v>11.565408961232629</v>
      </c>
      <c r="R13" s="164">
        <v>14.162707038323187</v>
      </c>
      <c r="S13" s="164">
        <v>14.256279815860939</v>
      </c>
      <c r="T13" s="164">
        <v>15.839591901478228</v>
      </c>
      <c r="U13" s="164">
        <v>12.180090894611848</v>
      </c>
      <c r="V13" s="164">
        <v>11.505774597940064</v>
      </c>
      <c r="W13" s="164">
        <v>11.534285395004229</v>
      </c>
      <c r="X13" s="164">
        <v>10.659260258955092</v>
      </c>
      <c r="Y13" s="164">
        <v>9.8531999679021993</v>
      </c>
      <c r="Z13" s="165">
        <v>9.9179468870252041</v>
      </c>
      <c r="AA13" s="166">
        <v>144.82256089056398</v>
      </c>
    </row>
    <row r="14" spans="1:27" ht="14.25" thickTop="1" thickBot="1" x14ac:dyDescent="0.25">
      <c r="A14" s="138" t="s">
        <v>621</v>
      </c>
      <c r="B14" s="110">
        <v>7.6094595099999989</v>
      </c>
      <c r="C14" s="111">
        <v>7.5815484488933844</v>
      </c>
      <c r="D14" s="111">
        <v>6.0685654299999987</v>
      </c>
      <c r="E14" s="111">
        <v>7.3959188749440008</v>
      </c>
      <c r="F14" s="111">
        <v>7.2250264935359994</v>
      </c>
      <c r="G14" s="111">
        <v>7.1659328371199988</v>
      </c>
      <c r="H14" s="111">
        <v>8.125182881184001</v>
      </c>
      <c r="I14" s="111">
        <v>7.9019834876160004</v>
      </c>
      <c r="J14" s="111">
        <v>9.2281553899199995</v>
      </c>
      <c r="K14" s="111">
        <v>8.8338291263999995</v>
      </c>
      <c r="L14" s="111">
        <v>7.9987454863680005</v>
      </c>
      <c r="M14" s="112">
        <v>9.3379610957760022</v>
      </c>
      <c r="N14" s="113">
        <v>94.472309061757386</v>
      </c>
      <c r="O14" s="163">
        <v>6.9795661578508792</v>
      </c>
      <c r="P14" s="164">
        <v>8.0230605629145604</v>
      </c>
      <c r="Q14" s="164">
        <v>7.5325577730335986</v>
      </c>
      <c r="R14" s="164">
        <v>7.541977252442881</v>
      </c>
      <c r="S14" s="164">
        <v>7.3676670234067192</v>
      </c>
      <c r="T14" s="164">
        <v>7.3074514938624011</v>
      </c>
      <c r="U14" s="164">
        <v>8.2858265388076813</v>
      </c>
      <c r="V14" s="164">
        <v>8.0582231573683227</v>
      </c>
      <c r="W14" s="164">
        <v>9.4108584977184009</v>
      </c>
      <c r="X14" s="164">
        <v>9.0086457089280021</v>
      </c>
      <c r="Y14" s="164">
        <v>8.1570403960953612</v>
      </c>
      <c r="Z14" s="165">
        <v>9.5228603176915225</v>
      </c>
      <c r="AA14" s="166">
        <v>97.195734880120327</v>
      </c>
    </row>
    <row r="15" spans="1:27" ht="14.25" thickTop="1" thickBot="1" x14ac:dyDescent="0.25">
      <c r="A15" s="139" t="s">
        <v>561</v>
      </c>
      <c r="B15" s="11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1">
        <v>0</v>
      </c>
      <c r="J15" s="111">
        <v>0</v>
      </c>
      <c r="K15" s="111">
        <v>0</v>
      </c>
      <c r="L15" s="111">
        <v>0</v>
      </c>
      <c r="M15" s="112">
        <v>0</v>
      </c>
      <c r="N15" s="113">
        <v>0</v>
      </c>
      <c r="O15" s="163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5">
        <v>0</v>
      </c>
      <c r="AA15" s="166">
        <v>0</v>
      </c>
    </row>
    <row r="16" spans="1:27" ht="14.25" thickTop="1" thickBot="1" x14ac:dyDescent="0.25">
      <c r="A16" s="140" t="s">
        <v>622</v>
      </c>
      <c r="B16" s="116">
        <v>1.1771824215811904</v>
      </c>
      <c r="C16" s="117">
        <v>1.472163718511841</v>
      </c>
      <c r="D16" s="117">
        <v>2.2149716301099045</v>
      </c>
      <c r="E16" s="117">
        <v>2.2559276114497413</v>
      </c>
      <c r="F16" s="117">
        <v>1.7192270587343161</v>
      </c>
      <c r="G16" s="117">
        <v>2.6057725076033433</v>
      </c>
      <c r="H16" s="117">
        <v>2.5845825866497347</v>
      </c>
      <c r="I16" s="111">
        <v>4.3851946213370478</v>
      </c>
      <c r="J16" s="111">
        <v>1.2361934728906987</v>
      </c>
      <c r="K16" s="111">
        <v>1.6936696827481592</v>
      </c>
      <c r="L16" s="111">
        <v>0.79432982896915239</v>
      </c>
      <c r="M16" s="112">
        <v>0.96689136033680523</v>
      </c>
      <c r="N16" s="113">
        <v>23.106106500921936</v>
      </c>
      <c r="O16" s="163">
        <v>0.55606921746765625</v>
      </c>
      <c r="P16" s="164">
        <v>0.43350062390215588</v>
      </c>
      <c r="Q16" s="164">
        <v>1.4380960166333154</v>
      </c>
      <c r="R16" s="164">
        <v>2.2501726398098221</v>
      </c>
      <c r="S16" s="164">
        <v>1.7151710199061818</v>
      </c>
      <c r="T16" s="164">
        <v>2.6036690251072403</v>
      </c>
      <c r="U16" s="164">
        <v>2.5809569381817292</v>
      </c>
      <c r="V16" s="164">
        <v>4.4224747132626874</v>
      </c>
      <c r="W16" s="164">
        <v>1.2329037822381397</v>
      </c>
      <c r="X16" s="164">
        <v>1.691763323964621</v>
      </c>
      <c r="Y16" s="164">
        <v>0.76338077376269031</v>
      </c>
      <c r="Z16" s="165">
        <v>0.96538474828810417</v>
      </c>
      <c r="AA16" s="166">
        <v>20.653542822524347</v>
      </c>
    </row>
    <row r="17" spans="1:27" ht="14.25" thickTop="1" thickBot="1" x14ac:dyDescent="0.25">
      <c r="A17" s="141" t="s">
        <v>623</v>
      </c>
      <c r="B17" s="142">
        <v>5.7873516814129875</v>
      </c>
      <c r="C17" s="117">
        <v>3.7082082319307177</v>
      </c>
      <c r="D17" s="117">
        <v>7.2111548208018235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43">
        <v>0</v>
      </c>
      <c r="N17" s="113">
        <v>16.706714734145528</v>
      </c>
      <c r="O17" s="183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5"/>
      <c r="AA17" s="166"/>
    </row>
    <row r="18" spans="1:27" ht="14.25" thickTop="1" thickBot="1" x14ac:dyDescent="0.25">
      <c r="A18" s="139" t="s">
        <v>633</v>
      </c>
      <c r="B18" s="142">
        <v>2.5017238400000017</v>
      </c>
      <c r="C18" s="144">
        <v>2.4054721700000012</v>
      </c>
      <c r="D18" s="144">
        <v>2.6102720399999995</v>
      </c>
      <c r="E18" s="144">
        <v>3.8219178082191791</v>
      </c>
      <c r="F18" s="144">
        <v>3.8219178082191791</v>
      </c>
      <c r="G18" s="144">
        <v>3.6986301369863024</v>
      </c>
      <c r="H18" s="144">
        <v>3.8219178082191791</v>
      </c>
      <c r="I18" s="117">
        <v>3.6986301369863024</v>
      </c>
      <c r="J18" s="117">
        <v>3.8219178082191791</v>
      </c>
      <c r="K18" s="117">
        <v>3.8219178082191791</v>
      </c>
      <c r="L18" s="117">
        <v>3.4520547945205489</v>
      </c>
      <c r="M18" s="142">
        <v>3.8219178082191791</v>
      </c>
      <c r="N18" s="113">
        <v>41.29828996780823</v>
      </c>
      <c r="O18" s="183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5"/>
      <c r="AA18" s="166"/>
    </row>
    <row r="19" spans="1:27" ht="14.25" thickTop="1" thickBot="1" x14ac:dyDescent="0.25">
      <c r="A19" s="145" t="s">
        <v>624</v>
      </c>
      <c r="B19" s="146">
        <v>59.822811636395528</v>
      </c>
      <c r="C19" s="144">
        <v>71.864656498601519</v>
      </c>
      <c r="D19" s="144">
        <v>116.26646230013462</v>
      </c>
      <c r="E19" s="144">
        <v>77.449144705134827</v>
      </c>
      <c r="F19" s="144">
        <v>82.640560434634168</v>
      </c>
      <c r="G19" s="144">
        <v>105.23375533089032</v>
      </c>
      <c r="H19" s="144">
        <v>80.659509600166245</v>
      </c>
      <c r="I19" s="117">
        <v>120.49455862427988</v>
      </c>
      <c r="J19" s="117">
        <v>78.323766730392379</v>
      </c>
      <c r="K19" s="117">
        <v>64.076424651031431</v>
      </c>
      <c r="L19" s="117">
        <v>58.877585318287032</v>
      </c>
      <c r="M19" s="118">
        <v>68.022356589008027</v>
      </c>
      <c r="N19" s="147">
        <v>983.73159241895598</v>
      </c>
      <c r="O19" s="163">
        <v>48.09920976356414</v>
      </c>
      <c r="P19" s="164">
        <v>60.799398941293759</v>
      </c>
      <c r="Q19" s="164">
        <v>67.222654700698257</v>
      </c>
      <c r="R19" s="164">
        <v>74.667949281903148</v>
      </c>
      <c r="S19" s="164">
        <v>70.241484130518657</v>
      </c>
      <c r="T19" s="164">
        <v>68.177781384485655</v>
      </c>
      <c r="U19" s="164">
        <v>69.288193125899497</v>
      </c>
      <c r="V19" s="164">
        <v>116.22274297943514</v>
      </c>
      <c r="W19" s="164">
        <v>87.04000953198107</v>
      </c>
      <c r="X19" s="164">
        <v>76.145418206144299</v>
      </c>
      <c r="Y19" s="164">
        <v>47.754928430604707</v>
      </c>
      <c r="Z19" s="165">
        <v>43.104923044259188</v>
      </c>
      <c r="AA19" s="166">
        <v>828.76469352078755</v>
      </c>
    </row>
    <row r="20" spans="1:27" ht="13.5" thickBot="1" x14ac:dyDescent="0.25">
      <c r="A20" s="148" t="s">
        <v>625</v>
      </c>
      <c r="B20" s="270">
        <v>37.93153798637595</v>
      </c>
      <c r="C20" s="271">
        <v>38.530120214887461</v>
      </c>
      <c r="D20" s="271">
        <v>35.545855314219715</v>
      </c>
      <c r="E20" s="271">
        <v>35.102727000000002</v>
      </c>
      <c r="F20" s="271">
        <v>35.974052999999998</v>
      </c>
      <c r="G20" s="271">
        <v>37.404190999999997</v>
      </c>
      <c r="H20" s="271">
        <v>42.341034000000001</v>
      </c>
      <c r="I20" s="271">
        <v>46.551886000000003</v>
      </c>
      <c r="J20" s="271">
        <v>49.446894</v>
      </c>
      <c r="K20" s="271">
        <v>51.724269</v>
      </c>
      <c r="L20" s="271">
        <v>45.333958000000003</v>
      </c>
      <c r="M20" s="272">
        <v>45.376252000000001</v>
      </c>
      <c r="N20" s="149">
        <v>501.26277751548315</v>
      </c>
      <c r="O20" s="270">
        <v>39.569422458254607</v>
      </c>
      <c r="P20" s="271">
        <v>37.407853750702145</v>
      </c>
      <c r="Q20" s="271">
        <v>36.017668385844871</v>
      </c>
      <c r="R20" s="271">
        <v>36.509319307562677</v>
      </c>
      <c r="S20" s="271">
        <v>36.449982127355355</v>
      </c>
      <c r="T20" s="271">
        <v>37.992748812745752</v>
      </c>
      <c r="U20" s="271">
        <v>42.375223408058012</v>
      </c>
      <c r="V20" s="271">
        <v>44.8843384568248</v>
      </c>
      <c r="W20" s="271">
        <v>47.630802226420876</v>
      </c>
      <c r="X20" s="271">
        <v>48.588673849767652</v>
      </c>
      <c r="Y20" s="271">
        <v>45.053873257417145</v>
      </c>
      <c r="Z20" s="272">
        <v>45.520093959046115</v>
      </c>
      <c r="AA20" s="149">
        <v>498</v>
      </c>
    </row>
    <row r="21" spans="1:27" ht="13.5" thickBot="1" x14ac:dyDescent="0.25">
      <c r="A21" s="148" t="s">
        <v>626</v>
      </c>
      <c r="B21" s="279">
        <v>0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1"/>
      <c r="N21" s="149">
        <v>0</v>
      </c>
      <c r="O21" s="279">
        <v>0</v>
      </c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3"/>
      <c r="AA21" s="149">
        <v>0</v>
      </c>
    </row>
    <row r="22" spans="1:27" ht="13.5" thickBot="1" x14ac:dyDescent="0.25">
      <c r="A22" s="148" t="s">
        <v>627</v>
      </c>
      <c r="B22" s="270">
        <v>13.516092555616439</v>
      </c>
      <c r="C22" s="271">
        <v>13.966628974136986</v>
      </c>
      <c r="D22" s="271">
        <v>13.516092555616439</v>
      </c>
      <c r="E22" s="271">
        <v>13.966628974136986</v>
      </c>
      <c r="F22" s="271">
        <v>13.966628974136986</v>
      </c>
      <c r="G22" s="271">
        <v>13.516092555616439</v>
      </c>
      <c r="H22" s="271">
        <v>13.966628974136986</v>
      </c>
      <c r="I22" s="271">
        <v>13.516092555616439</v>
      </c>
      <c r="J22" s="271">
        <v>13.966628974136986</v>
      </c>
      <c r="K22" s="271">
        <v>13.966628974136986</v>
      </c>
      <c r="L22" s="271">
        <v>12.615019718575342</v>
      </c>
      <c r="M22" s="272">
        <v>13.966628974136986</v>
      </c>
      <c r="N22" s="149">
        <v>164.44579275999999</v>
      </c>
      <c r="O22" s="270">
        <v>15.578301369863015</v>
      </c>
      <c r="P22" s="271">
        <v>16.097578082191781</v>
      </c>
      <c r="Q22" s="271">
        <v>15.578301369863015</v>
      </c>
      <c r="R22" s="271">
        <v>16.097578082191781</v>
      </c>
      <c r="S22" s="271">
        <v>16.097578082191781</v>
      </c>
      <c r="T22" s="271">
        <v>15.578301369863015</v>
      </c>
      <c r="U22" s="271">
        <v>16.097578082191781</v>
      </c>
      <c r="V22" s="271">
        <v>15.578301369863015</v>
      </c>
      <c r="W22" s="271">
        <v>16.097578082191781</v>
      </c>
      <c r="X22" s="271">
        <v>16.097578082191781</v>
      </c>
      <c r="Y22" s="271">
        <v>14.53974794520548</v>
      </c>
      <c r="Z22" s="272">
        <v>16.097578082191781</v>
      </c>
      <c r="AA22" s="149">
        <v>189.536</v>
      </c>
    </row>
    <row r="23" spans="1:27" ht="13.5" thickBot="1" x14ac:dyDescent="0.25">
      <c r="A23" s="148" t="s">
        <v>628</v>
      </c>
      <c r="B23" s="150">
        <v>1.9334545363900997</v>
      </c>
      <c r="C23" s="151">
        <v>2.2276412581649456</v>
      </c>
      <c r="D23" s="151">
        <v>3.6511304541273208</v>
      </c>
      <c r="E23" s="151">
        <v>2.6042356674816691</v>
      </c>
      <c r="F23" s="151">
        <v>2.6854685906192208</v>
      </c>
      <c r="G23" s="151">
        <v>3.1747738612100118</v>
      </c>
      <c r="H23" s="151">
        <v>2.234856583197832</v>
      </c>
      <c r="I23" s="151">
        <v>2.8787373121659625</v>
      </c>
      <c r="J23" s="151">
        <v>1.8664548617458026</v>
      </c>
      <c r="K23" s="151">
        <v>1.508828546715052</v>
      </c>
      <c r="L23" s="151">
        <v>1.5770210277439787</v>
      </c>
      <c r="M23" s="152">
        <v>1.8068699363522798</v>
      </c>
      <c r="N23" s="153">
        <v>2.2905698102498557</v>
      </c>
      <c r="O23" s="150">
        <v>1.609260564786013</v>
      </c>
      <c r="P23" s="151">
        <v>2.0556372342543758</v>
      </c>
      <c r="Q23" s="151">
        <v>2.2988982846847041</v>
      </c>
      <c r="R23" s="151">
        <v>2.486092019395536</v>
      </c>
      <c r="S23" s="151">
        <v>2.3686997132411163</v>
      </c>
      <c r="T23" s="151">
        <v>2.2045281105390906</v>
      </c>
      <c r="U23" s="151">
        <v>2.014992826960635</v>
      </c>
      <c r="V23" s="151">
        <v>2.9364595509429283</v>
      </c>
      <c r="W23" s="151">
        <v>2.1653548290849964</v>
      </c>
      <c r="X23" s="151">
        <v>1.8984464686882412</v>
      </c>
      <c r="Y23" s="151">
        <v>1.3826708309824332</v>
      </c>
      <c r="Z23" s="152">
        <v>1.3005795018726181</v>
      </c>
      <c r="AA23" s="153">
        <v>2.0447805090778863</v>
      </c>
    </row>
  </sheetData>
  <mergeCells count="2">
    <mergeCell ref="B21:M21"/>
    <mergeCell ref="O21:Z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5"/>
  <sheetViews>
    <sheetView workbookViewId="0">
      <selection activeCell="P11" sqref="P11"/>
    </sheetView>
  </sheetViews>
  <sheetFormatPr defaultRowHeight="12.75" x14ac:dyDescent="0.2"/>
  <sheetData>
    <row r="1" spans="2:13" ht="13.5" thickBot="1" x14ac:dyDescent="0.25"/>
    <row r="2" spans="2:13" ht="93" x14ac:dyDescent="0.2">
      <c r="B2" s="286" t="s">
        <v>634</v>
      </c>
      <c r="C2" s="287"/>
      <c r="D2" s="186" t="s">
        <v>635</v>
      </c>
      <c r="E2" s="187" t="s">
        <v>636</v>
      </c>
      <c r="F2" s="187" t="s">
        <v>637</v>
      </c>
      <c r="G2" s="188" t="s">
        <v>638</v>
      </c>
      <c r="H2" s="186" t="s">
        <v>639</v>
      </c>
      <c r="I2" s="189" t="s">
        <v>640</v>
      </c>
      <c r="J2" s="188" t="s">
        <v>641</v>
      </c>
      <c r="K2" s="190" t="s">
        <v>642</v>
      </c>
      <c r="L2" s="189" t="s">
        <v>643</v>
      </c>
      <c r="M2" s="191" t="s">
        <v>644</v>
      </c>
    </row>
    <row r="3" spans="2:13" x14ac:dyDescent="0.2">
      <c r="B3" s="192" t="s">
        <v>611</v>
      </c>
      <c r="C3" s="193"/>
      <c r="D3" s="194">
        <v>-3.0180106779999987</v>
      </c>
      <c r="E3" s="194">
        <v>0</v>
      </c>
      <c r="F3" s="194">
        <v>-3.5149191590400002</v>
      </c>
      <c r="G3" s="195">
        <v>0</v>
      </c>
      <c r="H3" s="194">
        <v>-12.413669761000003</v>
      </c>
      <c r="I3" s="194">
        <v>0</v>
      </c>
      <c r="J3" s="195">
        <v>0</v>
      </c>
      <c r="K3" s="194">
        <v>-65.99469425904401</v>
      </c>
      <c r="L3" s="194">
        <v>0</v>
      </c>
      <c r="M3" s="196">
        <v>0</v>
      </c>
    </row>
    <row r="4" spans="2:13" x14ac:dyDescent="0.2">
      <c r="B4" s="197"/>
      <c r="C4" s="198" t="s">
        <v>645</v>
      </c>
      <c r="D4" s="199">
        <v>-2.9405153569999984</v>
      </c>
      <c r="E4" s="199">
        <v>0</v>
      </c>
      <c r="F4" s="199">
        <v>-3.5149191590400002</v>
      </c>
      <c r="G4" s="199">
        <v>0</v>
      </c>
      <c r="H4" s="199">
        <v>-12.406264819000002</v>
      </c>
      <c r="I4" s="199">
        <v>0</v>
      </c>
      <c r="J4" s="199">
        <v>0</v>
      </c>
      <c r="K4" s="199">
        <v>-65.987289317044016</v>
      </c>
      <c r="L4" s="199">
        <v>0</v>
      </c>
      <c r="M4" s="200">
        <v>0</v>
      </c>
    </row>
    <row r="5" spans="2:13" x14ac:dyDescent="0.2">
      <c r="B5" s="197"/>
      <c r="C5" s="198" t="s">
        <v>646</v>
      </c>
      <c r="D5" s="199">
        <v>0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0</v>
      </c>
      <c r="K5" s="199">
        <v>0</v>
      </c>
      <c r="L5" s="199">
        <v>0</v>
      </c>
      <c r="M5" s="200">
        <v>0</v>
      </c>
    </row>
    <row r="6" spans="2:13" x14ac:dyDescent="0.2">
      <c r="B6" s="197"/>
      <c r="C6" s="198" t="s">
        <v>647</v>
      </c>
      <c r="D6" s="199">
        <v>-7.7495321000000006E-2</v>
      </c>
      <c r="E6" s="199">
        <v>0</v>
      </c>
      <c r="F6" s="199">
        <v>0</v>
      </c>
      <c r="G6" s="199">
        <v>0</v>
      </c>
      <c r="H6" s="199">
        <v>-7.4049419999999838E-3</v>
      </c>
      <c r="I6" s="199">
        <v>0</v>
      </c>
      <c r="J6" s="199">
        <v>0</v>
      </c>
      <c r="K6" s="199">
        <v>-7.4049419999999838E-3</v>
      </c>
      <c r="L6" s="199">
        <v>0</v>
      </c>
      <c r="M6" s="200">
        <v>0</v>
      </c>
    </row>
    <row r="7" spans="2:13" x14ac:dyDescent="0.2">
      <c r="B7" s="201" t="s">
        <v>612</v>
      </c>
      <c r="C7" s="202"/>
      <c r="D7" s="194">
        <v>5.9661913794227104</v>
      </c>
      <c r="E7" s="194">
        <v>0</v>
      </c>
      <c r="F7" s="194">
        <v>10.975656394245616</v>
      </c>
      <c r="G7" s="194">
        <v>0</v>
      </c>
      <c r="H7" s="194">
        <v>22.145839484933429</v>
      </c>
      <c r="I7" s="194">
        <v>0</v>
      </c>
      <c r="J7" s="194">
        <v>0</v>
      </c>
      <c r="K7" s="194">
        <v>175.11339110916828</v>
      </c>
      <c r="L7" s="194">
        <v>0</v>
      </c>
      <c r="M7" s="196">
        <v>0</v>
      </c>
    </row>
    <row r="8" spans="2:13" x14ac:dyDescent="0.2">
      <c r="B8" s="197"/>
      <c r="C8" s="203" t="s">
        <v>648</v>
      </c>
      <c r="D8" s="204">
        <v>1.6504868972684203</v>
      </c>
      <c r="E8" s="204">
        <v>0</v>
      </c>
      <c r="F8" s="204">
        <v>2.6884020440266685</v>
      </c>
      <c r="G8" s="204">
        <v>0</v>
      </c>
      <c r="H8" s="204">
        <v>10.934034089550901</v>
      </c>
      <c r="I8" s="204">
        <v>0</v>
      </c>
      <c r="J8" s="204">
        <v>0</v>
      </c>
      <c r="K8" s="204">
        <v>88.276174038740479</v>
      </c>
      <c r="L8" s="204">
        <v>0</v>
      </c>
      <c r="M8" s="205">
        <v>0</v>
      </c>
    </row>
    <row r="9" spans="2:13" ht="17.25" x14ac:dyDescent="0.2">
      <c r="B9" s="197"/>
      <c r="C9" s="203" t="s">
        <v>649</v>
      </c>
      <c r="D9" s="204">
        <v>3.7036268914185801</v>
      </c>
      <c r="E9" s="204">
        <v>0</v>
      </c>
      <c r="F9" s="204">
        <v>1.2567603338874198</v>
      </c>
      <c r="G9" s="204">
        <v>0</v>
      </c>
      <c r="H9" s="204">
        <v>6.3057197352374512</v>
      </c>
      <c r="I9" s="204">
        <v>0</v>
      </c>
      <c r="J9" s="204">
        <v>0</v>
      </c>
      <c r="K9" s="204">
        <v>46.36363014585686</v>
      </c>
      <c r="L9" s="204">
        <v>0</v>
      </c>
      <c r="M9" s="205">
        <v>0</v>
      </c>
    </row>
    <row r="10" spans="2:13" x14ac:dyDescent="0.2">
      <c r="B10" s="197"/>
      <c r="C10" s="203" t="s">
        <v>646</v>
      </c>
      <c r="D10" s="204">
        <v>9.4828886182540012E-2</v>
      </c>
      <c r="E10" s="204">
        <v>0</v>
      </c>
      <c r="F10" s="204">
        <v>5.3936189609912297</v>
      </c>
      <c r="G10" s="204">
        <v>0</v>
      </c>
      <c r="H10" s="204">
        <v>2.9671765509703296</v>
      </c>
      <c r="I10" s="204">
        <v>0</v>
      </c>
      <c r="J10" s="204">
        <v>0</v>
      </c>
      <c r="K10" s="204">
        <v>28.470585142548163</v>
      </c>
      <c r="L10" s="204">
        <v>0</v>
      </c>
      <c r="M10" s="205">
        <v>0</v>
      </c>
    </row>
    <row r="11" spans="2:13" ht="25.5" x14ac:dyDescent="0.2">
      <c r="B11" s="197"/>
      <c r="C11" s="203" t="s">
        <v>650</v>
      </c>
      <c r="D11" s="204">
        <v>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5">
        <v>0</v>
      </c>
    </row>
    <row r="12" spans="2:13" ht="25.5" x14ac:dyDescent="0.2">
      <c r="B12" s="197"/>
      <c r="C12" s="203" t="s">
        <v>651</v>
      </c>
      <c r="D12" s="204">
        <v>0.36440197455317003</v>
      </c>
      <c r="E12" s="204">
        <v>0</v>
      </c>
      <c r="F12" s="204">
        <v>1.6368750553403</v>
      </c>
      <c r="G12" s="204">
        <v>0</v>
      </c>
      <c r="H12" s="204">
        <v>1.4596370081747501</v>
      </c>
      <c r="I12" s="204">
        <v>0</v>
      </c>
      <c r="J12" s="204">
        <v>0</v>
      </c>
      <c r="K12" s="204">
        <v>11.523729681022779</v>
      </c>
      <c r="L12" s="204">
        <v>0</v>
      </c>
      <c r="M12" s="205">
        <v>0</v>
      </c>
    </row>
    <row r="13" spans="2:13" x14ac:dyDescent="0.2">
      <c r="B13" s="197"/>
      <c r="C13" s="203" t="s">
        <v>647</v>
      </c>
      <c r="D13" s="204">
        <v>0</v>
      </c>
      <c r="E13" s="204">
        <v>0</v>
      </c>
      <c r="F13" s="204">
        <v>0</v>
      </c>
      <c r="G13" s="204">
        <v>0</v>
      </c>
      <c r="H13" s="204">
        <v>1.8186330000000001E-3</v>
      </c>
      <c r="I13" s="204">
        <v>0</v>
      </c>
      <c r="J13" s="204">
        <v>0</v>
      </c>
      <c r="K13" s="204">
        <v>1.8186330000000001E-3</v>
      </c>
      <c r="L13" s="204">
        <v>0</v>
      </c>
      <c r="M13" s="205">
        <v>0</v>
      </c>
    </row>
    <row r="14" spans="2:13" ht="25.5" x14ac:dyDescent="0.2">
      <c r="B14" s="197"/>
      <c r="C14" s="203" t="s">
        <v>652</v>
      </c>
      <c r="D14" s="204">
        <v>0</v>
      </c>
      <c r="E14" s="204">
        <v>0</v>
      </c>
      <c r="F14" s="204">
        <v>0</v>
      </c>
      <c r="G14" s="204">
        <v>0</v>
      </c>
      <c r="H14" s="204">
        <v>-1.9243119999999999E-3</v>
      </c>
      <c r="I14" s="204">
        <v>0</v>
      </c>
      <c r="J14" s="204">
        <v>0</v>
      </c>
      <c r="K14" s="204">
        <v>-1.9243119999999999E-3</v>
      </c>
      <c r="L14" s="204">
        <v>0</v>
      </c>
      <c r="M14" s="205">
        <v>0</v>
      </c>
    </row>
    <row r="15" spans="2:13" ht="17.25" x14ac:dyDescent="0.2">
      <c r="B15" s="197"/>
      <c r="C15" s="203" t="s">
        <v>653</v>
      </c>
      <c r="D15" s="204">
        <v>0.15284673000000001</v>
      </c>
      <c r="E15" s="204">
        <v>0</v>
      </c>
      <c r="F15" s="204">
        <v>0</v>
      </c>
      <c r="G15" s="204">
        <v>0</v>
      </c>
      <c r="H15" s="204">
        <v>0.47937777999999942</v>
      </c>
      <c r="I15" s="204">
        <v>0</v>
      </c>
      <c r="J15" s="204">
        <v>0</v>
      </c>
      <c r="K15" s="204">
        <v>0.47937777999999942</v>
      </c>
      <c r="L15" s="204">
        <v>0</v>
      </c>
      <c r="M15" s="205">
        <v>0</v>
      </c>
    </row>
    <row r="16" spans="2:13" ht="17.25" x14ac:dyDescent="0.2">
      <c r="B16" s="197"/>
      <c r="C16" s="203" t="s">
        <v>654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  <c r="M16" s="205">
        <v>0</v>
      </c>
    </row>
    <row r="17" spans="2:13" x14ac:dyDescent="0.2">
      <c r="B17" s="206" t="s">
        <v>613</v>
      </c>
      <c r="C17" s="207"/>
      <c r="D17" s="208">
        <v>5.5183330000000003E-2</v>
      </c>
      <c r="E17" s="208">
        <v>0</v>
      </c>
      <c r="F17" s="208">
        <v>1.083334E-2</v>
      </c>
      <c r="G17" s="208">
        <v>0</v>
      </c>
      <c r="H17" s="208">
        <v>0.17535767000000002</v>
      </c>
      <c r="I17" s="208">
        <v>0</v>
      </c>
      <c r="J17" s="208">
        <v>0</v>
      </c>
      <c r="K17" s="208">
        <v>0.96218237000000029</v>
      </c>
      <c r="L17" s="208">
        <v>0</v>
      </c>
      <c r="M17" s="209">
        <v>0</v>
      </c>
    </row>
    <row r="18" spans="2:13" x14ac:dyDescent="0.2">
      <c r="B18" s="210" t="s">
        <v>614</v>
      </c>
      <c r="C18" s="202"/>
      <c r="D18" s="194">
        <v>5.901959204930959</v>
      </c>
      <c r="E18" s="194">
        <v>0</v>
      </c>
      <c r="F18" s="194">
        <v>4.3967956261221408</v>
      </c>
      <c r="G18" s="194">
        <v>0</v>
      </c>
      <c r="H18" s="194">
        <v>18.335544862041079</v>
      </c>
      <c r="I18" s="194">
        <v>0</v>
      </c>
      <c r="J18" s="194">
        <v>0</v>
      </c>
      <c r="K18" s="194">
        <v>81.350550387183588</v>
      </c>
      <c r="L18" s="194">
        <v>0</v>
      </c>
      <c r="M18" s="196">
        <v>0</v>
      </c>
    </row>
    <row r="19" spans="2:13" ht="17.25" x14ac:dyDescent="0.2">
      <c r="B19" s="197"/>
      <c r="C19" s="211" t="s">
        <v>655</v>
      </c>
      <c r="D19" s="212">
        <v>5.701075493096E-2</v>
      </c>
      <c r="E19" s="212">
        <v>0</v>
      </c>
      <c r="F19" s="212">
        <v>0.12050214312214</v>
      </c>
      <c r="G19" s="212">
        <v>0</v>
      </c>
      <c r="H19" s="212">
        <v>0.80072706204108002</v>
      </c>
      <c r="I19" s="212">
        <v>0</v>
      </c>
      <c r="J19" s="212">
        <v>0</v>
      </c>
      <c r="K19" s="212">
        <v>5.4170871735706907</v>
      </c>
      <c r="L19" s="212">
        <v>0</v>
      </c>
      <c r="M19" s="213">
        <v>0</v>
      </c>
    </row>
    <row r="20" spans="2:13" x14ac:dyDescent="0.2">
      <c r="B20" s="197"/>
      <c r="C20" s="214" t="s">
        <v>656</v>
      </c>
      <c r="D20" s="212">
        <v>1.8366961499999999</v>
      </c>
      <c r="E20" s="212">
        <v>0</v>
      </c>
      <c r="F20" s="212">
        <v>0.94565608200000029</v>
      </c>
      <c r="G20" s="212">
        <v>0</v>
      </c>
      <c r="H20" s="212">
        <v>5.2602753500000006</v>
      </c>
      <c r="I20" s="212">
        <v>0</v>
      </c>
      <c r="J20" s="212">
        <v>0</v>
      </c>
      <c r="K20" s="212">
        <v>32.546884990612895</v>
      </c>
      <c r="L20" s="212">
        <v>0</v>
      </c>
      <c r="M20" s="213">
        <v>0</v>
      </c>
    </row>
    <row r="21" spans="2:13" x14ac:dyDescent="0.2">
      <c r="B21" s="197"/>
      <c r="C21" s="214" t="s">
        <v>657</v>
      </c>
      <c r="D21" s="212">
        <v>2.4579212799999999</v>
      </c>
      <c r="E21" s="212">
        <v>0</v>
      </c>
      <c r="F21" s="212">
        <v>2.1808857525000005</v>
      </c>
      <c r="G21" s="212">
        <v>0</v>
      </c>
      <c r="H21" s="212">
        <v>7.0029705699999987</v>
      </c>
      <c r="I21" s="212">
        <v>0</v>
      </c>
      <c r="J21" s="212">
        <v>0</v>
      </c>
      <c r="K21" s="212">
        <v>26.974847750500007</v>
      </c>
      <c r="L21" s="212">
        <v>0</v>
      </c>
      <c r="M21" s="213">
        <v>0</v>
      </c>
    </row>
    <row r="22" spans="2:13" x14ac:dyDescent="0.2">
      <c r="B22" s="197"/>
      <c r="C22" s="214" t="s">
        <v>658</v>
      </c>
      <c r="D22" s="212">
        <v>1.55033102</v>
      </c>
      <c r="E22" s="212">
        <v>0</v>
      </c>
      <c r="F22" s="212">
        <v>1.1497516484999999</v>
      </c>
      <c r="G22" s="212">
        <v>0</v>
      </c>
      <c r="H22" s="212">
        <v>5.2715718800000007</v>
      </c>
      <c r="I22" s="212">
        <v>0</v>
      </c>
      <c r="J22" s="212">
        <v>0</v>
      </c>
      <c r="K22" s="212">
        <v>17.192276353999997</v>
      </c>
      <c r="L22" s="212">
        <v>0</v>
      </c>
      <c r="M22" s="213">
        <v>0</v>
      </c>
    </row>
    <row r="23" spans="2:13" x14ac:dyDescent="0.2">
      <c r="B23" s="197"/>
      <c r="C23" s="214" t="s">
        <v>659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-0.78054588150000004</v>
      </c>
      <c r="L23" s="212">
        <v>0</v>
      </c>
      <c r="M23" s="213">
        <v>0</v>
      </c>
    </row>
    <row r="24" spans="2:13" x14ac:dyDescent="0.2">
      <c r="B24" s="215" t="s">
        <v>660</v>
      </c>
      <c r="C24" s="202"/>
      <c r="D24" s="194">
        <v>66.693336154321173</v>
      </c>
      <c r="E24" s="194"/>
      <c r="F24" s="194"/>
      <c r="G24" s="194"/>
      <c r="H24" s="194">
        <v>103.72186299328841</v>
      </c>
      <c r="I24" s="194"/>
      <c r="J24" s="194"/>
      <c r="K24" s="194"/>
      <c r="L24" s="194"/>
      <c r="M24" s="196"/>
    </row>
    <row r="25" spans="2:13" x14ac:dyDescent="0.2">
      <c r="B25" s="197"/>
      <c r="C25" s="216" t="s">
        <v>645</v>
      </c>
      <c r="D25" s="273">
        <v>45.115901965508854</v>
      </c>
      <c r="E25" s="284">
        <v>0</v>
      </c>
      <c r="F25" s="284">
        <v>13.107088686992851</v>
      </c>
      <c r="G25" s="284">
        <v>0</v>
      </c>
      <c r="H25" s="273">
        <v>67.145168444667092</v>
      </c>
      <c r="I25" s="284">
        <v>0</v>
      </c>
      <c r="J25" s="284">
        <v>0</v>
      </c>
      <c r="K25" s="284">
        <v>355.76797129970674</v>
      </c>
      <c r="L25" s="284">
        <v>0</v>
      </c>
      <c r="M25" s="285">
        <v>0</v>
      </c>
    </row>
    <row r="26" spans="2:13" x14ac:dyDescent="0.2">
      <c r="B26" s="197"/>
      <c r="C26" s="216" t="s">
        <v>646</v>
      </c>
      <c r="D26" s="273">
        <v>4.0324672136468731</v>
      </c>
      <c r="E26" s="284"/>
      <c r="F26" s="284"/>
      <c r="G26" s="284"/>
      <c r="H26" s="273">
        <v>11.814096204917206</v>
      </c>
      <c r="I26" s="284"/>
      <c r="J26" s="284"/>
      <c r="K26" s="284"/>
      <c r="L26" s="284"/>
      <c r="M26" s="285"/>
    </row>
    <row r="27" spans="2:13" x14ac:dyDescent="0.2">
      <c r="B27" s="217"/>
      <c r="C27" s="216" t="s">
        <v>647</v>
      </c>
      <c r="D27" s="273">
        <v>0</v>
      </c>
      <c r="E27" s="284"/>
      <c r="F27" s="284"/>
      <c r="G27" s="284"/>
      <c r="H27" s="273">
        <v>0</v>
      </c>
      <c r="I27" s="284"/>
      <c r="J27" s="284"/>
      <c r="K27" s="284"/>
      <c r="L27" s="284"/>
      <c r="M27" s="285"/>
    </row>
    <row r="28" spans="2:13" ht="17.25" x14ac:dyDescent="0.2">
      <c r="B28" s="197"/>
      <c r="C28" s="216" t="s">
        <v>661</v>
      </c>
      <c r="D28" s="273">
        <v>17.544966975165448</v>
      </c>
      <c r="E28" s="284"/>
      <c r="F28" s="284"/>
      <c r="G28" s="284"/>
      <c r="H28" s="273">
        <v>24.762598343704116</v>
      </c>
      <c r="I28" s="284"/>
      <c r="J28" s="284"/>
      <c r="K28" s="284"/>
      <c r="L28" s="284"/>
      <c r="M28" s="285"/>
    </row>
    <row r="29" spans="2:13" x14ac:dyDescent="0.2">
      <c r="B29" s="218" t="s">
        <v>618</v>
      </c>
      <c r="C29" s="219"/>
      <c r="D29" s="220">
        <v>1.2183999818990199</v>
      </c>
      <c r="E29" s="220">
        <v>0</v>
      </c>
      <c r="F29" s="220">
        <v>2.3461943863212347</v>
      </c>
      <c r="G29" s="220">
        <v>0</v>
      </c>
      <c r="H29" s="220">
        <v>4.9576018026917188</v>
      </c>
      <c r="I29" s="220">
        <v>0</v>
      </c>
      <c r="J29" s="220">
        <v>0</v>
      </c>
      <c r="K29" s="220">
        <v>25.999017236033115</v>
      </c>
      <c r="L29" s="220">
        <v>0</v>
      </c>
      <c r="M29" s="221">
        <v>0</v>
      </c>
    </row>
    <row r="30" spans="2:13" x14ac:dyDescent="0.2">
      <c r="B30" s="222"/>
      <c r="C30" s="223" t="s">
        <v>645</v>
      </c>
      <c r="D30" s="224">
        <v>0.25634472165164002</v>
      </c>
      <c r="E30" s="224">
        <v>0</v>
      </c>
      <c r="F30" s="224">
        <v>1.3559834975758944</v>
      </c>
      <c r="G30" s="224">
        <v>0</v>
      </c>
      <c r="H30" s="224">
        <v>0.94953869290886983</v>
      </c>
      <c r="I30" s="224">
        <v>0</v>
      </c>
      <c r="J30" s="224">
        <v>0</v>
      </c>
      <c r="K30" s="224">
        <v>6.3691686760690391</v>
      </c>
      <c r="L30" s="224">
        <v>0</v>
      </c>
      <c r="M30" s="225">
        <v>0</v>
      </c>
    </row>
    <row r="31" spans="2:13" x14ac:dyDescent="0.2">
      <c r="B31" s="222"/>
      <c r="C31" s="223" t="s">
        <v>646</v>
      </c>
      <c r="D31" s="224">
        <v>0.94233717305205</v>
      </c>
      <c r="E31" s="224">
        <v>0</v>
      </c>
      <c r="F31" s="224">
        <v>0.99021088874534036</v>
      </c>
      <c r="G31" s="224">
        <v>0</v>
      </c>
      <c r="H31" s="224">
        <v>3.9876904296228295</v>
      </c>
      <c r="I31" s="224">
        <v>0</v>
      </c>
      <c r="J31" s="224">
        <v>0</v>
      </c>
      <c r="K31" s="224">
        <v>19.609475879804059</v>
      </c>
      <c r="L31" s="224">
        <v>0</v>
      </c>
      <c r="M31" s="225">
        <v>0</v>
      </c>
    </row>
    <row r="32" spans="2:13" x14ac:dyDescent="0.2">
      <c r="B32" s="222"/>
      <c r="C32" s="223" t="s">
        <v>647</v>
      </c>
      <c r="D32" s="224">
        <v>1.9718087195329997E-2</v>
      </c>
      <c r="E32" s="224">
        <v>0</v>
      </c>
      <c r="F32" s="224">
        <v>0</v>
      </c>
      <c r="G32" s="224">
        <v>0</v>
      </c>
      <c r="H32" s="224">
        <v>2.0372680160019998E-2</v>
      </c>
      <c r="I32" s="224">
        <v>0</v>
      </c>
      <c r="J32" s="224">
        <v>0</v>
      </c>
      <c r="K32" s="224">
        <v>2.0372680160019998E-2</v>
      </c>
      <c r="L32" s="224">
        <v>0</v>
      </c>
      <c r="M32" s="225">
        <v>0</v>
      </c>
    </row>
    <row r="33" spans="2:13" x14ac:dyDescent="0.2">
      <c r="B33" s="226" t="s">
        <v>619</v>
      </c>
      <c r="C33" s="202"/>
      <c r="D33" s="194">
        <v>7.5739765789743689</v>
      </c>
      <c r="E33" s="194">
        <v>0</v>
      </c>
      <c r="F33" s="194">
        <v>7.7779548760210373</v>
      </c>
      <c r="G33" s="194">
        <v>0</v>
      </c>
      <c r="H33" s="194">
        <v>23.018995835759753</v>
      </c>
      <c r="I33" s="194">
        <v>0</v>
      </c>
      <c r="J33" s="194">
        <v>0</v>
      </c>
      <c r="K33" s="194">
        <v>87.376293649998516</v>
      </c>
      <c r="L33" s="194">
        <v>0</v>
      </c>
      <c r="M33" s="196">
        <v>0</v>
      </c>
    </row>
    <row r="34" spans="2:13" x14ac:dyDescent="0.2">
      <c r="B34" s="197"/>
      <c r="C34" s="227" t="s">
        <v>645</v>
      </c>
      <c r="D34" s="228">
        <v>1.1926120989743703</v>
      </c>
      <c r="E34" s="228">
        <v>0</v>
      </c>
      <c r="F34" s="228">
        <v>1.7469152540210393</v>
      </c>
      <c r="G34" s="228">
        <v>0</v>
      </c>
      <c r="H34" s="228">
        <v>3.2233452058503604</v>
      </c>
      <c r="I34" s="228">
        <v>0</v>
      </c>
      <c r="J34" s="228">
        <v>0</v>
      </c>
      <c r="K34" s="228">
        <v>16.437298733946292</v>
      </c>
      <c r="L34" s="228">
        <v>0</v>
      </c>
      <c r="M34" s="229">
        <v>0</v>
      </c>
    </row>
    <row r="35" spans="2:13" x14ac:dyDescent="0.2">
      <c r="B35" s="197"/>
      <c r="C35" s="227" t="s">
        <v>662</v>
      </c>
      <c r="D35" s="228">
        <v>1.6028884699999986</v>
      </c>
      <c r="E35" s="228">
        <v>0</v>
      </c>
      <c r="F35" s="228">
        <v>0.88371754999999996</v>
      </c>
      <c r="G35" s="228">
        <v>0</v>
      </c>
      <c r="H35" s="228">
        <v>4.9930049700000021</v>
      </c>
      <c r="I35" s="228">
        <v>0</v>
      </c>
      <c r="J35" s="228">
        <v>0</v>
      </c>
      <c r="K35" s="228">
        <v>15.471401837999979</v>
      </c>
      <c r="L35" s="228">
        <v>0</v>
      </c>
      <c r="M35" s="229">
        <v>0</v>
      </c>
    </row>
    <row r="36" spans="2:13" x14ac:dyDescent="0.2">
      <c r="B36" s="230"/>
      <c r="C36" s="227" t="s">
        <v>663</v>
      </c>
      <c r="D36" s="228">
        <v>3.3708822199999999</v>
      </c>
      <c r="E36" s="228">
        <v>0</v>
      </c>
      <c r="F36" s="228">
        <v>4.0112846264999993</v>
      </c>
      <c r="G36" s="228">
        <v>0</v>
      </c>
      <c r="H36" s="228">
        <v>10.81296250990939</v>
      </c>
      <c r="I36" s="228">
        <v>0</v>
      </c>
      <c r="J36" s="228">
        <v>0</v>
      </c>
      <c r="K36" s="228">
        <v>42.069734915409398</v>
      </c>
      <c r="L36" s="228">
        <v>0</v>
      </c>
      <c r="M36" s="229">
        <v>0</v>
      </c>
    </row>
    <row r="37" spans="2:13" x14ac:dyDescent="0.2">
      <c r="B37" s="197"/>
      <c r="C37" s="227" t="s">
        <v>664</v>
      </c>
      <c r="D37" s="228">
        <v>4.4360100300000003</v>
      </c>
      <c r="E37" s="228">
        <v>0</v>
      </c>
      <c r="F37" s="228">
        <v>4.6852063994999993</v>
      </c>
      <c r="G37" s="228">
        <v>0</v>
      </c>
      <c r="H37" s="228">
        <v>13.830668619909391</v>
      </c>
      <c r="I37" s="228">
        <v>0</v>
      </c>
      <c r="J37" s="228">
        <v>0</v>
      </c>
      <c r="K37" s="228">
        <v>51.757440196052244</v>
      </c>
      <c r="L37" s="228">
        <v>0</v>
      </c>
      <c r="M37" s="229">
        <v>0</v>
      </c>
    </row>
    <row r="38" spans="2:13" x14ac:dyDescent="0.2">
      <c r="B38" s="197"/>
      <c r="C38" s="227" t="s">
        <v>665</v>
      </c>
      <c r="D38" s="228">
        <v>0.34246598000000017</v>
      </c>
      <c r="E38" s="228">
        <v>0</v>
      </c>
      <c r="F38" s="228">
        <v>0.46211567250000013</v>
      </c>
      <c r="G38" s="228">
        <v>0</v>
      </c>
      <c r="H38" s="228">
        <v>0.9719770400000004</v>
      </c>
      <c r="I38" s="228">
        <v>0</v>
      </c>
      <c r="J38" s="228">
        <v>0</v>
      </c>
      <c r="K38" s="228">
        <v>3.7101528820000067</v>
      </c>
      <c r="L38" s="228">
        <v>0</v>
      </c>
      <c r="M38" s="229">
        <v>0</v>
      </c>
    </row>
    <row r="39" spans="2:13" x14ac:dyDescent="0.2">
      <c r="B39" s="231" t="s">
        <v>620</v>
      </c>
      <c r="C39" s="202"/>
      <c r="D39" s="194">
        <v>13.770462427674662</v>
      </c>
      <c r="E39" s="194">
        <v>0</v>
      </c>
      <c r="F39" s="194">
        <v>11.565408961232631</v>
      </c>
      <c r="G39" s="194">
        <v>0</v>
      </c>
      <c r="H39" s="194">
        <v>37.664323604175436</v>
      </c>
      <c r="I39" s="194">
        <v>0</v>
      </c>
      <c r="J39" s="194">
        <v>0</v>
      </c>
      <c r="K39" s="194">
        <v>147.57346036127632</v>
      </c>
      <c r="L39" s="194">
        <v>0</v>
      </c>
      <c r="M39" s="196">
        <v>0</v>
      </c>
    </row>
    <row r="40" spans="2:13" x14ac:dyDescent="0.2">
      <c r="B40" s="197"/>
      <c r="C40" s="232" t="s">
        <v>645</v>
      </c>
      <c r="D40" s="233">
        <v>3.2588203510418499</v>
      </c>
      <c r="E40" s="233">
        <v>0</v>
      </c>
      <c r="F40" s="233">
        <v>1.2402631812326301</v>
      </c>
      <c r="G40" s="233">
        <v>0</v>
      </c>
      <c r="H40" s="233">
        <v>7.5967486244564517</v>
      </c>
      <c r="I40" s="233">
        <v>0</v>
      </c>
      <c r="J40" s="233">
        <v>0</v>
      </c>
      <c r="K40" s="233">
        <v>27.648781123700292</v>
      </c>
      <c r="L40" s="233">
        <v>0</v>
      </c>
      <c r="M40" s="234">
        <v>0</v>
      </c>
    </row>
    <row r="41" spans="2:13" x14ac:dyDescent="0.2">
      <c r="B41" s="197"/>
      <c r="C41" s="232" t="s">
        <v>666</v>
      </c>
      <c r="D41" s="233">
        <v>1.7987320399999993</v>
      </c>
      <c r="E41" s="233">
        <v>0</v>
      </c>
      <c r="F41" s="233">
        <v>1.7531167300000003</v>
      </c>
      <c r="G41" s="233">
        <v>0</v>
      </c>
      <c r="H41" s="233">
        <v>6.1086198000000014</v>
      </c>
      <c r="I41" s="233">
        <v>0</v>
      </c>
      <c r="J41" s="233">
        <v>0</v>
      </c>
      <c r="K41" s="233">
        <v>27.079216909999992</v>
      </c>
      <c r="L41" s="233">
        <v>0</v>
      </c>
      <c r="M41" s="234">
        <v>0</v>
      </c>
    </row>
    <row r="42" spans="2:13" x14ac:dyDescent="0.2">
      <c r="B42" s="197"/>
      <c r="C42" s="232" t="s">
        <v>667</v>
      </c>
      <c r="D42" s="233">
        <v>0.53633625663281281</v>
      </c>
      <c r="E42" s="233">
        <v>0</v>
      </c>
      <c r="F42" s="233">
        <v>0.38489680999999998</v>
      </c>
      <c r="G42" s="233">
        <v>0</v>
      </c>
      <c r="H42" s="233">
        <v>1.2671035997189886</v>
      </c>
      <c r="I42" s="233">
        <v>0</v>
      </c>
      <c r="J42" s="233">
        <v>0</v>
      </c>
      <c r="K42" s="233">
        <v>4.9039641075761251</v>
      </c>
      <c r="L42" s="233">
        <v>0</v>
      </c>
      <c r="M42" s="234">
        <v>0</v>
      </c>
    </row>
    <row r="43" spans="2:13" x14ac:dyDescent="0.2">
      <c r="B43" s="197" t="s">
        <v>668</v>
      </c>
      <c r="C43" s="232" t="s">
        <v>669</v>
      </c>
      <c r="D43" s="233">
        <v>0.14036122999999998</v>
      </c>
      <c r="E43" s="233">
        <v>0</v>
      </c>
      <c r="F43" s="233">
        <v>-1.4258290000000002E-2</v>
      </c>
      <c r="G43" s="233">
        <v>0</v>
      </c>
      <c r="H43" s="233">
        <v>0.41056157000000015</v>
      </c>
      <c r="I43" s="233">
        <v>0</v>
      </c>
      <c r="J43" s="233">
        <v>0</v>
      </c>
      <c r="K43" s="233">
        <v>1.0055887300000004</v>
      </c>
      <c r="L43" s="233">
        <v>0</v>
      </c>
      <c r="M43" s="234">
        <v>0</v>
      </c>
    </row>
    <row r="44" spans="2:13" x14ac:dyDescent="0.2">
      <c r="B44" s="197"/>
      <c r="C44" s="232" t="s">
        <v>670</v>
      </c>
      <c r="D44" s="233">
        <v>8.0362125500000001</v>
      </c>
      <c r="E44" s="233">
        <v>0</v>
      </c>
      <c r="F44" s="233">
        <v>8.2013905299999994</v>
      </c>
      <c r="G44" s="233">
        <v>0</v>
      </c>
      <c r="H44" s="233">
        <v>22.281290009999992</v>
      </c>
      <c r="I44" s="233">
        <v>0</v>
      </c>
      <c r="J44" s="233">
        <v>0</v>
      </c>
      <c r="K44" s="233">
        <v>86.935909489999915</v>
      </c>
      <c r="L44" s="233">
        <v>0</v>
      </c>
      <c r="M44" s="234">
        <v>0</v>
      </c>
    </row>
    <row r="45" spans="2:13" x14ac:dyDescent="0.2">
      <c r="B45" s="235" t="s">
        <v>621</v>
      </c>
      <c r="C45" s="202"/>
      <c r="D45" s="194">
        <v>6.0685654299999996</v>
      </c>
      <c r="E45" s="194">
        <v>0</v>
      </c>
      <c r="F45" s="194">
        <v>7.3866252676800013</v>
      </c>
      <c r="G45" s="194">
        <v>0</v>
      </c>
      <c r="H45" s="194">
        <v>21.259573388893386</v>
      </c>
      <c r="I45" s="194">
        <v>0</v>
      </c>
      <c r="J45" s="194">
        <v>0</v>
      </c>
      <c r="K45" s="194">
        <v>94.472309061757414</v>
      </c>
      <c r="L45" s="194">
        <v>0</v>
      </c>
      <c r="M45" s="196">
        <v>0</v>
      </c>
    </row>
    <row r="46" spans="2:13" x14ac:dyDescent="0.2">
      <c r="B46" s="197"/>
      <c r="C46" s="236" t="s">
        <v>671</v>
      </c>
      <c r="D46" s="237">
        <v>5.9799529599999994</v>
      </c>
      <c r="E46" s="237">
        <v>0</v>
      </c>
      <c r="F46" s="237">
        <v>7.2966252676800014</v>
      </c>
      <c r="G46" s="237">
        <v>0</v>
      </c>
      <c r="H46" s="237">
        <v>20.887216800000001</v>
      </c>
      <c r="I46" s="237">
        <v>0</v>
      </c>
      <c r="J46" s="237">
        <v>0</v>
      </c>
      <c r="K46" s="237">
        <v>93.27795247286403</v>
      </c>
      <c r="L46" s="237">
        <v>0</v>
      </c>
      <c r="M46" s="238">
        <v>0</v>
      </c>
    </row>
    <row r="47" spans="2:13" x14ac:dyDescent="0.2">
      <c r="B47" s="197"/>
      <c r="C47" s="236" t="s">
        <v>672</v>
      </c>
      <c r="D47" s="237">
        <v>0</v>
      </c>
      <c r="E47" s="237">
        <v>0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8">
        <v>0</v>
      </c>
    </row>
    <row r="48" spans="2:13" x14ac:dyDescent="0.2">
      <c r="B48" s="197"/>
      <c r="C48" s="236" t="s">
        <v>673</v>
      </c>
      <c r="D48" s="237">
        <v>0</v>
      </c>
      <c r="E48" s="237">
        <v>0</v>
      </c>
      <c r="F48" s="237">
        <v>0</v>
      </c>
      <c r="G48" s="237">
        <v>0</v>
      </c>
      <c r="H48" s="237">
        <v>0</v>
      </c>
      <c r="I48" s="237">
        <v>0</v>
      </c>
      <c r="J48" s="237">
        <v>0</v>
      </c>
      <c r="K48" s="237">
        <v>0</v>
      </c>
      <c r="L48" s="237">
        <v>0</v>
      </c>
      <c r="M48" s="238">
        <v>0</v>
      </c>
    </row>
    <row r="49" spans="2:13" x14ac:dyDescent="0.2">
      <c r="B49" s="197"/>
      <c r="C49" s="236" t="s">
        <v>674</v>
      </c>
      <c r="D49" s="237">
        <v>0</v>
      </c>
      <c r="E49" s="237">
        <v>0</v>
      </c>
      <c r="F49" s="237">
        <v>0</v>
      </c>
      <c r="G49" s="237">
        <v>0</v>
      </c>
      <c r="H49" s="237">
        <v>0</v>
      </c>
      <c r="I49" s="237">
        <v>0</v>
      </c>
      <c r="J49" s="237">
        <v>0</v>
      </c>
      <c r="K49" s="237">
        <v>0</v>
      </c>
      <c r="L49" s="237">
        <v>0</v>
      </c>
      <c r="M49" s="238">
        <v>0</v>
      </c>
    </row>
    <row r="50" spans="2:13" x14ac:dyDescent="0.2">
      <c r="B50" s="197"/>
      <c r="C50" s="236" t="s">
        <v>675</v>
      </c>
      <c r="D50" s="237">
        <v>8.8612470000000026E-2</v>
      </c>
      <c r="E50" s="237">
        <v>0</v>
      </c>
      <c r="F50" s="237">
        <v>9.0000000000000038E-2</v>
      </c>
      <c r="G50" s="237">
        <v>0</v>
      </c>
      <c r="H50" s="237">
        <v>0.37235658889338402</v>
      </c>
      <c r="I50" s="237">
        <v>0</v>
      </c>
      <c r="J50" s="237">
        <v>0</v>
      </c>
      <c r="K50" s="237">
        <v>1.1943565888933847</v>
      </c>
      <c r="L50" s="237">
        <v>0</v>
      </c>
      <c r="M50" s="238">
        <v>0</v>
      </c>
    </row>
    <row r="51" spans="2:13" x14ac:dyDescent="0.2">
      <c r="B51" s="239" t="s">
        <v>561</v>
      </c>
      <c r="C51" s="202"/>
      <c r="D51" s="194">
        <v>0</v>
      </c>
      <c r="E51" s="194">
        <v>0</v>
      </c>
      <c r="F51" s="194">
        <v>0</v>
      </c>
      <c r="G51" s="194">
        <v>0</v>
      </c>
      <c r="H51" s="194">
        <v>0</v>
      </c>
      <c r="I51" s="194">
        <v>0</v>
      </c>
      <c r="J51" s="194">
        <v>0</v>
      </c>
      <c r="K51" s="194">
        <v>0</v>
      </c>
      <c r="L51" s="194">
        <v>0</v>
      </c>
      <c r="M51" s="196">
        <v>0</v>
      </c>
    </row>
    <row r="52" spans="2:13" x14ac:dyDescent="0.2">
      <c r="B52" s="197"/>
      <c r="C52" s="240" t="s">
        <v>676</v>
      </c>
      <c r="D52" s="241">
        <v>0</v>
      </c>
      <c r="E52" s="241">
        <v>0</v>
      </c>
      <c r="F52" s="241">
        <v>0</v>
      </c>
      <c r="G52" s="241">
        <v>0</v>
      </c>
      <c r="H52" s="241">
        <v>0</v>
      </c>
      <c r="I52" s="241">
        <v>0</v>
      </c>
      <c r="J52" s="241">
        <v>0</v>
      </c>
      <c r="K52" s="241">
        <v>0</v>
      </c>
      <c r="L52" s="241">
        <v>0</v>
      </c>
      <c r="M52" s="242">
        <v>0</v>
      </c>
    </row>
    <row r="53" spans="2:13" ht="25.5" x14ac:dyDescent="0.2">
      <c r="B53" s="197"/>
      <c r="C53" s="240" t="s">
        <v>677</v>
      </c>
      <c r="D53" s="241">
        <v>0</v>
      </c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241">
        <v>0</v>
      </c>
      <c r="K53" s="241">
        <v>0</v>
      </c>
      <c r="L53" s="241">
        <v>0</v>
      </c>
      <c r="M53" s="242">
        <v>0</v>
      </c>
    </row>
    <row r="54" spans="2:13" ht="25.5" x14ac:dyDescent="0.2">
      <c r="B54" s="197"/>
      <c r="C54" s="240" t="s">
        <v>678</v>
      </c>
      <c r="D54" s="241">
        <v>0</v>
      </c>
      <c r="E54" s="241">
        <v>0</v>
      </c>
      <c r="F54" s="241">
        <v>0</v>
      </c>
      <c r="G54" s="241">
        <v>0</v>
      </c>
      <c r="H54" s="241">
        <v>0</v>
      </c>
      <c r="I54" s="241">
        <v>0</v>
      </c>
      <c r="J54" s="241">
        <v>0</v>
      </c>
      <c r="K54" s="241">
        <v>0</v>
      </c>
      <c r="L54" s="241">
        <v>0</v>
      </c>
      <c r="M54" s="242">
        <v>0</v>
      </c>
    </row>
    <row r="55" spans="2:13" ht="25.5" x14ac:dyDescent="0.2">
      <c r="B55" s="197"/>
      <c r="C55" s="240" t="s">
        <v>679</v>
      </c>
      <c r="D55" s="241">
        <v>0</v>
      </c>
      <c r="E55" s="241">
        <v>0</v>
      </c>
      <c r="F55" s="241">
        <v>0</v>
      </c>
      <c r="G55" s="241">
        <v>0</v>
      </c>
      <c r="H55" s="241">
        <v>0</v>
      </c>
      <c r="I55" s="241">
        <v>0</v>
      </c>
      <c r="J55" s="241">
        <v>0</v>
      </c>
      <c r="K55" s="241">
        <v>0</v>
      </c>
      <c r="L55" s="241">
        <v>0</v>
      </c>
      <c r="M55" s="242">
        <v>0</v>
      </c>
    </row>
    <row r="56" spans="2:13" ht="25.5" x14ac:dyDescent="0.2">
      <c r="B56" s="197"/>
      <c r="C56" s="240" t="s">
        <v>680</v>
      </c>
      <c r="D56" s="241">
        <v>0</v>
      </c>
      <c r="E56" s="241">
        <v>0</v>
      </c>
      <c r="F56" s="241">
        <v>0</v>
      </c>
      <c r="G56" s="241">
        <v>0</v>
      </c>
      <c r="H56" s="241">
        <v>0</v>
      </c>
      <c r="I56" s="241">
        <v>0</v>
      </c>
      <c r="J56" s="241">
        <v>0</v>
      </c>
      <c r="K56" s="241">
        <v>0</v>
      </c>
      <c r="L56" s="241">
        <v>0</v>
      </c>
      <c r="M56" s="242">
        <v>0</v>
      </c>
    </row>
    <row r="57" spans="2:13" x14ac:dyDescent="0.2">
      <c r="B57" s="243" t="s">
        <v>681</v>
      </c>
      <c r="C57" s="244"/>
      <c r="D57" s="245">
        <v>2.5908662513179692</v>
      </c>
      <c r="E57" s="245">
        <v>0</v>
      </c>
      <c r="F57" s="245">
        <v>1.0919147879567925</v>
      </c>
      <c r="G57" s="245">
        <v>0</v>
      </c>
      <c r="H57" s="245">
        <v>4.8756962201290124</v>
      </c>
      <c r="I57" s="245">
        <v>0</v>
      </c>
      <c r="J57" s="245">
        <v>0</v>
      </c>
      <c r="K57" s="245">
        <v>18.681674502239261</v>
      </c>
      <c r="L57" s="245">
        <v>0</v>
      </c>
      <c r="M57" s="246">
        <v>0</v>
      </c>
    </row>
    <row r="58" spans="2:13" x14ac:dyDescent="0.2">
      <c r="B58" s="247" t="s">
        <v>682</v>
      </c>
      <c r="C58" s="202"/>
      <c r="D58" s="194">
        <v>5.6705430488757716E-2</v>
      </c>
      <c r="E58" s="194">
        <v>0</v>
      </c>
      <c r="F58" s="194">
        <v>0.35082823733580443</v>
      </c>
      <c r="G58" s="194">
        <v>0</v>
      </c>
      <c r="H58" s="194">
        <v>0.40371658921603104</v>
      </c>
      <c r="I58" s="194">
        <v>0</v>
      </c>
      <c r="J58" s="194">
        <v>0</v>
      </c>
      <c r="K58" s="194">
        <v>4.8395270378247703</v>
      </c>
      <c r="L58" s="194">
        <v>0</v>
      </c>
      <c r="M58" s="196">
        <v>0</v>
      </c>
    </row>
    <row r="59" spans="2:13" x14ac:dyDescent="0.2">
      <c r="B59" s="197"/>
      <c r="C59" s="248" t="s">
        <v>683</v>
      </c>
      <c r="D59" s="249">
        <v>-0.95391874999999948</v>
      </c>
      <c r="E59" s="249">
        <v>0</v>
      </c>
      <c r="F59" s="249">
        <v>0</v>
      </c>
      <c r="G59" s="249">
        <v>0</v>
      </c>
      <c r="H59" s="249">
        <v>-1.8530170800000001</v>
      </c>
      <c r="I59" s="249">
        <v>0</v>
      </c>
      <c r="J59" s="249">
        <v>0</v>
      </c>
      <c r="K59" s="249">
        <v>-1.8530170800000001</v>
      </c>
      <c r="L59" s="249">
        <v>0</v>
      </c>
      <c r="M59" s="250">
        <v>0</v>
      </c>
    </row>
    <row r="60" spans="2:13" x14ac:dyDescent="0.2">
      <c r="B60" s="197"/>
      <c r="C60" s="248" t="s">
        <v>684</v>
      </c>
      <c r="D60" s="249">
        <v>0.63513685108280005</v>
      </c>
      <c r="E60" s="249">
        <v>0</v>
      </c>
      <c r="F60" s="249">
        <v>0.42441559339228829</v>
      </c>
      <c r="G60" s="249">
        <v>0</v>
      </c>
      <c r="H60" s="249">
        <v>1.00360627979534</v>
      </c>
      <c r="I60" s="249">
        <v>0</v>
      </c>
      <c r="J60" s="249">
        <v>0</v>
      </c>
      <c r="K60" s="249">
        <v>6.3698422989330634</v>
      </c>
      <c r="L60" s="249">
        <v>0</v>
      </c>
      <c r="M60" s="250">
        <v>0</v>
      </c>
    </row>
    <row r="61" spans="2:13" x14ac:dyDescent="0.2">
      <c r="B61" s="197"/>
      <c r="C61" s="248" t="s">
        <v>685</v>
      </c>
      <c r="D61" s="249">
        <v>0</v>
      </c>
      <c r="E61" s="249">
        <v>0</v>
      </c>
      <c r="F61" s="249">
        <v>-0.2561508727529701</v>
      </c>
      <c r="G61" s="249">
        <v>0</v>
      </c>
      <c r="H61" s="249">
        <v>0</v>
      </c>
      <c r="I61" s="249">
        <v>0</v>
      </c>
      <c r="J61" s="249">
        <v>0</v>
      </c>
      <c r="K61" s="249">
        <v>-3.2387265244282339</v>
      </c>
      <c r="L61" s="249">
        <v>0</v>
      </c>
      <c r="M61" s="250">
        <v>0</v>
      </c>
    </row>
    <row r="62" spans="2:13" x14ac:dyDescent="0.2">
      <c r="B62" s="197"/>
      <c r="C62" s="248" t="s">
        <v>686</v>
      </c>
      <c r="D62" s="249">
        <v>-8.6400456271800014E-3</v>
      </c>
      <c r="E62" s="249">
        <v>0</v>
      </c>
      <c r="F62" s="249">
        <v>9.1037765908884988E-4</v>
      </c>
      <c r="G62" s="249">
        <v>0</v>
      </c>
      <c r="H62" s="249">
        <v>-1.7824818627180002E-2</v>
      </c>
      <c r="I62" s="249">
        <v>0</v>
      </c>
      <c r="J62" s="249">
        <v>0</v>
      </c>
      <c r="K62" s="249">
        <v>-6.3141638320217668E-3</v>
      </c>
      <c r="L62" s="249">
        <v>0</v>
      </c>
      <c r="M62" s="250">
        <v>0</v>
      </c>
    </row>
    <row r="63" spans="2:13" x14ac:dyDescent="0.2">
      <c r="B63" s="197"/>
      <c r="C63" s="248" t="s">
        <v>687</v>
      </c>
      <c r="D63" s="249">
        <v>0.25797740470346686</v>
      </c>
      <c r="E63" s="249">
        <v>0</v>
      </c>
      <c r="F63" s="249">
        <v>0</v>
      </c>
      <c r="G63" s="249">
        <v>0</v>
      </c>
      <c r="H63" s="249">
        <v>0.88750572804787187</v>
      </c>
      <c r="I63" s="249">
        <v>0</v>
      </c>
      <c r="J63" s="249">
        <v>0</v>
      </c>
      <c r="K63" s="249">
        <v>0.88750572804787187</v>
      </c>
      <c r="L63" s="249">
        <v>0</v>
      </c>
      <c r="M63" s="250">
        <v>0</v>
      </c>
    </row>
    <row r="64" spans="2:13" x14ac:dyDescent="0.2">
      <c r="B64" s="197"/>
      <c r="C64" s="248" t="s">
        <v>688</v>
      </c>
      <c r="D64" s="249">
        <v>0.14796029999999999</v>
      </c>
      <c r="E64" s="249">
        <v>0</v>
      </c>
      <c r="F64" s="249">
        <v>0</v>
      </c>
      <c r="G64" s="249">
        <v>0</v>
      </c>
      <c r="H64" s="249">
        <v>0.44878240999999897</v>
      </c>
      <c r="I64" s="249">
        <v>0</v>
      </c>
      <c r="J64" s="249">
        <v>0</v>
      </c>
      <c r="K64" s="249">
        <v>0.44878240999999897</v>
      </c>
      <c r="L64" s="249">
        <v>0</v>
      </c>
      <c r="M64" s="250">
        <v>0</v>
      </c>
    </row>
    <row r="65" spans="2:13" x14ac:dyDescent="0.2">
      <c r="B65" s="197"/>
      <c r="C65" s="248" t="s">
        <v>689</v>
      </c>
      <c r="D65" s="249">
        <v>0</v>
      </c>
      <c r="E65" s="249">
        <v>0</v>
      </c>
      <c r="F65" s="249">
        <v>0</v>
      </c>
      <c r="G65" s="249">
        <v>0</v>
      </c>
      <c r="H65" s="249">
        <v>0</v>
      </c>
      <c r="I65" s="249">
        <v>0</v>
      </c>
      <c r="J65" s="249">
        <v>0</v>
      </c>
      <c r="K65" s="249">
        <v>0</v>
      </c>
      <c r="L65" s="249">
        <v>0</v>
      </c>
      <c r="M65" s="250">
        <v>0</v>
      </c>
    </row>
    <row r="66" spans="2:13" x14ac:dyDescent="0.2">
      <c r="B66" s="197"/>
      <c r="C66" s="248" t="s">
        <v>690</v>
      </c>
      <c r="D66" s="249">
        <v>0</v>
      </c>
      <c r="E66" s="249">
        <v>0</v>
      </c>
      <c r="F66" s="249">
        <v>9.3077273113317284E-4</v>
      </c>
      <c r="G66" s="249">
        <v>0</v>
      </c>
      <c r="H66" s="249">
        <v>8.2206999999999983E-4</v>
      </c>
      <c r="I66" s="249">
        <v>0</v>
      </c>
      <c r="J66" s="249">
        <v>0</v>
      </c>
      <c r="K66" s="249">
        <v>1.2590596494316087E-2</v>
      </c>
      <c r="L66" s="249">
        <v>0</v>
      </c>
      <c r="M66" s="250">
        <v>0</v>
      </c>
    </row>
    <row r="67" spans="2:13" x14ac:dyDescent="0.2">
      <c r="B67" s="197"/>
      <c r="C67" s="248" t="s">
        <v>691</v>
      </c>
      <c r="D67" s="249">
        <v>0</v>
      </c>
      <c r="E67" s="249">
        <v>0</v>
      </c>
      <c r="F67" s="249">
        <v>-1.2381175117694749E-2</v>
      </c>
      <c r="G67" s="249">
        <v>0</v>
      </c>
      <c r="H67" s="249">
        <v>0</v>
      </c>
      <c r="I67" s="249">
        <v>0</v>
      </c>
      <c r="J67" s="249">
        <v>0</v>
      </c>
      <c r="K67" s="249">
        <v>-0.15654539774276008</v>
      </c>
      <c r="L67" s="249">
        <v>0</v>
      </c>
      <c r="M67" s="250">
        <v>0</v>
      </c>
    </row>
    <row r="68" spans="2:13" x14ac:dyDescent="0.2">
      <c r="B68" s="197"/>
      <c r="C68" s="248" t="s">
        <v>692</v>
      </c>
      <c r="D68" s="249">
        <v>5.378967032967031E-2</v>
      </c>
      <c r="E68" s="249">
        <v>0</v>
      </c>
      <c r="F68" s="249">
        <v>1.5955458509490917E-2</v>
      </c>
      <c r="G68" s="249">
        <v>0</v>
      </c>
      <c r="H68" s="249">
        <v>0.16316199999999995</v>
      </c>
      <c r="I68" s="249">
        <v>0</v>
      </c>
      <c r="J68" s="249">
        <v>0</v>
      </c>
      <c r="K68" s="249">
        <v>0.36490000748255769</v>
      </c>
      <c r="L68" s="249">
        <v>0</v>
      </c>
      <c r="M68" s="250">
        <v>0</v>
      </c>
    </row>
    <row r="69" spans="2:13" x14ac:dyDescent="0.2">
      <c r="B69" s="197"/>
      <c r="C69" s="248" t="s">
        <v>693</v>
      </c>
      <c r="D69" s="249">
        <v>-7.5599999999999987E-2</v>
      </c>
      <c r="E69" s="249">
        <v>0</v>
      </c>
      <c r="F69" s="249">
        <v>0.17714808291446801</v>
      </c>
      <c r="G69" s="249">
        <v>0</v>
      </c>
      <c r="H69" s="249">
        <v>-0.22931999999999966</v>
      </c>
      <c r="I69" s="249">
        <v>0</v>
      </c>
      <c r="J69" s="249">
        <v>0</v>
      </c>
      <c r="K69" s="249">
        <v>2.0105091628699778</v>
      </c>
      <c r="L69" s="249">
        <v>0</v>
      </c>
      <c r="M69" s="250">
        <v>0</v>
      </c>
    </row>
    <row r="70" spans="2:13" x14ac:dyDescent="0.2">
      <c r="B70" s="251" t="s">
        <v>694</v>
      </c>
      <c r="C70" s="252"/>
      <c r="D70" s="253">
        <v>-0.43260005169682336</v>
      </c>
      <c r="E70" s="253">
        <v>0</v>
      </c>
      <c r="F70" s="253">
        <v>0</v>
      </c>
      <c r="G70" s="253">
        <v>0</v>
      </c>
      <c r="H70" s="253">
        <v>-0.41509503914210344</v>
      </c>
      <c r="I70" s="253">
        <v>0</v>
      </c>
      <c r="J70" s="253">
        <v>0</v>
      </c>
      <c r="K70" s="253">
        <v>-0.41509503914210344</v>
      </c>
      <c r="L70" s="253">
        <v>0</v>
      </c>
      <c r="M70" s="254">
        <v>0</v>
      </c>
    </row>
    <row r="71" spans="2:13" x14ac:dyDescent="0.2">
      <c r="B71" s="255" t="s">
        <v>695</v>
      </c>
      <c r="C71" s="256"/>
      <c r="D71" s="257">
        <v>7.2111548208018235</v>
      </c>
      <c r="E71" s="257">
        <v>0</v>
      </c>
      <c r="F71" s="257">
        <v>0</v>
      </c>
      <c r="G71" s="257">
        <v>0</v>
      </c>
      <c r="H71" s="257">
        <v>16.706714734145528</v>
      </c>
      <c r="I71" s="257">
        <v>0</v>
      </c>
      <c r="J71" s="257">
        <v>0</v>
      </c>
      <c r="K71" s="257">
        <v>16.706714734145528</v>
      </c>
      <c r="L71" s="257">
        <v>0</v>
      </c>
      <c r="M71" s="258">
        <v>0</v>
      </c>
    </row>
    <row r="72" spans="2:13" ht="13.5" thickBot="1" x14ac:dyDescent="0.25">
      <c r="B72" s="259" t="s">
        <v>696</v>
      </c>
      <c r="C72" s="260"/>
      <c r="D72" s="261">
        <v>113.65619026013462</v>
      </c>
      <c r="E72" s="261">
        <v>0</v>
      </c>
      <c r="F72" s="261">
        <v>55.494381404868108</v>
      </c>
      <c r="G72" s="261">
        <v>0</v>
      </c>
      <c r="H72" s="261">
        <v>240.43646238513168</v>
      </c>
      <c r="I72" s="261">
        <v>0</v>
      </c>
      <c r="J72" s="261">
        <v>0</v>
      </c>
      <c r="K72" s="261">
        <v>942.43330245114737</v>
      </c>
      <c r="L72" s="261">
        <v>0</v>
      </c>
      <c r="M72" s="262">
        <v>0</v>
      </c>
    </row>
    <row r="73" spans="2:13" x14ac:dyDescent="0.2">
      <c r="B73" s="263" t="s">
        <v>697</v>
      </c>
      <c r="C73" s="264"/>
      <c r="D73" s="265">
        <v>0</v>
      </c>
      <c r="E73" s="265">
        <v>0</v>
      </c>
      <c r="F73" s="265">
        <v>0</v>
      </c>
      <c r="G73" s="265">
        <v>0</v>
      </c>
      <c r="H73" s="265">
        <v>0</v>
      </c>
      <c r="I73" s="265">
        <v>0</v>
      </c>
      <c r="J73" s="265">
        <v>0</v>
      </c>
      <c r="K73" s="265">
        <v>0</v>
      </c>
      <c r="L73" s="265">
        <v>0</v>
      </c>
      <c r="M73" s="266">
        <v>0</v>
      </c>
    </row>
    <row r="74" spans="2:13" x14ac:dyDescent="0.2">
      <c r="B74" s="239" t="s">
        <v>633</v>
      </c>
      <c r="C74" s="267"/>
      <c r="D74" s="268">
        <v>2.6102720399999995</v>
      </c>
      <c r="E74" s="268">
        <v>0</v>
      </c>
      <c r="F74" s="268">
        <v>0</v>
      </c>
      <c r="G74" s="268">
        <v>0</v>
      </c>
      <c r="H74" s="268">
        <v>7.5174680500000211</v>
      </c>
      <c r="I74" s="268">
        <v>0</v>
      </c>
      <c r="J74" s="268">
        <v>0</v>
      </c>
      <c r="K74" s="268">
        <v>41.298289967808195</v>
      </c>
      <c r="L74" s="268">
        <v>0</v>
      </c>
      <c r="M74" s="269">
        <v>0</v>
      </c>
    </row>
    <row r="75" spans="2:13" ht="13.5" thickBot="1" x14ac:dyDescent="0.25">
      <c r="B75" s="259" t="s">
        <v>624</v>
      </c>
      <c r="C75" s="260"/>
      <c r="D75" s="261">
        <v>116.26646230013462</v>
      </c>
      <c r="E75" s="261"/>
      <c r="F75" s="261"/>
      <c r="G75" s="261"/>
      <c r="H75" s="261">
        <v>247.9539304351317</v>
      </c>
      <c r="I75" s="261"/>
      <c r="J75" s="261"/>
      <c r="K75" s="261">
        <v>983.73159241895553</v>
      </c>
      <c r="L75" s="261"/>
      <c r="M75" s="262"/>
    </row>
  </sheetData>
  <mergeCells count="9">
    <mergeCell ref="J25:J28"/>
    <mergeCell ref="K25:K28"/>
    <mergeCell ref="L25:L28"/>
    <mergeCell ref="M25:M28"/>
    <mergeCell ref="B2:C2"/>
    <mergeCell ref="E25:E28"/>
    <mergeCell ref="F25:F28"/>
    <mergeCell ref="G25:G28"/>
    <mergeCell ref="I25:I28"/>
  </mergeCells>
  <conditionalFormatting sqref="C25:C28 B24 B27">
    <cfRule type="cellIs" dxfId="0" priority="1" stopIfTrue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Auto Summary</vt:lpstr>
      <vt:lpstr>5b. Historic flexible STOR data</vt:lpstr>
      <vt:lpstr>Table 10.2</vt:lpstr>
      <vt:lpstr>Table 10.4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Jon.McDonald</cp:lastModifiedBy>
  <dcterms:created xsi:type="dcterms:W3CDTF">2014-10-13T14:16:41Z</dcterms:created>
  <dcterms:modified xsi:type="dcterms:W3CDTF">2017-08-04T09:15:49Z</dcterms:modified>
</cp:coreProperties>
</file>