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/>
  </bookViews>
  <sheets>
    <sheet name="Auto Summary" sheetId="1" r:id="rId1"/>
    <sheet name="5b. Historic flexible STOR data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BM_AVAIL">OFFSET('[1]1c'!$E$7,0,0,'[1]1c'!$D$2,1)</definedName>
    <definedName name="BM_UNAVAIL">OFFSET('[1]1c'!$I$7,0,0,'[1]1c'!$D$2,1)</definedName>
    <definedName name="CostSQL">[2]Cost!#REF!</definedName>
    <definedName name="END_DATE">[3]Control!$C$6</definedName>
    <definedName name="END_DATE_VAR">[4]Settings!#REF!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month">[5]Control!$C$7</definedName>
    <definedName name="NBM_C_AVAIL">OFFSET('[1]1c'!$F$7,0,0,'[1]1c'!$D$2,1)</definedName>
    <definedName name="NBM_C_UNAVAIL">OFFSET('[1]1c'!$J$7,0,0,'[1]1c'!$D$2,1)</definedName>
    <definedName name="_xlnm.Print_Area" localSheetId="0">'Auto Summary'!$A$1:$D$55</definedName>
    <definedName name="START_DATE">[3]Control!$C$5</definedName>
    <definedName name="START_DATE_VAR">[4]Settings!#REF!</definedName>
    <definedName name="START_MTH">[3]Control!$C$7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AG32" i="4" l="1"/>
  <c r="AG33" i="4" s="1"/>
  <c r="AG34" i="4" s="1"/>
  <c r="AG35" i="4" s="1"/>
  <c r="AG36" i="4" s="1"/>
  <c r="AG37" i="4" s="1"/>
  <c r="AG38" i="4" s="1"/>
  <c r="AG39" i="4" s="1"/>
  <c r="AG40" i="4" s="1"/>
  <c r="AG41" i="4" s="1"/>
  <c r="AG42" i="4" s="1"/>
  <c r="AG43" i="4" s="1"/>
  <c r="AG44" i="4" s="1"/>
  <c r="AG45" i="4" s="1"/>
  <c r="AG46" i="4" s="1"/>
  <c r="AG47" i="4" s="1"/>
  <c r="AG48" i="4" s="1"/>
  <c r="AG49" i="4" s="1"/>
  <c r="AG50" i="4" s="1"/>
  <c r="AG51" i="4" s="1"/>
  <c r="AG52" i="4" s="1"/>
  <c r="AG53" i="4" s="1"/>
  <c r="AG54" i="4" s="1"/>
  <c r="AG55" i="4" s="1"/>
  <c r="AG31" i="4"/>
  <c r="AG30" i="4"/>
  <c r="AG5" i="4"/>
  <c r="AG6" i="4" s="1"/>
  <c r="AG7" i="4" s="1"/>
  <c r="AG8" i="4" s="1"/>
  <c r="AG9" i="4" s="1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<sst xmlns="http://schemas.openxmlformats.org/spreadsheetml/2006/main" count="628" uniqueCount="569">
  <si>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</si>
  <si>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</si>
  <si>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</si>
  <si>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</si>
  <si>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</si>
  <si>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</si>
  <si>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</si>
  <si>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</si>
  <si>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</si>
  <si>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</si>
  <si>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</si>
  <si>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Average Contracted Availability Payment </t>
  </si>
  <si>
    <t>Average Contracted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</si>
  <si>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</si>
  <si>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</si>
  <si>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</si>
  <si>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</si>
  <si>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</si>
  <si>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</si>
  <si>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</si>
  <si>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</si>
  <si>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t>Total Response Energy Payment Spend</t>
  </si>
  <si>
    <t>Commercial Frequency Response</t>
  </si>
  <si>
    <t>No. Of Contracts</t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</si>
  <si>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</si>
  <si>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</si>
  <si>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</si>
  <si>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</si>
  <si>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</si>
  <si>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</si>
  <si>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</si>
  <si>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</si>
  <si>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</si>
  <si>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</si>
  <si>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</si>
  <si>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</si>
  <si>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</si>
  <si>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</si>
  <si>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</si>
  <si>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</si>
  <si>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</si>
  <si>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</si>
  <si>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</si>
  <si>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</si>
  <si>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</si>
  <si>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</si>
  <si>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</si>
  <si>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</si>
  <si>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</si>
  <si>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</si>
  <si>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</si>
  <si>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</si>
  <si>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</si>
  <si>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</si>
  <si>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</si>
  <si>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</si>
  <si>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</si>
  <si>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</si>
  <si>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</si>
  <si>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</si>
  <si>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</si>
  <si>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</si>
  <si>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</si>
  <si>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</si>
  <si>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</si>
  <si>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</si>
  <si>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</si>
  <si>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</si>
  <si>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</si>
  <si>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</si>
  <si>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</si>
  <si>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</si>
  <si>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</si>
  <si>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</si>
  <si>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</si>
  <si>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</si>
  <si>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</si>
  <si>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</si>
  <si>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</si>
  <si>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</si>
  <si>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</si>
  <si>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</si>
  <si>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</si>
  <si>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</si>
  <si>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</si>
  <si>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</si>
  <si>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</si>
  <si>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</si>
  <si>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</si>
  <si>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</si>
  <si>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</si>
  <si>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</si>
  <si>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</si>
  <si>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</si>
  <si>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</si>
  <si>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</si>
  <si>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</si>
  <si>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</si>
  <si>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</si>
  <si>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</si>
  <si>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</si>
  <si>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</si>
  <si>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</si>
  <si>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</si>
  <si>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</si>
  <si>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</si>
  <si>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</si>
  <si>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</si>
  <si>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</si>
  <si>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</si>
  <si>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</si>
  <si>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</si>
  <si>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</si>
  <si>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</si>
  <si>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</si>
  <si>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</si>
  <si>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</si>
  <si>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</si>
  <si>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</si>
  <si>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</si>
  <si>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</si>
  <si>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</si>
  <si>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</si>
  <si>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</si>
  <si>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</si>
  <si>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</si>
  <si>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</si>
  <si>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</si>
  <si>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</si>
  <si>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</si>
  <si>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</si>
  <si>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</si>
  <si>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</si>
  <si>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</si>
  <si>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</si>
  <si>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</si>
  <si>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</si>
  <si>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</si>
  <si>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</si>
  <si>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</si>
  <si>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</si>
  <si>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</si>
  <si>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</si>
  <si>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</si>
  <si>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</si>
  <si>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</si>
  <si>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</si>
  <si>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</si>
  <si>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</si>
  <si>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</si>
  <si>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</si>
  <si>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</si>
  <si>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</si>
  <si>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</si>
  <si>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</si>
  <si>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</si>
  <si>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</si>
  <si>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</si>
  <si>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</si>
  <si>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</si>
  <si>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</si>
  <si>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</si>
  <si>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</si>
  <si>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</si>
  <si>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</si>
  <si>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</si>
  <si>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</si>
  <si>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</si>
  <si>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</si>
  <si>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</si>
  <si>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</si>
  <si>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</si>
  <si>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</si>
  <si>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</si>
  <si>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</si>
  <si>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</si>
  <si>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</si>
  <si>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</si>
  <si>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</si>
  <si>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</si>
  <si>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</si>
  <si>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</si>
  <si>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</si>
  <si>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</si>
  <si>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</si>
  <si>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</si>
  <si>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</si>
  <si>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</si>
  <si>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</si>
  <si>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</si>
  <si>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</si>
  <si>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</si>
  <si>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</si>
  <si>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</si>
  <si>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</si>
  <si>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</si>
  <si>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</si>
  <si>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</si>
  <si>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</si>
  <si>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</si>
  <si>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</si>
  <si>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</si>
  <si>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</si>
  <si>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</si>
  <si>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</si>
  <si>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</si>
  <si>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</si>
  <si>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</si>
  <si>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</si>
  <si>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</si>
  <si>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</si>
  <si>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</si>
  <si>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</si>
  <si>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</si>
  <si>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</si>
  <si>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</si>
  <si>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</si>
  <si>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</si>
  <si>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</si>
  <si>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</si>
  <si>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</si>
  <si>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</si>
  <si>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</si>
  <si>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</si>
  <si>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</si>
  <si>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</si>
  <si>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</si>
  <si>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</si>
  <si>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</si>
  <si>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</si>
  <si>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</si>
  <si>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</si>
  <si>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</si>
  <si>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</si>
  <si>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</si>
  <si>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</si>
  <si>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</si>
  <si>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</si>
  <si>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</si>
  <si>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</si>
  <si>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</si>
  <si>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</si>
  <si>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</si>
  <si>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</si>
  <si>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</si>
  <si>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</si>
  <si>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</si>
  <si>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</si>
  <si>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</si>
  <si>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</si>
  <si>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</si>
  <si>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</si>
  <si>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</si>
  <si>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</si>
  <si>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</si>
  <si>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</si>
  <si>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</si>
  <si>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</si>
  <si>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</si>
  <si>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</si>
  <si>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</si>
  <si>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</si>
  <si>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</si>
  <si>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</si>
  <si>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</si>
  <si>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</si>
  <si>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</si>
  <si>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</si>
  <si>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</si>
  <si>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</si>
  <si>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</si>
  <si>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</si>
  <si>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</si>
  <si>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</si>
  <si>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</si>
  <si>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</si>
  <si>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</si>
  <si>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</si>
  <si>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</si>
  <si>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</si>
  <si>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</si>
  <si>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</si>
  <si>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</si>
  <si>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</si>
  <si>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</si>
  <si>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</si>
  <si>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</si>
  <si>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</si>
  <si>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</si>
  <si>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</si>
  <si>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</si>
  <si>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</si>
  <si>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</si>
  <si>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</si>
  <si>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</si>
  <si>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</si>
  <si>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</si>
  <si>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</si>
  <si>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</si>
  <si>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</si>
  <si>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</si>
  <si>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</si>
  <si>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</si>
  <si>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</si>
  <si>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</si>
  <si>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</si>
  <si>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</si>
  <si>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</si>
  <si>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</si>
  <si>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</si>
  <si>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</si>
  <si>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</si>
  <si>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</si>
  <si>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</si>
  <si>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</si>
  <si>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</si>
  <si>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</si>
  <si>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</si>
  <si>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</si>
  <si>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</si>
  <si>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</si>
  <si>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</si>
  <si>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</si>
  <si>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</si>
  <si>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</si>
  <si>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</si>
  <si>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</si>
  <si>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</si>
  <si>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</si>
  <si>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</si>
  <si>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</si>
  <si>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</si>
  <si>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</si>
  <si>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</si>
  <si>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</si>
  <si>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</si>
  <si>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</si>
  <si>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</si>
  <si>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</si>
  <si>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</si>
  <si>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</si>
  <si>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</si>
  <si>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</si>
  <si>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</si>
  <si>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</si>
  <si>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</si>
  <si>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</si>
  <si>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</si>
  <si>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</si>
  <si>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</si>
  <si>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</si>
  <si>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</si>
  <si>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</si>
  <si>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</si>
  <si>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</si>
  <si>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</si>
  <si>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</si>
  <si>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</si>
  <si>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</si>
  <si>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</si>
  <si>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</si>
  <si>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</si>
  <si>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</si>
  <si>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</si>
  <si>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</si>
  <si>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</si>
  <si>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</si>
  <si>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</si>
  <si>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</si>
  <si>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</si>
  <si>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</si>
  <si>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</si>
  <si>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</si>
  <si>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</si>
  <si>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</si>
  <si>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</si>
  <si>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</si>
  <si>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</si>
  <si>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</si>
  <si>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</si>
  <si>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</si>
  <si>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</si>
  <si>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</si>
  <si>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</si>
  <si>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</si>
  <si>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</si>
  <si>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</si>
  <si>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</si>
  <si>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</si>
  <si>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</si>
  <si>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</si>
  <si>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</si>
  <si>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</si>
  <si>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</si>
  <si>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</si>
  <si>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</si>
  <si>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</si>
  <si>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</si>
  <si>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</si>
  <si>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</si>
  <si>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</si>
  <si>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</si>
  <si>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</si>
  <si>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</si>
  <si>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</si>
  <si>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</si>
  <si>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</si>
  <si>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</si>
  <si>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</si>
  <si>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</si>
  <si>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</si>
  <si>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</si>
  <si>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</si>
  <si>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</si>
  <si>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</si>
  <si>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</si>
  <si>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</si>
  <si>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</si>
  <si>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</si>
  <si>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</si>
  <si>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</si>
  <si>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</si>
  <si>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</si>
  <si>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</si>
  <si>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</si>
  <si>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</si>
  <si>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</si>
  <si>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</si>
  <si>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</si>
  <si>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</si>
  <si>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</si>
  <si>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</si>
  <si>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</si>
  <si>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</si>
  <si>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</si>
  <si>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</si>
  <si>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</si>
  <si>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</si>
  <si>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</si>
  <si>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</si>
  <si>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</si>
  <si>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</si>
  <si>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</si>
  <si>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</si>
  <si>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</si>
  <si>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</si>
  <si>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</si>
  <si>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</si>
  <si>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</si>
  <si>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</si>
  <si>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</si>
  <si>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</si>
  <si>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</si>
  <si>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</si>
  <si>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</si>
  <si>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</si>
  <si>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</si>
  <si>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</si>
  <si>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</si>
  <si>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</si>
  <si>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</si>
  <si>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</si>
  <si>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</si>
  <si>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</si>
  <si>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</si>
  <si>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</si>
  <si>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</si>
  <si>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</si>
  <si>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</si>
  <si>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</si>
  <si>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</si>
  <si>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</si>
  <si>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</si>
  <si>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</si>
  <si>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</si>
  <si>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</si>
  <si>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</si>
  <si>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</si>
  <si>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</si>
  <si>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</si>
  <si>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</si>
  <si>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</si>
  <si>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</si>
  <si>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</si>
  <si>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</si>
  <si>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</si>
  <si>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</si>
  <si>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</si>
  <si>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</si>
  <si>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</si>
  <si>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</si>
  <si>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</si>
  <si>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</si>
  <si>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</si>
  <si>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</si>
  <si>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</si>
  <si>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</si>
  <si>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</si>
  <si>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</si>
  <si>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</si>
  <si>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</si>
  <si>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</si>
  <si>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</si>
  <si>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</si>
  <si>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</si>
  <si>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</si>
  <si>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</si>
  <si>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</si>
  <si>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</si>
  <si>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</si>
  <si>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</si>
  <si>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</si>
  <si>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</si>
  <si>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</si>
  <si>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</si>
  <si>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</si>
  <si>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</si>
  <si>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</si>
  <si>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</si>
  <si>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</si>
  <si>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</si>
  <si>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</si>
  <si>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</si>
  <si>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</si>
  <si>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</si>
  <si>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</si>
  <si>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</si>
  <si>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</si>
  <si>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</si>
  <si>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</si>
  <si>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</si>
  <si>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</si>
  <si>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</si>
  <si>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</si>
  <si>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</si>
  <si>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</si>
  <si>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</si>
  <si>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</si>
  <si>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</si>
  <si>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</si>
  <si>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</si>
  <si>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</si>
  <si>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</si>
  <si>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</si>
  <si>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</si>
  <si>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</si>
  <si>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</si>
  <si>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</si>
  <si>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</si>
  <si>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1.6 - 53</t>
  </si>
  <si>
    <t>5.6 - 53</t>
  </si>
  <si>
    <t>6.6 - 52</t>
  </si>
  <si>
    <t>8.6 - 1</t>
  </si>
  <si>
    <t>9.6 - 1</t>
  </si>
  <si>
    <t>0GVArh</t>
  </si>
  <si>
    <t>2,563GVArh</t>
  </si>
  <si>
    <t>£4.46 /MWh</t>
  </si>
  <si>
    <t>£109.19 /MWh</t>
  </si>
  <si>
    <t>20,526MWh</t>
  </si>
  <si>
    <t>324             188       420</t>
  </si>
  <si>
    <t>2.91           1.88      4.91</t>
  </si>
  <si>
    <t>280MW</t>
  </si>
  <si>
    <t>0.43GWh</t>
  </si>
  <si>
    <t>-0.5GWh</t>
  </si>
  <si>
    <t>277,806MWh</t>
  </si>
  <si>
    <t>93,900MWh</t>
  </si>
  <si>
    <t>0MWh</t>
  </si>
  <si>
    <t>19,006MWh</t>
  </si>
  <si>
    <t>-164,900MWh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</si>
</sst>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9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" fontId="1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1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1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2" fontId="0" fillId="0" borderId="20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0" fillId="0" borderId="23" xfId="0" applyFill="1" applyBorder="1"/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0" fillId="0" borderId="24" xfId="0" applyFill="1" applyBorder="1"/>
    <xf numFmtId="0" fontId="0" fillId="2" borderId="22" xfId="0" applyFill="1" applyBorder="1"/>
    <xf numFmtId="0" fontId="0" fillId="2" borderId="21" xfId="0" applyFill="1" applyBorder="1"/>
    <xf numFmtId="166" fontId="0" fillId="2" borderId="22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5" borderId="0" xfId="0" applyFill="1"/>
    <xf numFmtId="0" fontId="0" fillId="0" borderId="31" xfId="0" applyBorder="1" applyAlignment="1"/>
    <xf numFmtId="0" fontId="8" fillId="4" borderId="32" xfId="7" applyFont="1" applyFill="1" applyBorder="1" applyAlignment="1">
      <alignment horizontal="center" vertical="center" wrapText="1"/>
    </xf>
    <xf numFmtId="0" fontId="8" fillId="4" borderId="33" xfId="7" applyFont="1" applyFill="1" applyBorder="1" applyAlignment="1">
      <alignment horizontal="center" vertical="center" wrapText="1"/>
    </xf>
    <xf numFmtId="0" fontId="8" fillId="4" borderId="22" xfId="7" applyFont="1" applyFill="1" applyBorder="1" applyAlignment="1">
      <alignment horizontal="center" vertical="center" wrapText="1"/>
    </xf>
    <xf numFmtId="0" fontId="8" fillId="4" borderId="34" xfId="7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35" xfId="7" applyFont="1" applyFill="1" applyBorder="1" applyAlignment="1">
      <alignment horizontal="right" wrapText="1"/>
    </xf>
    <xf numFmtId="15" fontId="7" fillId="0" borderId="36" xfId="7" applyNumberFormat="1" applyFont="1" applyFill="1" applyBorder="1" applyAlignment="1">
      <alignment horizontal="right" wrapText="1"/>
    </xf>
    <xf numFmtId="0" fontId="7" fillId="0" borderId="37" xfId="7" applyFont="1" applyFill="1" applyBorder="1" applyAlignment="1">
      <alignment horizontal="right" wrapText="1"/>
    </xf>
    <xf numFmtId="0" fontId="7" fillId="0" borderId="38" xfId="7" applyFont="1" applyFill="1" applyBorder="1" applyAlignment="1">
      <alignment horizontal="right" wrapText="1"/>
    </xf>
    <xf numFmtId="0" fontId="0" fillId="0" borderId="31" xfId="0" applyBorder="1"/>
    <xf numFmtId="15" fontId="7" fillId="0" borderId="31" xfId="7" applyNumberFormat="1" applyFont="1" applyFill="1" applyBorder="1" applyAlignment="1">
      <alignment horizontal="right" wrapText="1"/>
    </xf>
    <xf numFmtId="0" fontId="7" fillId="0" borderId="39" xfId="7" applyFont="1" applyFill="1" applyBorder="1" applyAlignment="1">
      <alignment horizontal="right" wrapText="1"/>
    </xf>
    <xf numFmtId="0" fontId="7" fillId="0" borderId="39" xfId="7" applyFill="1" applyBorder="1"/>
    <xf numFmtId="0" fontId="7" fillId="0" borderId="40" xfId="7" applyFont="1" applyFill="1" applyBorder="1" applyAlignment="1">
      <alignment horizontal="right" wrapText="1"/>
    </xf>
    <xf numFmtId="0" fontId="7" fillId="0" borderId="39" xfId="8" applyFont="1" applyFill="1" applyBorder="1" applyAlignment="1">
      <alignment horizontal="right" wrapText="1"/>
    </xf>
    <xf numFmtId="0" fontId="7" fillId="0" borderId="40" xfId="8" applyFont="1" applyFill="1" applyBorder="1" applyAlignment="1">
      <alignment horizontal="right" wrapText="1"/>
    </xf>
    <xf numFmtId="0" fontId="8" fillId="0" borderId="41" xfId="7" applyFont="1" applyFill="1" applyBorder="1" applyAlignment="1">
      <alignment horizontal="right" wrapText="1"/>
    </xf>
    <xf numFmtId="15" fontId="7" fillId="0" borderId="29" xfId="7" applyNumberFormat="1" applyFont="1" applyFill="1" applyBorder="1" applyAlignment="1">
      <alignment horizontal="right" wrapText="1"/>
    </xf>
    <xf numFmtId="0" fontId="7" fillId="0" borderId="42" xfId="7" applyFont="1" applyFill="1" applyBorder="1" applyAlignment="1">
      <alignment horizontal="right" wrapText="1"/>
    </xf>
    <xf numFmtId="0" fontId="7" fillId="0" borderId="30" xfId="7" applyFont="1" applyFill="1" applyBorder="1" applyAlignment="1">
      <alignment horizontal="right" wrapText="1"/>
    </xf>
    <xf numFmtId="0" fontId="7" fillId="0" borderId="43" xfId="7" applyFont="1" applyFill="1" applyBorder="1" applyAlignment="1">
      <alignment horizontal="right" wrapText="1"/>
    </xf>
    <xf numFmtId="2" fontId="1" fillId="0" borderId="16" xfId="1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</cellXfs>
  <cellStyles count="9">
    <cellStyle name="Comma 2" xfId="2"/>
    <cellStyle name="Currency" xfId="1" builtinId="4"/>
    <cellStyle name="Currency 2" xfId="3"/>
    <cellStyle name="Normal" xfId="0" builtinId="0"/>
    <cellStyle name="Normal 2" xfId="4"/>
    <cellStyle name="Normal_Data for graph" xfId="7"/>
    <cellStyle name="Normal_Sheet3" xfId="8"/>
    <cellStyle name="Note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5_Reserve%20Strategy/Flexible%20STOR%20Providers/Assessment_VII/MBSS/New%20Process/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Finance_and_Settlement/Settlement/Ancillary%20Services/Monthly_procurement_guidelines/2015_16/2015_16_MBSS(version%202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>
        <row r="21">
          <cell r="C21" t="str">
            <v>STOR MW Profile for month of Aug 2015</v>
          </cell>
        </row>
      </sheetData>
      <sheetData sheetId="1"/>
      <sheetData sheetId="2"/>
      <sheetData sheetId="3">
        <row r="2">
          <cell r="D2">
            <v>81</v>
          </cell>
        </row>
        <row r="7">
          <cell r="B7">
            <v>42217</v>
          </cell>
          <cell r="E7">
            <v>826</v>
          </cell>
          <cell r="F7">
            <v>1102</v>
          </cell>
          <cell r="G7">
            <v>73</v>
          </cell>
          <cell r="H7">
            <v>0</v>
          </cell>
          <cell r="I7">
            <v>184</v>
          </cell>
          <cell r="J7">
            <v>303</v>
          </cell>
          <cell r="K7">
            <v>406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42247</v>
          </cell>
        </row>
        <row r="7">
          <cell r="C7">
            <v>42217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7">
          <cell r="C7">
            <v>42217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42095</v>
          </cell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5"/>
  <sheetViews>
    <sheetView showGridLines="0" tabSelected="1" workbookViewId="0">
      <selection activeCell="C19" sqref="C19"/>
    </sheetView>
  </sheetViews>
  <sheetFormatPr defaultRowHeight="12.75" x14ac:dyDescent="0.2"/>
  <cols>
    <col min="1" max="1" width="36.28515625" customWidth="1"/>
    <col min="2" max="2" width="42.5703125" customWidth="1"/>
    <col min="3" max="3" width="14.5703125" style="68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/>
      <c r="H1" s="5"/>
    </row>
    <row r="2" spans="1:8" x14ac:dyDescent="0.2">
      <c r="A2" s="6" t="s">
        <v>4</v>
      </c>
      <c r="B2" s="7" t="s">
        <v>5</v>
      </c>
      <c r="C2" s="8"/>
      <c r="D2" s="9" t="s">
        <v>554</v>
      </c>
    </row>
    <row r="3" spans="1:8" x14ac:dyDescent="0.2">
      <c r="A3" s="10"/>
      <c r="B3" s="11" t="s">
        <v>6</v>
      </c>
      <c r="C3" s="12"/>
      <c r="D3" s="13" t="s">
        <v>555</v>
      </c>
    </row>
    <row r="4" spans="1:8" x14ac:dyDescent="0.2">
      <c r="A4" s="10"/>
      <c r="B4" s="11" t="s">
        <v>7</v>
      </c>
      <c r="C4" s="14">
        <v>0</v>
      </c>
      <c r="D4" s="10"/>
    </row>
    <row r="5" spans="1:8" x14ac:dyDescent="0.2">
      <c r="A5" s="15"/>
      <c r="B5" s="16" t="s">
        <v>8</v>
      </c>
      <c r="C5" s="17">
        <v>6.5615923599999997</v>
      </c>
      <c r="D5" s="15"/>
    </row>
    <row r="6" spans="1:8" x14ac:dyDescent="0.2">
      <c r="A6" s="18" t="s">
        <v>9</v>
      </c>
      <c r="B6" s="19"/>
      <c r="C6" s="20"/>
      <c r="D6" s="18"/>
    </row>
    <row r="7" spans="1:8" ht="25.5" x14ac:dyDescent="0.2">
      <c r="A7" s="21" t="s">
        <v>10</v>
      </c>
      <c r="B7" s="22" t="s">
        <v>11</v>
      </c>
      <c r="C7" s="12"/>
      <c r="D7" s="23" t="s">
        <v>556</v>
      </c>
    </row>
    <row r="8" spans="1:8" x14ac:dyDescent="0.2">
      <c r="A8" s="10"/>
      <c r="B8" s="22" t="s">
        <v>12</v>
      </c>
      <c r="C8" s="12"/>
      <c r="D8" s="24" t="s">
        <v>557</v>
      </c>
    </row>
    <row r="9" spans="1:8" x14ac:dyDescent="0.2">
      <c r="A9" s="10"/>
      <c r="B9" s="22" t="s">
        <v>13</v>
      </c>
      <c r="C9" s="14">
        <v>4.7745487200000003</v>
      </c>
      <c r="D9" s="10"/>
    </row>
    <row r="10" spans="1:8" x14ac:dyDescent="0.2">
      <c r="A10" s="15"/>
      <c r="B10" s="25" t="s">
        <v>14</v>
      </c>
      <c r="C10" s="17"/>
      <c r="D10" s="26" t="s">
        <v>558</v>
      </c>
    </row>
    <row r="11" spans="1:8" x14ac:dyDescent="0.2">
      <c r="A11" s="18" t="s">
        <v>15</v>
      </c>
      <c r="B11" s="27" t="s">
        <v>16</v>
      </c>
      <c r="C11" s="20"/>
      <c r="D11" s="18" t="s">
        <v>17</v>
      </c>
    </row>
    <row r="12" spans="1:8" x14ac:dyDescent="0.2">
      <c r="A12" s="10"/>
      <c r="B12" s="22" t="s">
        <v>18</v>
      </c>
      <c r="C12" s="14"/>
      <c r="D12" s="10" t="s">
        <v>559</v>
      </c>
    </row>
    <row r="13" spans="1:8" x14ac:dyDescent="0.2">
      <c r="A13" s="10"/>
      <c r="B13" s="22" t="s">
        <v>19</v>
      </c>
      <c r="C13" s="14"/>
      <c r="D13" s="10" t="s">
        <v>560</v>
      </c>
    </row>
    <row r="14" spans="1:8" x14ac:dyDescent="0.2">
      <c r="A14" s="10"/>
      <c r="B14" s="28" t="s">
        <v>20</v>
      </c>
      <c r="C14" s="14">
        <v>2.5648555199999996</v>
      </c>
      <c r="D14" s="10"/>
    </row>
    <row r="15" spans="1:8" x14ac:dyDescent="0.2">
      <c r="A15" s="15"/>
      <c r="B15" s="29" t="s">
        <v>21</v>
      </c>
      <c r="C15" s="17">
        <v>0.21529242000000004</v>
      </c>
      <c r="D15" s="15"/>
    </row>
    <row r="16" spans="1:8" x14ac:dyDescent="0.2">
      <c r="A16" s="18" t="s">
        <v>22</v>
      </c>
      <c r="B16" s="27" t="s">
        <v>23</v>
      </c>
      <c r="C16" s="20"/>
      <c r="D16" s="30"/>
    </row>
    <row r="17" spans="1:4" x14ac:dyDescent="0.2">
      <c r="A17" s="15"/>
      <c r="B17" s="31" t="s">
        <v>24</v>
      </c>
      <c r="C17" s="32">
        <v>10.282</v>
      </c>
      <c r="D17" s="15"/>
    </row>
    <row r="18" spans="1:4" x14ac:dyDescent="0.2">
      <c r="A18" s="33" t="s">
        <v>25</v>
      </c>
      <c r="B18" s="34" t="s">
        <v>26</v>
      </c>
      <c r="C18" s="35">
        <v>0.35995353000000019</v>
      </c>
      <c r="D18" s="33"/>
    </row>
    <row r="19" spans="1:4" x14ac:dyDescent="0.2">
      <c r="A19" s="18" t="s">
        <v>27</v>
      </c>
      <c r="B19" s="27" t="s">
        <v>26</v>
      </c>
      <c r="C19" s="20">
        <v>1.0683706999999998</v>
      </c>
      <c r="D19" s="30"/>
    </row>
    <row r="20" spans="1:4" x14ac:dyDescent="0.2">
      <c r="A20" s="15"/>
      <c r="B20" s="31" t="s">
        <v>28</v>
      </c>
      <c r="C20" s="32"/>
      <c r="D20" s="36">
        <v>18</v>
      </c>
    </row>
    <row r="21" spans="1:4" x14ac:dyDescent="0.2">
      <c r="A21" s="37" t="s">
        <v>29</v>
      </c>
      <c r="B21" s="38" t="s">
        <v>30</v>
      </c>
      <c r="C21" s="94">
        <v>9.611625E-2</v>
      </c>
      <c r="D21" s="37"/>
    </row>
    <row r="22" spans="1:4" x14ac:dyDescent="0.2">
      <c r="A22" s="39"/>
      <c r="B22" s="40" t="s">
        <v>31</v>
      </c>
      <c r="C22" s="41"/>
      <c r="D22" s="42">
        <v>8</v>
      </c>
    </row>
    <row r="23" spans="1:4" x14ac:dyDescent="0.2">
      <c r="A23" s="18" t="s">
        <v>32</v>
      </c>
      <c r="B23" s="27" t="s">
        <v>33</v>
      </c>
      <c r="C23" s="20">
        <v>0.82</v>
      </c>
      <c r="D23" s="30"/>
    </row>
    <row r="24" spans="1:4" x14ac:dyDescent="0.2">
      <c r="A24" s="15"/>
      <c r="B24" s="31" t="s">
        <v>34</v>
      </c>
      <c r="C24" s="32"/>
      <c r="D24" s="36" t="s">
        <v>561</v>
      </c>
    </row>
    <row r="25" spans="1:4" x14ac:dyDescent="0.2">
      <c r="A25" s="43" t="s">
        <v>35</v>
      </c>
      <c r="B25" s="44" t="s">
        <v>36</v>
      </c>
      <c r="C25" s="45">
        <v>5.5731149400000017</v>
      </c>
      <c r="D25" s="43"/>
    </row>
    <row r="26" spans="1:4" x14ac:dyDescent="0.2">
      <c r="A26" s="18" t="s">
        <v>37</v>
      </c>
      <c r="B26" s="27" t="s">
        <v>38</v>
      </c>
      <c r="C26" s="46"/>
      <c r="D26" s="60" t="s">
        <v>562</v>
      </c>
    </row>
    <row r="27" spans="1:4" x14ac:dyDescent="0.2">
      <c r="A27" s="10"/>
      <c r="B27" s="28" t="s">
        <v>39</v>
      </c>
      <c r="C27" s="47"/>
      <c r="D27" s="48" t="s">
        <v>563</v>
      </c>
    </row>
    <row r="28" spans="1:4" x14ac:dyDescent="0.2">
      <c r="A28" s="15"/>
      <c r="B28" s="31" t="s">
        <v>26</v>
      </c>
      <c r="C28" s="49">
        <v>0.417929312</v>
      </c>
      <c r="D28" s="15"/>
    </row>
    <row r="29" spans="1:4" ht="25.5" x14ac:dyDescent="0.2">
      <c r="A29" s="50" t="s">
        <v>40</v>
      </c>
      <c r="B29" s="27" t="s">
        <v>41</v>
      </c>
      <c r="C29" s="46">
        <v>0.11</v>
      </c>
      <c r="D29" s="18"/>
    </row>
    <row r="30" spans="1:4" x14ac:dyDescent="0.2">
      <c r="A30" s="51"/>
      <c r="B30" s="31" t="s">
        <v>42</v>
      </c>
      <c r="C30" s="49">
        <v>0</v>
      </c>
      <c r="D30" s="15"/>
    </row>
    <row r="31" spans="1:4" x14ac:dyDescent="0.2">
      <c r="A31" s="52" t="s">
        <v>43</v>
      </c>
      <c r="B31" s="53" t="s">
        <v>44</v>
      </c>
      <c r="C31" s="54">
        <v>1.1241886399999532</v>
      </c>
      <c r="D31" s="52"/>
    </row>
    <row r="32" spans="1:4" x14ac:dyDescent="0.2">
      <c r="A32" s="55" t="s">
        <v>45</v>
      </c>
      <c r="B32" s="56" t="s">
        <v>26</v>
      </c>
      <c r="C32" s="54">
        <v>4.1900350000000017</v>
      </c>
      <c r="D32" s="52"/>
    </row>
    <row r="33" spans="1:4" x14ac:dyDescent="0.2">
      <c r="A33" s="55" t="s">
        <v>46</v>
      </c>
      <c r="B33" s="56" t="s">
        <v>26</v>
      </c>
      <c r="C33" s="54">
        <v>23.820900000000002</v>
      </c>
      <c r="D33" s="52"/>
    </row>
    <row r="34" spans="1:4" x14ac:dyDescent="0.2">
      <c r="A34" s="57" t="s">
        <v>47</v>
      </c>
      <c r="B34" s="58" t="s">
        <v>48</v>
      </c>
      <c r="C34" s="59">
        <v>29.245123639999957</v>
      </c>
      <c r="D34" s="59"/>
    </row>
    <row r="35" spans="1:4" x14ac:dyDescent="0.2">
      <c r="A35" s="52" t="s">
        <v>49</v>
      </c>
      <c r="B35" s="56" t="s">
        <v>26</v>
      </c>
      <c r="C35" s="54">
        <v>0</v>
      </c>
      <c r="D35" s="52"/>
    </row>
    <row r="36" spans="1:4" x14ac:dyDescent="0.2">
      <c r="A36" s="52" t="s">
        <v>50</v>
      </c>
      <c r="B36" s="56" t="s">
        <v>26</v>
      </c>
      <c r="C36" s="54">
        <v>0</v>
      </c>
      <c r="D36" s="52"/>
    </row>
    <row r="37" spans="1:4" x14ac:dyDescent="0.2">
      <c r="A37" s="18" t="s">
        <v>51</v>
      </c>
      <c r="B37" s="27" t="s">
        <v>52</v>
      </c>
      <c r="C37" s="46"/>
      <c r="D37" s="60" t="s">
        <v>564</v>
      </c>
    </row>
    <row r="38" spans="1:4" x14ac:dyDescent="0.2">
      <c r="A38" s="10"/>
      <c r="B38" s="28" t="s">
        <v>53</v>
      </c>
      <c r="C38" s="61">
        <v>2.6148618199999998</v>
      </c>
      <c r="D38" s="10"/>
    </row>
    <row r="39" spans="1:4" x14ac:dyDescent="0.2">
      <c r="A39" s="10"/>
      <c r="B39" s="28" t="s">
        <v>54</v>
      </c>
      <c r="C39" s="61"/>
      <c r="D39" s="10"/>
    </row>
    <row r="40" spans="1:4" x14ac:dyDescent="0.2">
      <c r="A40" s="10"/>
      <c r="B40" s="28" t="s">
        <v>55</v>
      </c>
      <c r="C40" s="24"/>
      <c r="D40" s="13" t="s">
        <v>565</v>
      </c>
    </row>
    <row r="41" spans="1:4" x14ac:dyDescent="0.2">
      <c r="A41" s="10"/>
      <c r="B41" s="28" t="s">
        <v>56</v>
      </c>
      <c r="C41" s="62"/>
      <c r="D41" s="13" t="s">
        <v>566</v>
      </c>
    </row>
    <row r="42" spans="1:4" x14ac:dyDescent="0.2">
      <c r="A42" s="10"/>
      <c r="B42" s="28" t="s">
        <v>57</v>
      </c>
      <c r="C42" s="61"/>
      <c r="D42" s="62"/>
    </row>
    <row r="43" spans="1:4" x14ac:dyDescent="0.2">
      <c r="A43" s="10"/>
      <c r="B43" s="28" t="s">
        <v>55</v>
      </c>
      <c r="C43" s="24"/>
      <c r="D43" s="63" t="s">
        <v>567</v>
      </c>
    </row>
    <row r="44" spans="1:4" x14ac:dyDescent="0.2">
      <c r="A44" s="15"/>
      <c r="B44" s="31" t="s">
        <v>56</v>
      </c>
      <c r="C44" s="64"/>
      <c r="D44" s="49" t="s">
        <v>568</v>
      </c>
    </row>
    <row r="45" spans="1:4" x14ac:dyDescent="0.2">
      <c r="A45" s="18" t="s">
        <v>58</v>
      </c>
      <c r="B45" s="27" t="s">
        <v>59</v>
      </c>
      <c r="C45" s="46"/>
      <c r="D45" s="18"/>
    </row>
    <row r="46" spans="1:4" x14ac:dyDescent="0.2">
      <c r="A46" s="10"/>
      <c r="B46" s="28" t="s">
        <v>60</v>
      </c>
      <c r="C46" s="24"/>
      <c r="D46" s="65">
        <v>0</v>
      </c>
    </row>
    <row r="47" spans="1:4" x14ac:dyDescent="0.2">
      <c r="A47" s="10"/>
      <c r="B47" s="28" t="s">
        <v>61</v>
      </c>
      <c r="C47" s="24"/>
      <c r="D47" s="65">
        <v>0</v>
      </c>
    </row>
    <row r="48" spans="1:4" x14ac:dyDescent="0.2">
      <c r="A48" s="10"/>
      <c r="B48" s="28" t="s">
        <v>62</v>
      </c>
      <c r="C48" s="61"/>
      <c r="D48" s="10"/>
    </row>
    <row r="49" spans="1:4" x14ac:dyDescent="0.2">
      <c r="A49" s="10"/>
      <c r="B49" s="28" t="s">
        <v>63</v>
      </c>
      <c r="C49" s="24"/>
      <c r="D49" s="66">
        <v>0</v>
      </c>
    </row>
    <row r="50" spans="1:4" ht="13.5" customHeight="1" x14ac:dyDescent="0.2">
      <c r="A50" s="10"/>
      <c r="B50" s="28" t="s">
        <v>64</v>
      </c>
      <c r="C50" s="24"/>
      <c r="D50" s="66">
        <v>0</v>
      </c>
    </row>
    <row r="51" spans="1:4" x14ac:dyDescent="0.2">
      <c r="A51" s="10"/>
      <c r="B51" s="28" t="s">
        <v>65</v>
      </c>
      <c r="C51" s="61"/>
      <c r="D51" s="10"/>
    </row>
    <row r="52" spans="1:4" x14ac:dyDescent="0.2">
      <c r="A52" s="10"/>
      <c r="B52" s="28" t="s">
        <v>66</v>
      </c>
      <c r="C52" s="24"/>
      <c r="D52" s="63" t="s">
        <v>566</v>
      </c>
    </row>
    <row r="53" spans="1:4" x14ac:dyDescent="0.2">
      <c r="A53" s="10"/>
      <c r="B53" s="28" t="s">
        <v>64</v>
      </c>
      <c r="C53" s="24"/>
      <c r="D53" s="67">
        <v>0</v>
      </c>
    </row>
    <row r="54" spans="1:4" x14ac:dyDescent="0.2">
      <c r="A54" s="15"/>
      <c r="B54" s="31" t="s">
        <v>67</v>
      </c>
      <c r="C54" s="49">
        <v>0</v>
      </c>
      <c r="D54" s="15"/>
    </row>
    <row r="55" spans="1:4" x14ac:dyDescent="0.2">
      <c r="A55" s="57" t="s">
        <v>68</v>
      </c>
      <c r="B55" s="58" t="s">
        <v>69</v>
      </c>
      <c r="C55" s="59">
        <v>64.593759211999952</v>
      </c>
      <c r="D55" s="59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56"/>
  <sheetViews>
    <sheetView showGridLines="0" zoomScale="70" workbookViewId="0">
      <pane xSplit="1" ySplit="2" topLeftCell="AM3" activePane="bottomRight" state="frozen"/>
      <selection pane="topRight" activeCell="B1" sqref="B1"/>
      <selection pane="bottomLeft" activeCell="A3" sqref="A3"/>
      <selection pane="bottomRight" activeCell="AM1" sqref="AM1:AR1"/>
    </sheetView>
  </sheetViews>
  <sheetFormatPr defaultRowHeight="12.75" zeroHeight="1" x14ac:dyDescent="0.2"/>
  <cols>
    <col min="1" max="1" width="8.85546875" style="69" customWidth="1"/>
    <col min="2" max="3" width="11.28515625" style="69" customWidth="1"/>
    <col min="4" max="4" width="9.140625" style="69"/>
    <col min="5" max="6" width="11.28515625" style="69" customWidth="1"/>
    <col min="7" max="7" width="12.7109375" style="69" customWidth="1"/>
    <col min="8" max="9" width="11.28515625" style="69" customWidth="1"/>
    <col min="10" max="10" width="9.140625" style="69"/>
    <col min="11" max="12" width="11.28515625" style="69" customWidth="1"/>
    <col min="13" max="13" width="12.7109375" style="69" customWidth="1"/>
    <col min="14" max="15" width="11.28515625" style="69" customWidth="1"/>
    <col min="16" max="16" width="9.140625" style="69"/>
    <col min="17" max="18" width="11.28515625" style="69" customWidth="1"/>
    <col min="19" max="19" width="12.7109375" style="69" customWidth="1"/>
    <col min="20" max="21" width="11.28515625" style="69" customWidth="1"/>
    <col min="22" max="22" width="9.140625" style="69"/>
    <col min="23" max="24" width="11.28515625" style="69" customWidth="1"/>
    <col min="25" max="25" width="12.7109375" style="69" customWidth="1"/>
    <col min="26" max="27" width="11.28515625" style="69" customWidth="1"/>
    <col min="28" max="28" width="9.140625" style="69"/>
    <col min="29" max="30" width="11.28515625" style="69" customWidth="1"/>
    <col min="31" max="31" width="12.7109375" style="69" customWidth="1"/>
    <col min="32" max="32" width="0.140625" style="69" customWidth="1"/>
    <col min="33" max="34" width="11.28515625" style="69" customWidth="1"/>
    <col min="35" max="35" width="9.140625" style="69"/>
    <col min="36" max="37" width="11.28515625" style="69" customWidth="1"/>
    <col min="38" max="38" width="12.7109375" style="69" customWidth="1"/>
    <col min="39" max="40" width="11.28515625" style="69" customWidth="1"/>
    <col min="41" max="41" width="9.140625" style="69"/>
    <col min="42" max="43" width="11.28515625" style="69" customWidth="1"/>
    <col min="44" max="44" width="14.7109375" style="69" customWidth="1"/>
    <col min="45" max="46" width="11.28515625" style="69" customWidth="1"/>
    <col min="47" max="47" width="9.140625" style="69"/>
    <col min="48" max="49" width="11.28515625" style="69" customWidth="1"/>
    <col min="50" max="50" width="14" style="69" customWidth="1"/>
    <col min="51" max="52" width="11.28515625" style="69" customWidth="1"/>
    <col min="53" max="53" width="9.140625" style="69"/>
    <col min="54" max="55" width="11.28515625" style="69" customWidth="1"/>
    <col min="56" max="56" width="14.7109375" style="69" customWidth="1"/>
    <col min="57" max="16384" width="9.140625" style="69"/>
  </cols>
  <sheetData>
    <row r="1" spans="1:56" ht="19.5" customHeight="1" thickBot="1" x14ac:dyDescent="0.25">
      <c r="A1" s="70"/>
      <c r="B1" s="95" t="s">
        <v>70</v>
      </c>
      <c r="C1" s="96"/>
      <c r="D1" s="96"/>
      <c r="E1" s="96"/>
      <c r="F1" s="96"/>
      <c r="G1" s="97"/>
      <c r="H1" s="95" t="s">
        <v>71</v>
      </c>
      <c r="I1" s="96"/>
      <c r="J1" s="96"/>
      <c r="K1" s="96"/>
      <c r="L1" s="96"/>
      <c r="M1" s="97"/>
      <c r="N1" s="95" t="s">
        <v>72</v>
      </c>
      <c r="O1" s="96"/>
      <c r="P1" s="96"/>
      <c r="Q1" s="96"/>
      <c r="R1" s="96"/>
      <c r="S1" s="97"/>
      <c r="T1" s="95" t="s">
        <v>73</v>
      </c>
      <c r="U1" s="96"/>
      <c r="V1" s="96"/>
      <c r="W1" s="96"/>
      <c r="X1" s="96"/>
      <c r="Y1" s="97"/>
      <c r="Z1" s="95" t="s">
        <v>74</v>
      </c>
      <c r="AA1" s="96"/>
      <c r="AB1" s="96"/>
      <c r="AC1" s="96"/>
      <c r="AD1" s="96"/>
      <c r="AE1" s="97"/>
      <c r="AF1" s="71"/>
      <c r="AG1" s="95" t="s">
        <v>75</v>
      </c>
      <c r="AH1" s="96"/>
      <c r="AI1" s="96"/>
      <c r="AJ1" s="96"/>
      <c r="AK1" s="96"/>
      <c r="AL1" s="97"/>
      <c r="AM1" s="95" t="s">
        <v>76</v>
      </c>
      <c r="AN1" s="96"/>
      <c r="AO1" s="96"/>
      <c r="AP1" s="96"/>
      <c r="AQ1" s="96"/>
      <c r="AR1" s="97"/>
      <c r="AS1" s="95" t="s">
        <v>77</v>
      </c>
      <c r="AT1" s="96"/>
      <c r="AU1" s="96"/>
      <c r="AV1" s="96"/>
      <c r="AW1" s="96"/>
      <c r="AX1" s="97"/>
      <c r="AY1" s="95" t="s">
        <v>78</v>
      </c>
      <c r="AZ1" s="96"/>
      <c r="BA1" s="96"/>
      <c r="BB1" s="96"/>
      <c r="BC1" s="96"/>
      <c r="BD1" s="97"/>
    </row>
    <row r="2" spans="1:56" s="77" customFormat="1" ht="36" customHeight="1" thickBot="1" x14ac:dyDescent="0.25">
      <c r="A2" s="72" t="s">
        <v>79</v>
      </c>
      <c r="B2" s="73" t="s">
        <v>80</v>
      </c>
      <c r="C2" s="74" t="s">
        <v>81</v>
      </c>
      <c r="D2" s="74" t="s">
        <v>82</v>
      </c>
      <c r="E2" s="74" t="s">
        <v>83</v>
      </c>
      <c r="F2" s="74" t="s">
        <v>84</v>
      </c>
      <c r="G2" s="75" t="s">
        <v>85</v>
      </c>
      <c r="H2" s="73" t="s">
        <v>80</v>
      </c>
      <c r="I2" s="74" t="s">
        <v>81</v>
      </c>
      <c r="J2" s="74" t="s">
        <v>82</v>
      </c>
      <c r="K2" s="74" t="s">
        <v>83</v>
      </c>
      <c r="L2" s="74" t="s">
        <v>84</v>
      </c>
      <c r="M2" s="75" t="s">
        <v>85</v>
      </c>
      <c r="N2" s="73" t="s">
        <v>80</v>
      </c>
      <c r="O2" s="74" t="s">
        <v>81</v>
      </c>
      <c r="P2" s="74" t="s">
        <v>82</v>
      </c>
      <c r="Q2" s="74" t="s">
        <v>83</v>
      </c>
      <c r="R2" s="74" t="s">
        <v>84</v>
      </c>
      <c r="S2" s="75" t="s">
        <v>85</v>
      </c>
      <c r="T2" s="73" t="s">
        <v>80</v>
      </c>
      <c r="U2" s="74" t="s">
        <v>81</v>
      </c>
      <c r="V2" s="74" t="s">
        <v>82</v>
      </c>
      <c r="W2" s="74" t="s">
        <v>83</v>
      </c>
      <c r="X2" s="74" t="s">
        <v>84</v>
      </c>
      <c r="Y2" s="75" t="s">
        <v>85</v>
      </c>
      <c r="Z2" s="73" t="s">
        <v>80</v>
      </c>
      <c r="AA2" s="74" t="s">
        <v>81</v>
      </c>
      <c r="AB2" s="74" t="s">
        <v>82</v>
      </c>
      <c r="AC2" s="74" t="s">
        <v>83</v>
      </c>
      <c r="AD2" s="74" t="s">
        <v>84</v>
      </c>
      <c r="AE2" s="75" t="s">
        <v>85</v>
      </c>
      <c r="AF2" s="76"/>
      <c r="AG2" s="73" t="s">
        <v>80</v>
      </c>
      <c r="AH2" s="74" t="s">
        <v>81</v>
      </c>
      <c r="AI2" s="74" t="s">
        <v>82</v>
      </c>
      <c r="AJ2" s="74" t="s">
        <v>83</v>
      </c>
      <c r="AK2" s="74" t="s">
        <v>84</v>
      </c>
      <c r="AL2" s="75" t="s">
        <v>85</v>
      </c>
      <c r="AM2" s="73" t="s">
        <v>80</v>
      </c>
      <c r="AN2" s="74" t="s">
        <v>81</v>
      </c>
      <c r="AO2" s="74" t="s">
        <v>82</v>
      </c>
      <c r="AP2" s="74" t="s">
        <v>83</v>
      </c>
      <c r="AQ2" s="74" t="s">
        <v>84</v>
      </c>
      <c r="AR2" s="75" t="s">
        <v>85</v>
      </c>
      <c r="AS2" s="73" t="s">
        <v>80</v>
      </c>
      <c r="AT2" s="74" t="s">
        <v>81</v>
      </c>
      <c r="AU2" s="74" t="s">
        <v>82</v>
      </c>
      <c r="AV2" s="74" t="s">
        <v>83</v>
      </c>
      <c r="AW2" s="74" t="s">
        <v>84</v>
      </c>
      <c r="AX2" s="75" t="s">
        <v>85</v>
      </c>
      <c r="AY2" s="73" t="s">
        <v>80</v>
      </c>
      <c r="AZ2" s="74" t="s">
        <v>81</v>
      </c>
      <c r="BA2" s="74" t="s">
        <v>82</v>
      </c>
      <c r="BB2" s="74" t="s">
        <v>83</v>
      </c>
      <c r="BC2" s="74" t="s">
        <v>84</v>
      </c>
      <c r="BD2" s="75" t="s">
        <v>85</v>
      </c>
    </row>
    <row r="3" spans="1:56" x14ac:dyDescent="0.2">
      <c r="A3" s="78">
        <v>1</v>
      </c>
      <c r="B3" s="79"/>
      <c r="C3" s="80"/>
      <c r="D3" s="80"/>
      <c r="E3" s="80"/>
      <c r="F3" s="80"/>
      <c r="G3" s="81"/>
      <c r="H3" s="79">
        <v>39539</v>
      </c>
      <c r="I3" s="80">
        <v>2.1</v>
      </c>
      <c r="J3" s="80" t="s">
        <v>86</v>
      </c>
      <c r="K3" s="80">
        <v>256</v>
      </c>
      <c r="L3" s="80"/>
      <c r="M3" s="81">
        <v>59</v>
      </c>
      <c r="N3" s="79">
        <v>39904</v>
      </c>
      <c r="O3" s="80">
        <v>3.1</v>
      </c>
      <c r="P3" s="80" t="s">
        <v>87</v>
      </c>
      <c r="Q3" s="80">
        <v>304</v>
      </c>
      <c r="R3" s="80"/>
      <c r="S3" s="81">
        <v>148</v>
      </c>
      <c r="T3" s="79"/>
      <c r="U3" s="80"/>
      <c r="V3" s="80"/>
      <c r="W3" s="80"/>
      <c r="X3" s="80"/>
      <c r="Y3" s="81"/>
      <c r="Z3" s="79"/>
      <c r="AA3" s="80"/>
      <c r="AB3" s="80"/>
      <c r="AC3" s="80"/>
      <c r="AD3" s="80"/>
      <c r="AE3" s="81"/>
      <c r="AF3" s="82"/>
      <c r="AG3" s="79"/>
      <c r="AH3" s="80"/>
      <c r="AI3" s="80"/>
      <c r="AJ3" s="80"/>
      <c r="AK3" s="80"/>
      <c r="AL3" s="81"/>
      <c r="AM3" s="79">
        <v>41365</v>
      </c>
      <c r="AN3" s="80">
        <v>7.1</v>
      </c>
      <c r="AO3" s="80" t="s">
        <v>88</v>
      </c>
      <c r="AP3" s="80"/>
      <c r="AQ3" s="80">
        <v>202</v>
      </c>
      <c r="AR3" s="81">
        <v>174</v>
      </c>
      <c r="AS3" s="83">
        <v>41730</v>
      </c>
      <c r="AT3" s="84">
        <v>8.1</v>
      </c>
      <c r="AU3" s="84" t="s">
        <v>89</v>
      </c>
      <c r="AV3" s="84">
        <v>226</v>
      </c>
      <c r="AW3" s="85"/>
      <c r="AX3" s="86">
        <v>170</v>
      </c>
      <c r="AY3" s="83">
        <v>42095</v>
      </c>
      <c r="AZ3" s="84">
        <v>9.1</v>
      </c>
      <c r="BA3" s="84" t="s">
        <v>90</v>
      </c>
      <c r="BB3" s="84">
        <v>125</v>
      </c>
      <c r="BC3" s="85">
        <v>101</v>
      </c>
      <c r="BD3" s="86">
        <v>254</v>
      </c>
    </row>
    <row r="4" spans="1:56" x14ac:dyDescent="0.2">
      <c r="A4" s="78">
        <v>2</v>
      </c>
      <c r="B4" s="83">
        <v>39173</v>
      </c>
      <c r="C4" s="84">
        <v>1.1000000000000001</v>
      </c>
      <c r="D4" s="84" t="s">
        <v>91</v>
      </c>
      <c r="E4" s="84">
        <v>104</v>
      </c>
      <c r="F4" s="84">
        <v>301</v>
      </c>
      <c r="G4" s="86"/>
      <c r="H4" s="83">
        <v>39545</v>
      </c>
      <c r="I4" s="84">
        <v>2.1</v>
      </c>
      <c r="J4" s="84" t="s">
        <v>92</v>
      </c>
      <c r="K4" s="84">
        <v>296</v>
      </c>
      <c r="L4" s="84"/>
      <c r="M4" s="86">
        <v>37</v>
      </c>
      <c r="N4" s="83">
        <v>39909</v>
      </c>
      <c r="O4" s="84">
        <v>3.1</v>
      </c>
      <c r="P4" s="84" t="s">
        <v>93</v>
      </c>
      <c r="Q4" s="84">
        <v>332</v>
      </c>
      <c r="R4" s="84">
        <v>20</v>
      </c>
      <c r="S4" s="86">
        <v>100</v>
      </c>
      <c r="T4" s="83">
        <v>40273</v>
      </c>
      <c r="U4" s="84">
        <v>4.0999999999999996</v>
      </c>
      <c r="V4" s="84" t="s">
        <v>94</v>
      </c>
      <c r="W4" s="84">
        <v>305</v>
      </c>
      <c r="X4" s="84"/>
      <c r="Y4" s="86">
        <v>206</v>
      </c>
      <c r="Z4" s="83">
        <v>40637</v>
      </c>
      <c r="AA4" s="84">
        <v>5.0999999999999996</v>
      </c>
      <c r="AB4" s="84" t="s">
        <v>95</v>
      </c>
      <c r="AC4" s="84">
        <v>276</v>
      </c>
      <c r="AD4" s="84">
        <v>58</v>
      </c>
      <c r="AE4" s="86">
        <v>502</v>
      </c>
      <c r="AF4" s="82"/>
      <c r="AG4" s="83">
        <v>41001</v>
      </c>
      <c r="AH4" s="84">
        <v>6.1</v>
      </c>
      <c r="AI4" s="84" t="s">
        <v>96</v>
      </c>
      <c r="AJ4" s="84">
        <v>254</v>
      </c>
      <c r="AK4" s="84"/>
      <c r="AL4" s="86">
        <v>325</v>
      </c>
      <c r="AM4" s="83">
        <v>41372</v>
      </c>
      <c r="AN4" s="84">
        <v>7.1</v>
      </c>
      <c r="AO4" s="84" t="s">
        <v>97</v>
      </c>
      <c r="AP4" s="84">
        <v>81</v>
      </c>
      <c r="AQ4" s="84">
        <v>133</v>
      </c>
      <c r="AR4" s="86">
        <v>162</v>
      </c>
      <c r="AS4" s="83">
        <v>41736</v>
      </c>
      <c r="AT4" s="84">
        <v>8.1</v>
      </c>
      <c r="AU4" s="84" t="s">
        <v>98</v>
      </c>
      <c r="AV4" s="84">
        <v>186</v>
      </c>
      <c r="AW4" s="85"/>
      <c r="AX4" s="86">
        <v>210</v>
      </c>
      <c r="AY4" s="83">
        <v>42100</v>
      </c>
      <c r="AZ4" s="84">
        <v>9.1</v>
      </c>
      <c r="BA4" s="84" t="s">
        <v>99</v>
      </c>
      <c r="BB4" s="84">
        <v>77</v>
      </c>
      <c r="BC4" s="85">
        <v>3</v>
      </c>
      <c r="BD4" s="86">
        <v>400</v>
      </c>
    </row>
    <row r="5" spans="1:56" x14ac:dyDescent="0.2">
      <c r="A5" s="78">
        <v>3</v>
      </c>
      <c r="B5" s="83">
        <v>39181</v>
      </c>
      <c r="C5" s="84">
        <v>1.1000000000000001</v>
      </c>
      <c r="D5" s="84" t="s">
        <v>100</v>
      </c>
      <c r="E5" s="84">
        <v>42</v>
      </c>
      <c r="F5" s="84">
        <v>304</v>
      </c>
      <c r="G5" s="86">
        <v>59</v>
      </c>
      <c r="H5" s="83">
        <v>39552</v>
      </c>
      <c r="I5" s="84">
        <v>2.1</v>
      </c>
      <c r="J5" s="84" t="s">
        <v>101</v>
      </c>
      <c r="K5" s="84">
        <v>239</v>
      </c>
      <c r="L5" s="84"/>
      <c r="M5" s="86">
        <v>94</v>
      </c>
      <c r="N5" s="83">
        <v>39916</v>
      </c>
      <c r="O5" s="84">
        <v>3.1</v>
      </c>
      <c r="P5" s="84" t="s">
        <v>102</v>
      </c>
      <c r="Q5" s="84">
        <v>320</v>
      </c>
      <c r="R5" s="84">
        <v>9</v>
      </c>
      <c r="S5" s="86">
        <v>123</v>
      </c>
      <c r="T5" s="83">
        <v>40280</v>
      </c>
      <c r="U5" s="84">
        <v>4.0999999999999996</v>
      </c>
      <c r="V5" s="84" t="s">
        <v>103</v>
      </c>
      <c r="W5" s="84">
        <v>235</v>
      </c>
      <c r="X5" s="84"/>
      <c r="Y5" s="86">
        <v>284</v>
      </c>
      <c r="Z5" s="83">
        <v>40644</v>
      </c>
      <c r="AA5" s="84">
        <v>5.0999999999999996</v>
      </c>
      <c r="AB5" s="84" t="s">
        <v>104</v>
      </c>
      <c r="AC5" s="84">
        <v>298</v>
      </c>
      <c r="AD5" s="84">
        <v>36</v>
      </c>
      <c r="AE5" s="86">
        <v>502</v>
      </c>
      <c r="AF5" s="82"/>
      <c r="AG5" s="83">
        <f t="shared" ref="AG5:AG25" si="0">AG4+7</f>
        <v>41008</v>
      </c>
      <c r="AH5" s="84">
        <v>6.1</v>
      </c>
      <c r="AI5" s="84" t="s">
        <v>105</v>
      </c>
      <c r="AJ5" s="84">
        <v>288</v>
      </c>
      <c r="AK5" s="84"/>
      <c r="AL5" s="86">
        <v>291</v>
      </c>
      <c r="AM5" s="83">
        <v>41379</v>
      </c>
      <c r="AN5" s="84">
        <v>7.1</v>
      </c>
      <c r="AO5" s="84" t="s">
        <v>106</v>
      </c>
      <c r="AP5" s="84">
        <v>17</v>
      </c>
      <c r="AQ5" s="84">
        <v>197</v>
      </c>
      <c r="AR5" s="86">
        <v>162</v>
      </c>
      <c r="AS5" s="83">
        <v>41743</v>
      </c>
      <c r="AT5" s="84">
        <v>8.1</v>
      </c>
      <c r="AU5" s="84" t="s">
        <v>107</v>
      </c>
      <c r="AV5" s="84">
        <v>145</v>
      </c>
      <c r="AW5" s="85">
        <v>35</v>
      </c>
      <c r="AX5" s="86">
        <v>216</v>
      </c>
      <c r="AY5" s="83">
        <v>42107</v>
      </c>
      <c r="AZ5" s="84">
        <v>9.1</v>
      </c>
      <c r="BA5" s="84" t="s">
        <v>108</v>
      </c>
      <c r="BB5" s="84">
        <v>79</v>
      </c>
      <c r="BC5" s="85"/>
      <c r="BD5" s="86">
        <v>401</v>
      </c>
    </row>
    <row r="6" spans="1:56" x14ac:dyDescent="0.2">
      <c r="A6" s="78">
        <v>4</v>
      </c>
      <c r="B6" s="83">
        <v>39188</v>
      </c>
      <c r="C6" s="84">
        <v>1.1000000000000001</v>
      </c>
      <c r="D6" s="84" t="s">
        <v>109</v>
      </c>
      <c r="E6" s="84">
        <v>59</v>
      </c>
      <c r="F6" s="85">
        <v>294</v>
      </c>
      <c r="G6" s="86">
        <v>52</v>
      </c>
      <c r="H6" s="83">
        <v>39559</v>
      </c>
      <c r="I6" s="84">
        <v>2.1</v>
      </c>
      <c r="J6" s="84" t="s">
        <v>110</v>
      </c>
      <c r="K6" s="84">
        <v>195</v>
      </c>
      <c r="L6" s="85">
        <v>101</v>
      </c>
      <c r="M6" s="86">
        <v>37</v>
      </c>
      <c r="N6" s="83">
        <v>39923</v>
      </c>
      <c r="O6" s="84">
        <v>3.1</v>
      </c>
      <c r="P6" s="84" t="s">
        <v>111</v>
      </c>
      <c r="Q6" s="84">
        <v>263</v>
      </c>
      <c r="R6" s="85">
        <v>4</v>
      </c>
      <c r="S6" s="86">
        <v>185</v>
      </c>
      <c r="T6" s="83">
        <v>40287</v>
      </c>
      <c r="U6" s="84">
        <v>4.0999999999999996</v>
      </c>
      <c r="V6" s="84" t="s">
        <v>112</v>
      </c>
      <c r="W6" s="84">
        <v>247</v>
      </c>
      <c r="X6" s="85"/>
      <c r="Y6" s="86">
        <v>272</v>
      </c>
      <c r="Z6" s="83">
        <v>40651</v>
      </c>
      <c r="AA6" s="84">
        <v>5.0999999999999996</v>
      </c>
      <c r="AB6" s="84" t="s">
        <v>113</v>
      </c>
      <c r="AC6" s="84">
        <v>370</v>
      </c>
      <c r="AD6" s="85"/>
      <c r="AE6" s="86">
        <v>466</v>
      </c>
      <c r="AF6" s="82"/>
      <c r="AG6" s="83">
        <f t="shared" si="0"/>
        <v>41015</v>
      </c>
      <c r="AH6" s="84">
        <v>6.1</v>
      </c>
      <c r="AI6" s="84" t="s">
        <v>114</v>
      </c>
      <c r="AJ6" s="84">
        <v>261</v>
      </c>
      <c r="AK6" s="85"/>
      <c r="AL6" s="86">
        <v>318</v>
      </c>
      <c r="AM6" s="83">
        <v>41386</v>
      </c>
      <c r="AN6" s="84">
        <v>7.1</v>
      </c>
      <c r="AO6" s="84" t="s">
        <v>115</v>
      </c>
      <c r="AP6" s="84">
        <v>70</v>
      </c>
      <c r="AQ6" s="85">
        <v>74</v>
      </c>
      <c r="AR6" s="86">
        <v>232</v>
      </c>
      <c r="AS6" s="83">
        <v>41750</v>
      </c>
      <c r="AT6" s="84">
        <v>8.1</v>
      </c>
      <c r="AU6" s="84" t="s">
        <v>116</v>
      </c>
      <c r="AV6" s="84">
        <v>150</v>
      </c>
      <c r="AW6" s="85">
        <v>48</v>
      </c>
      <c r="AX6" s="86">
        <v>198</v>
      </c>
      <c r="AY6" s="83">
        <v>42114</v>
      </c>
      <c r="AZ6" s="84">
        <v>9.1</v>
      </c>
      <c r="BA6" s="84" t="s">
        <v>117</v>
      </c>
      <c r="BB6" s="84">
        <v>109</v>
      </c>
      <c r="BC6" s="85"/>
      <c r="BD6" s="86">
        <v>371</v>
      </c>
    </row>
    <row r="7" spans="1:56" x14ac:dyDescent="0.2">
      <c r="A7" s="78">
        <v>5</v>
      </c>
      <c r="B7" s="83">
        <v>39195</v>
      </c>
      <c r="C7" s="84">
        <v>1.1000000000000001</v>
      </c>
      <c r="D7" s="84" t="s">
        <v>118</v>
      </c>
      <c r="E7" s="84">
        <v>14</v>
      </c>
      <c r="F7" s="85">
        <v>298</v>
      </c>
      <c r="G7" s="86">
        <v>93</v>
      </c>
      <c r="H7" s="83">
        <v>39566</v>
      </c>
      <c r="I7" s="84">
        <v>2.2000000000000002</v>
      </c>
      <c r="J7" s="84" t="s">
        <v>119</v>
      </c>
      <c r="K7" s="84">
        <v>176</v>
      </c>
      <c r="L7" s="85"/>
      <c r="M7" s="86">
        <v>153</v>
      </c>
      <c r="N7" s="83">
        <v>39930</v>
      </c>
      <c r="O7" s="84">
        <v>3.2</v>
      </c>
      <c r="P7" s="84" t="s">
        <v>120</v>
      </c>
      <c r="Q7" s="84">
        <v>277</v>
      </c>
      <c r="R7" s="85"/>
      <c r="S7" s="86">
        <v>189</v>
      </c>
      <c r="T7" s="83">
        <v>40294</v>
      </c>
      <c r="U7" s="84">
        <v>4.2</v>
      </c>
      <c r="V7" s="84" t="s">
        <v>121</v>
      </c>
      <c r="W7" s="84">
        <v>329</v>
      </c>
      <c r="X7" s="85"/>
      <c r="Y7" s="86">
        <v>195</v>
      </c>
      <c r="Z7" s="83">
        <v>40658</v>
      </c>
      <c r="AA7" s="84">
        <v>5.2</v>
      </c>
      <c r="AB7" s="84" t="s">
        <v>122</v>
      </c>
      <c r="AC7" s="84">
        <v>360</v>
      </c>
      <c r="AD7" s="85"/>
      <c r="AE7" s="86">
        <v>454</v>
      </c>
      <c r="AF7" s="82"/>
      <c r="AG7" s="83">
        <f t="shared" si="0"/>
        <v>41022</v>
      </c>
      <c r="AH7" s="84">
        <v>6.1</v>
      </c>
      <c r="AI7" s="84" t="s">
        <v>123</v>
      </c>
      <c r="AJ7" s="84">
        <v>275</v>
      </c>
      <c r="AK7" s="85"/>
      <c r="AL7" s="86">
        <v>304</v>
      </c>
      <c r="AM7" s="83">
        <v>41393</v>
      </c>
      <c r="AN7" s="84">
        <v>7.2</v>
      </c>
      <c r="AO7" s="84" t="s">
        <v>124</v>
      </c>
      <c r="AP7" s="84">
        <v>17</v>
      </c>
      <c r="AQ7" s="85">
        <v>148</v>
      </c>
      <c r="AR7" s="86">
        <v>210</v>
      </c>
      <c r="AS7" s="83">
        <v>41757</v>
      </c>
      <c r="AT7" s="84">
        <v>8.1999999999999993</v>
      </c>
      <c r="AU7" s="84" t="s">
        <v>125</v>
      </c>
      <c r="AV7" s="84">
        <v>198</v>
      </c>
      <c r="AW7" s="85"/>
      <c r="AX7" s="86">
        <v>206</v>
      </c>
      <c r="AY7" s="83">
        <v>42121</v>
      </c>
      <c r="AZ7" s="84">
        <v>9.1999999999999993</v>
      </c>
      <c r="BA7" s="84" t="s">
        <v>126</v>
      </c>
      <c r="BB7" s="84">
        <v>76</v>
      </c>
      <c r="BC7" s="85"/>
      <c r="BD7" s="86">
        <v>403</v>
      </c>
    </row>
    <row r="8" spans="1:56" x14ac:dyDescent="0.2">
      <c r="A8" s="78">
        <v>6</v>
      </c>
      <c r="B8" s="83">
        <v>39202</v>
      </c>
      <c r="C8" s="84">
        <v>1.2</v>
      </c>
      <c r="D8" s="84" t="s">
        <v>127</v>
      </c>
      <c r="E8" s="84">
        <v>69</v>
      </c>
      <c r="F8" s="85">
        <v>287</v>
      </c>
      <c r="G8" s="86">
        <v>49</v>
      </c>
      <c r="H8" s="83">
        <v>39573</v>
      </c>
      <c r="I8" s="84">
        <v>2.2000000000000002</v>
      </c>
      <c r="J8" s="84" t="s">
        <v>128</v>
      </c>
      <c r="K8" s="84">
        <v>241</v>
      </c>
      <c r="L8" s="85"/>
      <c r="M8" s="86">
        <v>128</v>
      </c>
      <c r="N8" s="83">
        <v>39937</v>
      </c>
      <c r="O8" s="84">
        <v>3.2</v>
      </c>
      <c r="P8" s="84" t="s">
        <v>129</v>
      </c>
      <c r="Q8" s="84">
        <v>350</v>
      </c>
      <c r="R8" s="85"/>
      <c r="S8" s="86">
        <v>116</v>
      </c>
      <c r="T8" s="83">
        <v>40301</v>
      </c>
      <c r="U8" s="84">
        <v>4.2</v>
      </c>
      <c r="V8" s="84" t="s">
        <v>130</v>
      </c>
      <c r="W8" s="84">
        <v>248</v>
      </c>
      <c r="X8" s="85">
        <v>9</v>
      </c>
      <c r="Y8" s="86">
        <v>267</v>
      </c>
      <c r="Z8" s="83">
        <v>40665</v>
      </c>
      <c r="AA8" s="84">
        <v>5.2</v>
      </c>
      <c r="AB8" s="84" t="s">
        <v>131</v>
      </c>
      <c r="AC8" s="84">
        <v>352</v>
      </c>
      <c r="AD8" s="85"/>
      <c r="AE8" s="86">
        <v>462</v>
      </c>
      <c r="AF8" s="82"/>
      <c r="AG8" s="83">
        <f t="shared" si="0"/>
        <v>41029</v>
      </c>
      <c r="AH8" s="84">
        <v>6.2</v>
      </c>
      <c r="AI8" s="84" t="s">
        <v>132</v>
      </c>
      <c r="AJ8" s="84">
        <v>260</v>
      </c>
      <c r="AK8" s="85"/>
      <c r="AL8" s="86">
        <v>340</v>
      </c>
      <c r="AM8" s="83">
        <v>41400</v>
      </c>
      <c r="AN8" s="84">
        <v>7.2</v>
      </c>
      <c r="AO8" s="84" t="s">
        <v>133</v>
      </c>
      <c r="AP8" s="84"/>
      <c r="AQ8" s="85">
        <v>190</v>
      </c>
      <c r="AR8" s="86">
        <v>185</v>
      </c>
      <c r="AS8" s="83">
        <v>41764</v>
      </c>
      <c r="AT8" s="84">
        <v>8.1999999999999993</v>
      </c>
      <c r="AU8" s="84" t="s">
        <v>134</v>
      </c>
      <c r="AV8" s="84">
        <v>198</v>
      </c>
      <c r="AW8" s="85"/>
      <c r="AX8" s="86">
        <v>206</v>
      </c>
      <c r="AY8" s="83">
        <v>42128</v>
      </c>
      <c r="AZ8" s="84">
        <v>9.1999999999999993</v>
      </c>
      <c r="BA8" s="84" t="s">
        <v>135</v>
      </c>
      <c r="BB8" s="84">
        <v>85</v>
      </c>
      <c r="BC8" s="85"/>
      <c r="BD8" s="86">
        <v>394</v>
      </c>
    </row>
    <row r="9" spans="1:56" x14ac:dyDescent="0.2">
      <c r="A9" s="78">
        <v>7</v>
      </c>
      <c r="B9" s="83">
        <v>39209</v>
      </c>
      <c r="C9" s="84">
        <v>1.2</v>
      </c>
      <c r="D9" s="84" t="s">
        <v>136</v>
      </c>
      <c r="E9" s="84">
        <v>112</v>
      </c>
      <c r="F9" s="85">
        <v>250</v>
      </c>
      <c r="G9" s="86">
        <v>14</v>
      </c>
      <c r="H9" s="83">
        <v>39580</v>
      </c>
      <c r="I9" s="84">
        <v>2.2000000000000002</v>
      </c>
      <c r="J9" s="84" t="s">
        <v>137</v>
      </c>
      <c r="K9" s="84">
        <v>203</v>
      </c>
      <c r="L9" s="85">
        <v>27</v>
      </c>
      <c r="M9" s="86">
        <v>139</v>
      </c>
      <c r="N9" s="83">
        <v>39944</v>
      </c>
      <c r="O9" s="84">
        <v>3.2</v>
      </c>
      <c r="P9" s="84" t="s">
        <v>138</v>
      </c>
      <c r="Q9" s="84">
        <v>360</v>
      </c>
      <c r="R9" s="85"/>
      <c r="S9" s="86">
        <v>106</v>
      </c>
      <c r="T9" s="83">
        <v>40308</v>
      </c>
      <c r="U9" s="84">
        <v>4.2</v>
      </c>
      <c r="V9" s="84" t="s">
        <v>139</v>
      </c>
      <c r="W9" s="84">
        <v>277</v>
      </c>
      <c r="X9" s="85"/>
      <c r="Y9" s="86">
        <v>247</v>
      </c>
      <c r="Z9" s="83">
        <v>40672</v>
      </c>
      <c r="AA9" s="84">
        <v>5.2</v>
      </c>
      <c r="AB9" s="84" t="s">
        <v>140</v>
      </c>
      <c r="AC9" s="84">
        <v>323</v>
      </c>
      <c r="AD9" s="85"/>
      <c r="AE9" s="86">
        <v>491</v>
      </c>
      <c r="AF9" s="82"/>
      <c r="AG9" s="83">
        <f t="shared" si="0"/>
        <v>41036</v>
      </c>
      <c r="AH9" s="84">
        <v>6.2</v>
      </c>
      <c r="AI9" s="84" t="s">
        <v>141</v>
      </c>
      <c r="AJ9" s="84">
        <v>299</v>
      </c>
      <c r="AK9" s="85"/>
      <c r="AL9" s="86">
        <v>310</v>
      </c>
      <c r="AM9" s="83">
        <v>41407</v>
      </c>
      <c r="AN9" s="84">
        <v>7.2</v>
      </c>
      <c r="AO9" s="84" t="s">
        <v>142</v>
      </c>
      <c r="AP9" s="84"/>
      <c r="AQ9" s="85">
        <v>189</v>
      </c>
      <c r="AR9" s="86">
        <v>186</v>
      </c>
      <c r="AS9" s="83">
        <v>41771</v>
      </c>
      <c r="AT9" s="84">
        <v>8.1999999999999993</v>
      </c>
      <c r="AU9" s="84" t="s">
        <v>143</v>
      </c>
      <c r="AV9" s="84">
        <v>188</v>
      </c>
      <c r="AW9" s="85"/>
      <c r="AX9" s="86">
        <v>216</v>
      </c>
      <c r="AY9" s="83">
        <v>42135</v>
      </c>
      <c r="AZ9" s="84">
        <v>9.1999999999999993</v>
      </c>
      <c r="BA9" s="84" t="s">
        <v>144</v>
      </c>
      <c r="BB9" s="84">
        <v>63</v>
      </c>
      <c r="BC9" s="85">
        <v>7</v>
      </c>
      <c r="BD9" s="86">
        <v>409</v>
      </c>
    </row>
    <row r="10" spans="1:56" x14ac:dyDescent="0.2">
      <c r="A10" s="78">
        <v>8</v>
      </c>
      <c r="B10" s="83">
        <v>39216</v>
      </c>
      <c r="C10" s="84">
        <v>1.2</v>
      </c>
      <c r="D10" s="84" t="s">
        <v>145</v>
      </c>
      <c r="E10" s="84">
        <v>90</v>
      </c>
      <c r="F10" s="85">
        <v>237</v>
      </c>
      <c r="G10" s="86">
        <v>52</v>
      </c>
      <c r="H10" s="83">
        <v>39587</v>
      </c>
      <c r="I10" s="84">
        <v>2.2000000000000002</v>
      </c>
      <c r="J10" s="84" t="s">
        <v>146</v>
      </c>
      <c r="K10" s="84">
        <v>152</v>
      </c>
      <c r="L10" s="85">
        <v>89</v>
      </c>
      <c r="M10" s="86">
        <v>128</v>
      </c>
      <c r="N10" s="83">
        <v>39951</v>
      </c>
      <c r="O10" s="84">
        <v>3.2</v>
      </c>
      <c r="P10" s="84" t="s">
        <v>147</v>
      </c>
      <c r="Q10" s="84">
        <v>369</v>
      </c>
      <c r="R10" s="85"/>
      <c r="S10" s="86">
        <v>97</v>
      </c>
      <c r="T10" s="83">
        <v>40315</v>
      </c>
      <c r="U10" s="84">
        <v>4.2</v>
      </c>
      <c r="V10" s="84" t="s">
        <v>148</v>
      </c>
      <c r="W10" s="84">
        <v>278</v>
      </c>
      <c r="X10" s="85"/>
      <c r="Y10" s="86">
        <v>246</v>
      </c>
      <c r="Z10" s="83">
        <v>40679</v>
      </c>
      <c r="AA10" s="84">
        <v>5.2</v>
      </c>
      <c r="AB10" s="84" t="s">
        <v>149</v>
      </c>
      <c r="AC10" s="84">
        <v>304</v>
      </c>
      <c r="AD10" s="85"/>
      <c r="AE10" s="86">
        <v>510</v>
      </c>
      <c r="AF10" s="82"/>
      <c r="AG10" s="83">
        <f t="shared" si="0"/>
        <v>41043</v>
      </c>
      <c r="AH10" s="84">
        <v>6.2</v>
      </c>
      <c r="AI10" s="84" t="s">
        <v>150</v>
      </c>
      <c r="AJ10" s="84">
        <v>267</v>
      </c>
      <c r="AK10" s="85"/>
      <c r="AL10" s="86">
        <v>342</v>
      </c>
      <c r="AM10" s="83">
        <v>41414</v>
      </c>
      <c r="AN10" s="84">
        <v>7.2</v>
      </c>
      <c r="AO10" s="84" t="s">
        <v>151</v>
      </c>
      <c r="AP10" s="84"/>
      <c r="AQ10" s="85">
        <v>172</v>
      </c>
      <c r="AR10" s="86">
        <v>203</v>
      </c>
      <c r="AS10" s="83">
        <v>41778</v>
      </c>
      <c r="AT10" s="84">
        <v>8.1999999999999993</v>
      </c>
      <c r="AU10" s="84" t="s">
        <v>152</v>
      </c>
      <c r="AV10" s="84">
        <v>145</v>
      </c>
      <c r="AW10" s="85">
        <v>61</v>
      </c>
      <c r="AX10" s="86">
        <v>198</v>
      </c>
      <c r="AY10" s="83">
        <v>42142</v>
      </c>
      <c r="AZ10" s="84">
        <v>9.1999999999999993</v>
      </c>
      <c r="BA10" s="84" t="s">
        <v>153</v>
      </c>
      <c r="BB10" s="84">
        <v>83</v>
      </c>
      <c r="BC10" s="85">
        <v>45</v>
      </c>
      <c r="BD10" s="86">
        <v>351</v>
      </c>
    </row>
    <row r="11" spans="1:56" x14ac:dyDescent="0.2">
      <c r="A11" s="78">
        <v>9</v>
      </c>
      <c r="B11" s="83">
        <v>39223</v>
      </c>
      <c r="C11" s="84">
        <v>1.2</v>
      </c>
      <c r="D11" s="84" t="s">
        <v>154</v>
      </c>
      <c r="E11" s="84">
        <v>115</v>
      </c>
      <c r="F11" s="85">
        <v>273</v>
      </c>
      <c r="G11" s="86">
        <v>17</v>
      </c>
      <c r="H11" s="83">
        <v>39594</v>
      </c>
      <c r="I11" s="84">
        <v>2.2000000000000002</v>
      </c>
      <c r="J11" s="84" t="s">
        <v>155</v>
      </c>
      <c r="K11" s="84">
        <v>277</v>
      </c>
      <c r="L11" s="85">
        <v>53</v>
      </c>
      <c r="M11" s="86">
        <v>39</v>
      </c>
      <c r="N11" s="83">
        <v>39958</v>
      </c>
      <c r="O11" s="84">
        <v>3.2</v>
      </c>
      <c r="P11" s="84" t="s">
        <v>156</v>
      </c>
      <c r="Q11" s="84">
        <v>313</v>
      </c>
      <c r="R11" s="85"/>
      <c r="S11" s="86">
        <v>153</v>
      </c>
      <c r="T11" s="83">
        <v>40322</v>
      </c>
      <c r="U11" s="84">
        <v>4.2</v>
      </c>
      <c r="V11" s="84" t="s">
        <v>157</v>
      </c>
      <c r="W11" s="84">
        <v>252</v>
      </c>
      <c r="X11" s="85">
        <v>3</v>
      </c>
      <c r="Y11" s="86">
        <v>269</v>
      </c>
      <c r="Z11" s="83">
        <v>40686</v>
      </c>
      <c r="AA11" s="84">
        <v>5.2</v>
      </c>
      <c r="AB11" s="84" t="s">
        <v>158</v>
      </c>
      <c r="AC11" s="84">
        <v>357</v>
      </c>
      <c r="AD11" s="85"/>
      <c r="AE11" s="86">
        <v>457</v>
      </c>
      <c r="AF11" s="82"/>
      <c r="AG11" s="83">
        <f t="shared" si="0"/>
        <v>41050</v>
      </c>
      <c r="AH11" s="84">
        <v>6.2</v>
      </c>
      <c r="AI11" s="84" t="s">
        <v>159</v>
      </c>
      <c r="AJ11" s="84">
        <v>287</v>
      </c>
      <c r="AK11" s="85"/>
      <c r="AL11" s="86">
        <v>322</v>
      </c>
      <c r="AM11" s="83">
        <v>41421</v>
      </c>
      <c r="AN11" s="84">
        <v>7.2</v>
      </c>
      <c r="AO11" s="84" t="s">
        <v>160</v>
      </c>
      <c r="AP11" s="84"/>
      <c r="AQ11" s="85">
        <v>146</v>
      </c>
      <c r="AR11" s="86">
        <v>229</v>
      </c>
      <c r="AS11" s="83">
        <v>41785</v>
      </c>
      <c r="AT11" s="84">
        <v>8.1999999999999993</v>
      </c>
      <c r="AU11" s="84" t="s">
        <v>161</v>
      </c>
      <c r="AV11" s="84">
        <v>145</v>
      </c>
      <c r="AW11" s="85">
        <v>58</v>
      </c>
      <c r="AX11" s="86">
        <v>201</v>
      </c>
      <c r="AY11" s="83">
        <v>42149</v>
      </c>
      <c r="AZ11" s="84">
        <v>9.1999999999999993</v>
      </c>
      <c r="BA11" s="84" t="s">
        <v>162</v>
      </c>
      <c r="BB11" s="84">
        <v>74</v>
      </c>
      <c r="BC11" s="85">
        <v>7</v>
      </c>
      <c r="BD11" s="86">
        <v>398</v>
      </c>
    </row>
    <row r="12" spans="1:56" x14ac:dyDescent="0.2">
      <c r="A12" s="78">
        <v>10</v>
      </c>
      <c r="B12" s="83">
        <v>39230</v>
      </c>
      <c r="C12" s="84">
        <v>1.2</v>
      </c>
      <c r="D12" s="84" t="s">
        <v>163</v>
      </c>
      <c r="E12" s="84">
        <v>159</v>
      </c>
      <c r="F12" s="85">
        <v>240</v>
      </c>
      <c r="G12" s="86">
        <v>6</v>
      </c>
      <c r="H12" s="83">
        <v>39601</v>
      </c>
      <c r="I12" s="84">
        <v>2.2000000000000002</v>
      </c>
      <c r="J12" s="84" t="s">
        <v>164</v>
      </c>
      <c r="K12" s="84">
        <v>161</v>
      </c>
      <c r="L12" s="85">
        <v>37</v>
      </c>
      <c r="M12" s="86">
        <v>171</v>
      </c>
      <c r="N12" s="83">
        <v>39965</v>
      </c>
      <c r="O12" s="84">
        <v>3.2</v>
      </c>
      <c r="P12" s="84" t="s">
        <v>165</v>
      </c>
      <c r="Q12" s="84">
        <v>383</v>
      </c>
      <c r="R12" s="85"/>
      <c r="S12" s="86">
        <v>83</v>
      </c>
      <c r="T12" s="83">
        <v>40329</v>
      </c>
      <c r="U12" s="84">
        <v>4.2</v>
      </c>
      <c r="V12" s="84" t="s">
        <v>166</v>
      </c>
      <c r="W12" s="84">
        <v>246</v>
      </c>
      <c r="X12" s="85"/>
      <c r="Y12" s="86">
        <v>278</v>
      </c>
      <c r="Z12" s="83">
        <v>40693</v>
      </c>
      <c r="AA12" s="84">
        <v>5.2</v>
      </c>
      <c r="AB12" s="84" t="s">
        <v>167</v>
      </c>
      <c r="AC12" s="84">
        <v>367</v>
      </c>
      <c r="AD12" s="85"/>
      <c r="AE12" s="86">
        <v>447</v>
      </c>
      <c r="AF12" s="82"/>
      <c r="AG12" s="83">
        <f t="shared" si="0"/>
        <v>41057</v>
      </c>
      <c r="AH12" s="84">
        <v>6.2</v>
      </c>
      <c r="AI12" s="84" t="s">
        <v>168</v>
      </c>
      <c r="AJ12" s="84">
        <v>368</v>
      </c>
      <c r="AK12" s="85"/>
      <c r="AL12" s="86">
        <v>241</v>
      </c>
      <c r="AM12" s="83">
        <v>41428</v>
      </c>
      <c r="AN12" s="84">
        <v>7.2</v>
      </c>
      <c r="AO12" s="84" t="s">
        <v>169</v>
      </c>
      <c r="AP12" s="84"/>
      <c r="AQ12" s="85">
        <v>160</v>
      </c>
      <c r="AR12" s="86">
        <v>215</v>
      </c>
      <c r="AS12" s="83">
        <v>41792</v>
      </c>
      <c r="AT12" s="84">
        <v>8.1999999999999993</v>
      </c>
      <c r="AU12" s="84" t="s">
        <v>170</v>
      </c>
      <c r="AV12" s="84">
        <v>117</v>
      </c>
      <c r="AW12" s="85">
        <v>63</v>
      </c>
      <c r="AX12" s="86">
        <v>224</v>
      </c>
      <c r="AY12" s="83">
        <v>42156</v>
      </c>
      <c r="AZ12" s="84">
        <v>9.1999999999999993</v>
      </c>
      <c r="BA12" s="84" t="s">
        <v>171</v>
      </c>
      <c r="BB12" s="84">
        <v>84</v>
      </c>
      <c r="BC12" s="85">
        <v>7</v>
      </c>
      <c r="BD12" s="86">
        <v>388</v>
      </c>
    </row>
    <row r="13" spans="1:56" x14ac:dyDescent="0.2">
      <c r="A13" s="78">
        <v>11</v>
      </c>
      <c r="B13" s="83">
        <v>39237</v>
      </c>
      <c r="C13" s="84">
        <v>1.2</v>
      </c>
      <c r="D13" s="84" t="s">
        <v>172</v>
      </c>
      <c r="E13" s="84">
        <v>279</v>
      </c>
      <c r="F13" s="85">
        <v>93</v>
      </c>
      <c r="G13" s="86">
        <v>33</v>
      </c>
      <c r="H13" s="83">
        <v>39608</v>
      </c>
      <c r="I13" s="84">
        <v>2.2000000000000002</v>
      </c>
      <c r="J13" s="84" t="s">
        <v>173</v>
      </c>
      <c r="K13" s="84">
        <v>171</v>
      </c>
      <c r="L13" s="85">
        <v>32</v>
      </c>
      <c r="M13" s="86">
        <v>166</v>
      </c>
      <c r="N13" s="83">
        <v>39972</v>
      </c>
      <c r="O13" s="84">
        <v>3.2</v>
      </c>
      <c r="P13" s="84" t="s">
        <v>174</v>
      </c>
      <c r="Q13" s="84">
        <v>401</v>
      </c>
      <c r="R13" s="85"/>
      <c r="S13" s="86">
        <v>65</v>
      </c>
      <c r="T13" s="83">
        <v>40336</v>
      </c>
      <c r="U13" s="84">
        <v>4.2</v>
      </c>
      <c r="V13" s="84" t="s">
        <v>175</v>
      </c>
      <c r="W13" s="84">
        <v>245</v>
      </c>
      <c r="X13" s="85"/>
      <c r="Y13" s="86">
        <v>279</v>
      </c>
      <c r="Z13" s="83">
        <v>40700</v>
      </c>
      <c r="AA13" s="84">
        <v>5.2</v>
      </c>
      <c r="AB13" s="84" t="s">
        <v>176</v>
      </c>
      <c r="AC13" s="84">
        <v>300</v>
      </c>
      <c r="AD13" s="85"/>
      <c r="AE13" s="86">
        <v>514</v>
      </c>
      <c r="AF13" s="82"/>
      <c r="AG13" s="83">
        <f t="shared" si="0"/>
        <v>41064</v>
      </c>
      <c r="AH13" s="84">
        <v>6.2</v>
      </c>
      <c r="AI13" s="84" t="s">
        <v>177</v>
      </c>
      <c r="AJ13" s="84">
        <v>281</v>
      </c>
      <c r="AK13" s="85"/>
      <c r="AL13" s="86">
        <v>328</v>
      </c>
      <c r="AM13" s="83">
        <v>41435</v>
      </c>
      <c r="AN13" s="84">
        <v>7.2</v>
      </c>
      <c r="AO13" s="84" t="s">
        <v>178</v>
      </c>
      <c r="AP13" s="84"/>
      <c r="AQ13" s="85">
        <v>148</v>
      </c>
      <c r="AR13" s="86">
        <v>227</v>
      </c>
      <c r="AS13" s="83">
        <v>41799</v>
      </c>
      <c r="AT13" s="84">
        <v>8.1999999999999993</v>
      </c>
      <c r="AU13" s="84" t="s">
        <v>179</v>
      </c>
      <c r="AV13" s="84">
        <v>112</v>
      </c>
      <c r="AW13" s="85">
        <v>34</v>
      </c>
      <c r="AX13" s="86">
        <v>258</v>
      </c>
      <c r="AY13" s="83">
        <v>42163</v>
      </c>
      <c r="AZ13" s="84">
        <v>9.1999999999999993</v>
      </c>
      <c r="BA13" s="84" t="s">
        <v>180</v>
      </c>
      <c r="BB13" s="84">
        <v>76</v>
      </c>
      <c r="BC13" s="85"/>
      <c r="BD13" s="86">
        <v>403</v>
      </c>
    </row>
    <row r="14" spans="1:56" x14ac:dyDescent="0.2">
      <c r="A14" s="78">
        <v>12</v>
      </c>
      <c r="B14" s="83">
        <v>39244</v>
      </c>
      <c r="C14" s="84">
        <v>1.2</v>
      </c>
      <c r="D14" s="84" t="s">
        <v>181</v>
      </c>
      <c r="E14" s="84">
        <v>297</v>
      </c>
      <c r="F14" s="85"/>
      <c r="G14" s="86">
        <v>108</v>
      </c>
      <c r="H14" s="83">
        <v>39615</v>
      </c>
      <c r="I14" s="84">
        <v>2.2000000000000002</v>
      </c>
      <c r="J14" s="84" t="s">
        <v>182</v>
      </c>
      <c r="K14" s="84">
        <v>178</v>
      </c>
      <c r="L14" s="85">
        <v>25</v>
      </c>
      <c r="M14" s="86">
        <v>166</v>
      </c>
      <c r="N14" s="83">
        <v>39979</v>
      </c>
      <c r="O14" s="84">
        <v>3.2</v>
      </c>
      <c r="P14" s="84" t="s">
        <v>183</v>
      </c>
      <c r="Q14" s="84">
        <v>297</v>
      </c>
      <c r="R14" s="85">
        <v>6</v>
      </c>
      <c r="S14" s="86">
        <v>163</v>
      </c>
      <c r="T14" s="83">
        <v>40343</v>
      </c>
      <c r="U14" s="84">
        <v>4.2</v>
      </c>
      <c r="V14" s="84" t="s">
        <v>184</v>
      </c>
      <c r="W14" s="84">
        <v>222</v>
      </c>
      <c r="X14" s="85">
        <v>3</v>
      </c>
      <c r="Y14" s="86">
        <v>299</v>
      </c>
      <c r="Z14" s="83">
        <v>40707</v>
      </c>
      <c r="AA14" s="84">
        <v>5.2</v>
      </c>
      <c r="AB14" s="84" t="s">
        <v>185</v>
      </c>
      <c r="AC14" s="84">
        <v>319</v>
      </c>
      <c r="AD14" s="85"/>
      <c r="AE14" s="86">
        <v>495</v>
      </c>
      <c r="AF14" s="82"/>
      <c r="AG14" s="83">
        <f t="shared" si="0"/>
        <v>41071</v>
      </c>
      <c r="AH14" s="84">
        <v>6.2</v>
      </c>
      <c r="AI14" s="84" t="s">
        <v>186</v>
      </c>
      <c r="AJ14" s="84">
        <v>392</v>
      </c>
      <c r="AK14" s="85"/>
      <c r="AL14" s="86">
        <v>217</v>
      </c>
      <c r="AM14" s="83">
        <v>41442</v>
      </c>
      <c r="AN14" s="84">
        <v>7.2</v>
      </c>
      <c r="AO14" s="84" t="s">
        <v>187</v>
      </c>
      <c r="AP14" s="84"/>
      <c r="AQ14" s="85">
        <v>148</v>
      </c>
      <c r="AR14" s="86">
        <v>227</v>
      </c>
      <c r="AS14" s="83">
        <v>41806</v>
      </c>
      <c r="AT14" s="84">
        <v>8.1999999999999993</v>
      </c>
      <c r="AU14" s="84" t="s">
        <v>188</v>
      </c>
      <c r="AV14" s="84">
        <v>123</v>
      </c>
      <c r="AW14" s="85">
        <v>56</v>
      </c>
      <c r="AX14" s="86">
        <v>225</v>
      </c>
      <c r="AY14" s="83">
        <v>42170</v>
      </c>
      <c r="AZ14" s="84">
        <v>9.1999999999999993</v>
      </c>
      <c r="BA14" s="84" t="s">
        <v>189</v>
      </c>
      <c r="BB14" s="84">
        <v>105</v>
      </c>
      <c r="BC14" s="85"/>
      <c r="BD14" s="86">
        <v>374</v>
      </c>
    </row>
    <row r="15" spans="1:56" x14ac:dyDescent="0.2">
      <c r="A15" s="78">
        <v>13</v>
      </c>
      <c r="B15" s="83">
        <v>39251</v>
      </c>
      <c r="C15" s="84">
        <v>1.2</v>
      </c>
      <c r="D15" s="84" t="s">
        <v>190</v>
      </c>
      <c r="E15" s="84">
        <v>238</v>
      </c>
      <c r="F15" s="85">
        <v>87</v>
      </c>
      <c r="G15" s="86">
        <v>80</v>
      </c>
      <c r="H15" s="83">
        <v>39622</v>
      </c>
      <c r="I15" s="84">
        <v>2.2000000000000002</v>
      </c>
      <c r="J15" s="84" t="s">
        <v>191</v>
      </c>
      <c r="K15" s="84">
        <v>178</v>
      </c>
      <c r="L15" s="85"/>
      <c r="M15" s="86">
        <v>191</v>
      </c>
      <c r="N15" s="83">
        <v>39986</v>
      </c>
      <c r="O15" s="84">
        <v>3.2</v>
      </c>
      <c r="P15" s="84" t="s">
        <v>192</v>
      </c>
      <c r="Q15" s="84">
        <v>356</v>
      </c>
      <c r="R15" s="85">
        <v>15</v>
      </c>
      <c r="S15" s="86">
        <v>95</v>
      </c>
      <c r="T15" s="83">
        <v>40350</v>
      </c>
      <c r="U15" s="84">
        <v>4.2</v>
      </c>
      <c r="V15" s="84" t="s">
        <v>193</v>
      </c>
      <c r="W15" s="84">
        <v>244</v>
      </c>
      <c r="X15" s="85"/>
      <c r="Y15" s="86">
        <v>280</v>
      </c>
      <c r="Z15" s="83">
        <v>40714</v>
      </c>
      <c r="AA15" s="84">
        <v>5.2</v>
      </c>
      <c r="AB15" s="84" t="s">
        <v>194</v>
      </c>
      <c r="AC15" s="84">
        <v>300</v>
      </c>
      <c r="AD15" s="85"/>
      <c r="AE15" s="86">
        <v>514</v>
      </c>
      <c r="AF15" s="82"/>
      <c r="AG15" s="83">
        <f t="shared" si="0"/>
        <v>41078</v>
      </c>
      <c r="AH15" s="84">
        <v>6.2</v>
      </c>
      <c r="AI15" s="84" t="s">
        <v>195</v>
      </c>
      <c r="AJ15" s="84">
        <v>310</v>
      </c>
      <c r="AK15" s="85">
        <v>7</v>
      </c>
      <c r="AL15" s="86">
        <v>291</v>
      </c>
      <c r="AM15" s="83">
        <v>41449</v>
      </c>
      <c r="AN15" s="84">
        <v>7.2</v>
      </c>
      <c r="AO15" s="84" t="s">
        <v>196</v>
      </c>
      <c r="AP15" s="84"/>
      <c r="AQ15" s="85">
        <v>159</v>
      </c>
      <c r="AR15" s="86">
        <v>216</v>
      </c>
      <c r="AS15" s="83">
        <v>41813</v>
      </c>
      <c r="AT15" s="84">
        <v>8.1999999999999993</v>
      </c>
      <c r="AU15" s="84" t="s">
        <v>197</v>
      </c>
      <c r="AV15" s="84">
        <v>123</v>
      </c>
      <c r="AW15" s="85">
        <v>79</v>
      </c>
      <c r="AX15" s="86">
        <v>202</v>
      </c>
      <c r="AY15" s="83">
        <v>42177</v>
      </c>
      <c r="AZ15" s="84">
        <v>9.1999999999999993</v>
      </c>
      <c r="BA15" s="84" t="s">
        <v>198</v>
      </c>
      <c r="BB15" s="84">
        <v>67</v>
      </c>
      <c r="BC15" s="85"/>
      <c r="BD15" s="86">
        <v>412</v>
      </c>
    </row>
    <row r="16" spans="1:56" x14ac:dyDescent="0.2">
      <c r="A16" s="78">
        <v>14</v>
      </c>
      <c r="B16" s="83">
        <v>39258</v>
      </c>
      <c r="C16" s="84">
        <v>1.2</v>
      </c>
      <c r="D16" s="84" t="s">
        <v>199</v>
      </c>
      <c r="E16" s="84">
        <v>241</v>
      </c>
      <c r="F16" s="85"/>
      <c r="G16" s="86">
        <v>138</v>
      </c>
      <c r="H16" s="83">
        <v>39629</v>
      </c>
      <c r="I16" s="84">
        <v>2.2000000000000002</v>
      </c>
      <c r="J16" s="84" t="s">
        <v>200</v>
      </c>
      <c r="K16" s="84">
        <v>166</v>
      </c>
      <c r="L16" s="85">
        <v>50</v>
      </c>
      <c r="M16" s="86">
        <v>153</v>
      </c>
      <c r="N16" s="83">
        <v>39993</v>
      </c>
      <c r="O16" s="84">
        <v>3.2</v>
      </c>
      <c r="P16" s="84" t="s">
        <v>201</v>
      </c>
      <c r="Q16" s="84">
        <v>346</v>
      </c>
      <c r="R16" s="85">
        <v>11</v>
      </c>
      <c r="S16" s="86">
        <v>109</v>
      </c>
      <c r="T16" s="83">
        <v>40357</v>
      </c>
      <c r="U16" s="84">
        <v>4.2</v>
      </c>
      <c r="V16" s="84" t="s">
        <v>202</v>
      </c>
      <c r="W16" s="84">
        <v>264</v>
      </c>
      <c r="X16" s="85"/>
      <c r="Y16" s="86">
        <v>260</v>
      </c>
      <c r="Z16" s="83">
        <v>40721</v>
      </c>
      <c r="AA16" s="84">
        <v>5.2</v>
      </c>
      <c r="AB16" s="84" t="s">
        <v>203</v>
      </c>
      <c r="AC16" s="84">
        <v>348</v>
      </c>
      <c r="AD16" s="85"/>
      <c r="AE16" s="86">
        <v>466</v>
      </c>
      <c r="AF16" s="82"/>
      <c r="AG16" s="83">
        <f t="shared" si="0"/>
        <v>41085</v>
      </c>
      <c r="AH16" s="84">
        <v>6.2</v>
      </c>
      <c r="AI16" s="84" t="s">
        <v>204</v>
      </c>
      <c r="AJ16" s="84">
        <v>270</v>
      </c>
      <c r="AK16" s="85"/>
      <c r="AL16" s="86">
        <v>338</v>
      </c>
      <c r="AM16" s="83">
        <v>41456</v>
      </c>
      <c r="AN16" s="84">
        <v>7.2</v>
      </c>
      <c r="AO16" s="84" t="s">
        <v>205</v>
      </c>
      <c r="AP16" s="84"/>
      <c r="AQ16" s="85">
        <v>162</v>
      </c>
      <c r="AR16" s="86">
        <v>213</v>
      </c>
      <c r="AS16" s="83">
        <v>41820</v>
      </c>
      <c r="AT16" s="84">
        <v>8.1999999999999993</v>
      </c>
      <c r="AU16" s="84" t="s">
        <v>206</v>
      </c>
      <c r="AV16" s="84">
        <v>92</v>
      </c>
      <c r="AW16" s="85">
        <v>64</v>
      </c>
      <c r="AX16" s="86">
        <v>248</v>
      </c>
      <c r="AY16" s="83">
        <v>42184</v>
      </c>
      <c r="AZ16" s="84">
        <v>9.1999999999999993</v>
      </c>
      <c r="BA16" s="84" t="s">
        <v>207</v>
      </c>
      <c r="BB16" s="84">
        <v>104</v>
      </c>
      <c r="BC16" s="85"/>
      <c r="BD16" s="86">
        <v>375</v>
      </c>
    </row>
    <row r="17" spans="1:56" x14ac:dyDescent="0.2">
      <c r="A17" s="78">
        <v>15</v>
      </c>
      <c r="B17" s="83">
        <v>39265</v>
      </c>
      <c r="C17" s="84">
        <v>1.2</v>
      </c>
      <c r="D17" s="84" t="s">
        <v>208</v>
      </c>
      <c r="E17" s="84">
        <v>228</v>
      </c>
      <c r="F17" s="85">
        <v>82</v>
      </c>
      <c r="G17" s="86">
        <v>95</v>
      </c>
      <c r="H17" s="83">
        <v>39636</v>
      </c>
      <c r="I17" s="84">
        <v>2.2000000000000002</v>
      </c>
      <c r="J17" s="84" t="s">
        <v>209</v>
      </c>
      <c r="K17" s="84">
        <v>232</v>
      </c>
      <c r="L17" s="85"/>
      <c r="M17" s="86">
        <v>137</v>
      </c>
      <c r="N17" s="83">
        <v>40000</v>
      </c>
      <c r="O17" s="84">
        <v>3.2</v>
      </c>
      <c r="P17" s="84" t="s">
        <v>210</v>
      </c>
      <c r="Q17" s="84">
        <v>267</v>
      </c>
      <c r="R17" s="85"/>
      <c r="S17" s="86">
        <v>199</v>
      </c>
      <c r="T17" s="83">
        <v>40364</v>
      </c>
      <c r="U17" s="84">
        <v>4.2</v>
      </c>
      <c r="V17" s="84" t="s">
        <v>211</v>
      </c>
      <c r="W17" s="84">
        <v>230</v>
      </c>
      <c r="X17" s="85">
        <v>3</v>
      </c>
      <c r="Y17" s="86">
        <v>291</v>
      </c>
      <c r="Z17" s="83">
        <v>40728</v>
      </c>
      <c r="AA17" s="84">
        <v>5.2</v>
      </c>
      <c r="AB17" s="84" t="s">
        <v>212</v>
      </c>
      <c r="AC17" s="84">
        <v>494</v>
      </c>
      <c r="AD17" s="85"/>
      <c r="AE17" s="86">
        <v>320</v>
      </c>
      <c r="AF17" s="82"/>
      <c r="AG17" s="83">
        <f t="shared" si="0"/>
        <v>41092</v>
      </c>
      <c r="AH17" s="84">
        <v>6.2</v>
      </c>
      <c r="AI17" s="84" t="s">
        <v>213</v>
      </c>
      <c r="AJ17" s="84">
        <v>345</v>
      </c>
      <c r="AK17" s="85"/>
      <c r="AL17" s="86">
        <v>262</v>
      </c>
      <c r="AM17" s="83">
        <v>41463</v>
      </c>
      <c r="AN17" s="84">
        <v>7.2</v>
      </c>
      <c r="AO17" s="84" t="s">
        <v>214</v>
      </c>
      <c r="AP17" s="84"/>
      <c r="AQ17" s="85">
        <v>154</v>
      </c>
      <c r="AR17" s="86">
        <v>221</v>
      </c>
      <c r="AS17" s="83">
        <v>41827</v>
      </c>
      <c r="AT17" s="84">
        <v>8.1999999999999993</v>
      </c>
      <c r="AU17" s="84" t="s">
        <v>215</v>
      </c>
      <c r="AV17" s="84">
        <v>100</v>
      </c>
      <c r="AW17" s="85">
        <v>64</v>
      </c>
      <c r="AX17" s="86">
        <v>240</v>
      </c>
      <c r="AY17" s="83">
        <v>42191</v>
      </c>
      <c r="AZ17" s="84">
        <v>9.1999999999999993</v>
      </c>
      <c r="BA17" s="84" t="s">
        <v>216</v>
      </c>
      <c r="BB17" s="84">
        <v>136</v>
      </c>
      <c r="BC17" s="85"/>
      <c r="BD17" s="86">
        <v>343</v>
      </c>
    </row>
    <row r="18" spans="1:56" x14ac:dyDescent="0.2">
      <c r="A18" s="78">
        <v>16</v>
      </c>
      <c r="B18" s="83">
        <v>39272</v>
      </c>
      <c r="C18" s="84">
        <v>1.2</v>
      </c>
      <c r="D18" s="84" t="s">
        <v>217</v>
      </c>
      <c r="E18" s="84">
        <v>278</v>
      </c>
      <c r="F18" s="85"/>
      <c r="G18" s="86">
        <v>127</v>
      </c>
      <c r="H18" s="83">
        <v>39643</v>
      </c>
      <c r="I18" s="84">
        <v>2.2000000000000002</v>
      </c>
      <c r="J18" s="84" t="s">
        <v>218</v>
      </c>
      <c r="K18" s="84">
        <v>202</v>
      </c>
      <c r="L18" s="85">
        <v>37</v>
      </c>
      <c r="M18" s="86">
        <v>130</v>
      </c>
      <c r="N18" s="83">
        <v>40007</v>
      </c>
      <c r="O18" s="84">
        <v>3.2</v>
      </c>
      <c r="P18" s="84" t="s">
        <v>219</v>
      </c>
      <c r="Q18" s="84">
        <v>214</v>
      </c>
      <c r="R18" s="85">
        <v>20</v>
      </c>
      <c r="S18" s="86">
        <v>232</v>
      </c>
      <c r="T18" s="83">
        <v>40371</v>
      </c>
      <c r="U18" s="84">
        <v>4.2</v>
      </c>
      <c r="V18" s="84" t="s">
        <v>220</v>
      </c>
      <c r="W18" s="84">
        <v>266</v>
      </c>
      <c r="X18" s="85">
        <v>31</v>
      </c>
      <c r="Y18" s="86">
        <v>227</v>
      </c>
      <c r="Z18" s="83">
        <v>40735</v>
      </c>
      <c r="AA18" s="84">
        <v>5.2</v>
      </c>
      <c r="AB18" s="84" t="s">
        <v>221</v>
      </c>
      <c r="AC18" s="84">
        <v>310</v>
      </c>
      <c r="AD18" s="85"/>
      <c r="AE18" s="86">
        <v>504</v>
      </c>
      <c r="AF18" s="82"/>
      <c r="AG18" s="83">
        <f t="shared" si="0"/>
        <v>41099</v>
      </c>
      <c r="AH18" s="84">
        <v>6.2</v>
      </c>
      <c r="AI18" s="84" t="s">
        <v>222</v>
      </c>
      <c r="AJ18" s="84">
        <v>360</v>
      </c>
      <c r="AK18" s="85"/>
      <c r="AL18" s="86">
        <v>248</v>
      </c>
      <c r="AM18" s="83">
        <v>41470</v>
      </c>
      <c r="AN18" s="84">
        <v>7.2</v>
      </c>
      <c r="AO18" s="84" t="s">
        <v>223</v>
      </c>
      <c r="AP18" s="84"/>
      <c r="AQ18" s="85">
        <v>175</v>
      </c>
      <c r="AR18" s="86">
        <v>200</v>
      </c>
      <c r="AS18" s="83">
        <v>41834</v>
      </c>
      <c r="AT18" s="84">
        <v>8.1999999999999993</v>
      </c>
      <c r="AU18" s="84" t="s">
        <v>224</v>
      </c>
      <c r="AV18" s="84">
        <v>144</v>
      </c>
      <c r="AW18" s="85">
        <v>58</v>
      </c>
      <c r="AX18" s="86">
        <v>209</v>
      </c>
      <c r="AY18" s="83">
        <v>42198</v>
      </c>
      <c r="AZ18" s="84">
        <v>9.1999999999999993</v>
      </c>
      <c r="BA18" s="84" t="s">
        <v>225</v>
      </c>
      <c r="BB18" s="84">
        <v>101</v>
      </c>
      <c r="BC18" s="85"/>
      <c r="BD18" s="86">
        <v>378</v>
      </c>
    </row>
    <row r="19" spans="1:56" x14ac:dyDescent="0.2">
      <c r="A19" s="78">
        <v>17</v>
      </c>
      <c r="B19" s="83">
        <v>39279</v>
      </c>
      <c r="C19" s="84">
        <v>1.2</v>
      </c>
      <c r="D19" s="84" t="s">
        <v>226</v>
      </c>
      <c r="E19" s="84">
        <v>283</v>
      </c>
      <c r="F19" s="85">
        <v>29</v>
      </c>
      <c r="G19" s="86">
        <v>93</v>
      </c>
      <c r="H19" s="83">
        <v>39650</v>
      </c>
      <c r="I19" s="84">
        <v>2.2000000000000002</v>
      </c>
      <c r="J19" s="84" t="s">
        <v>227</v>
      </c>
      <c r="K19" s="84">
        <v>214</v>
      </c>
      <c r="L19" s="85">
        <v>25</v>
      </c>
      <c r="M19" s="86">
        <v>138</v>
      </c>
      <c r="N19" s="83">
        <v>40014</v>
      </c>
      <c r="O19" s="84">
        <v>3.2</v>
      </c>
      <c r="P19" s="84" t="s">
        <v>228</v>
      </c>
      <c r="Q19" s="84">
        <v>208</v>
      </c>
      <c r="R19" s="85">
        <v>37</v>
      </c>
      <c r="S19" s="86">
        <v>221</v>
      </c>
      <c r="T19" s="83">
        <v>40378</v>
      </c>
      <c r="U19" s="84">
        <v>4.2</v>
      </c>
      <c r="V19" s="84" t="s">
        <v>229</v>
      </c>
      <c r="W19" s="84">
        <v>204</v>
      </c>
      <c r="X19" s="85">
        <v>86</v>
      </c>
      <c r="Y19" s="86">
        <v>234</v>
      </c>
      <c r="Z19" s="83">
        <v>40742</v>
      </c>
      <c r="AA19" s="84">
        <v>5.2</v>
      </c>
      <c r="AB19" s="84" t="s">
        <v>230</v>
      </c>
      <c r="AC19" s="84">
        <v>346</v>
      </c>
      <c r="AD19" s="85"/>
      <c r="AE19" s="86">
        <v>468</v>
      </c>
      <c r="AF19" s="82"/>
      <c r="AG19" s="83">
        <f t="shared" si="0"/>
        <v>41106</v>
      </c>
      <c r="AH19" s="84">
        <v>6.2</v>
      </c>
      <c r="AI19" s="84" t="s">
        <v>231</v>
      </c>
      <c r="AJ19" s="84">
        <v>343</v>
      </c>
      <c r="AK19" s="85"/>
      <c r="AL19" s="86">
        <v>264</v>
      </c>
      <c r="AM19" s="83">
        <v>41477</v>
      </c>
      <c r="AN19" s="84">
        <v>7.2</v>
      </c>
      <c r="AO19" s="84" t="s">
        <v>232</v>
      </c>
      <c r="AP19" s="84"/>
      <c r="AQ19" s="85">
        <v>171</v>
      </c>
      <c r="AR19" s="86">
        <v>204</v>
      </c>
      <c r="AS19" s="83">
        <v>41841</v>
      </c>
      <c r="AT19" s="84">
        <v>8.1999999999999993</v>
      </c>
      <c r="AU19" s="84" t="s">
        <v>233</v>
      </c>
      <c r="AV19" s="84">
        <v>144</v>
      </c>
      <c r="AW19" s="85">
        <v>51</v>
      </c>
      <c r="AX19" s="86">
        <v>216</v>
      </c>
      <c r="AY19" s="83">
        <v>42205</v>
      </c>
      <c r="AZ19" s="84">
        <v>9.1999999999999993</v>
      </c>
      <c r="BA19" s="84" t="s">
        <v>234</v>
      </c>
      <c r="BB19" s="84">
        <v>119</v>
      </c>
      <c r="BC19" s="85"/>
      <c r="BD19" s="86">
        <v>360</v>
      </c>
    </row>
    <row r="20" spans="1:56" x14ac:dyDescent="0.2">
      <c r="A20" s="78">
        <v>18</v>
      </c>
      <c r="B20" s="83">
        <v>39286</v>
      </c>
      <c r="C20" s="84">
        <v>1.2</v>
      </c>
      <c r="D20" s="84" t="s">
        <v>235</v>
      </c>
      <c r="E20" s="84">
        <v>232</v>
      </c>
      <c r="F20" s="85">
        <v>155</v>
      </c>
      <c r="G20" s="86">
        <v>18</v>
      </c>
      <c r="H20" s="83">
        <v>39657</v>
      </c>
      <c r="I20" s="84">
        <v>2.2000000000000002</v>
      </c>
      <c r="J20" s="84" t="s">
        <v>236</v>
      </c>
      <c r="K20" s="84">
        <v>287</v>
      </c>
      <c r="L20" s="85">
        <v>25</v>
      </c>
      <c r="M20" s="86">
        <v>65</v>
      </c>
      <c r="N20" s="83">
        <v>40021</v>
      </c>
      <c r="O20" s="84">
        <v>3.2</v>
      </c>
      <c r="P20" s="84" t="s">
        <v>237</v>
      </c>
      <c r="Q20" s="84">
        <v>226</v>
      </c>
      <c r="R20" s="85">
        <v>11</v>
      </c>
      <c r="S20" s="86">
        <v>229</v>
      </c>
      <c r="T20" s="83">
        <v>40385</v>
      </c>
      <c r="U20" s="84">
        <v>4.2</v>
      </c>
      <c r="V20" s="84" t="s">
        <v>238</v>
      </c>
      <c r="W20" s="84">
        <v>281</v>
      </c>
      <c r="X20" s="85"/>
      <c r="Y20" s="86">
        <v>243</v>
      </c>
      <c r="Z20" s="83">
        <v>40749</v>
      </c>
      <c r="AA20" s="84">
        <v>5.2</v>
      </c>
      <c r="AB20" s="84" t="s">
        <v>239</v>
      </c>
      <c r="AC20" s="84">
        <v>324</v>
      </c>
      <c r="AD20" s="85"/>
      <c r="AE20" s="86">
        <v>490</v>
      </c>
      <c r="AF20" s="82"/>
      <c r="AG20" s="83">
        <f t="shared" si="0"/>
        <v>41113</v>
      </c>
      <c r="AH20" s="84">
        <v>6.2</v>
      </c>
      <c r="AI20" s="84" t="s">
        <v>240</v>
      </c>
      <c r="AJ20" s="84">
        <v>354</v>
      </c>
      <c r="AK20" s="85"/>
      <c r="AL20" s="86">
        <v>254</v>
      </c>
      <c r="AM20" s="83">
        <v>41484</v>
      </c>
      <c r="AN20" s="84">
        <v>7.2</v>
      </c>
      <c r="AO20" s="84" t="s">
        <v>241</v>
      </c>
      <c r="AP20" s="84"/>
      <c r="AQ20" s="85">
        <v>148</v>
      </c>
      <c r="AR20" s="86">
        <v>227</v>
      </c>
      <c r="AS20" s="83">
        <v>41848</v>
      </c>
      <c r="AT20" s="84">
        <v>8.1999999999999993</v>
      </c>
      <c r="AU20" s="84" t="s">
        <v>242</v>
      </c>
      <c r="AV20" s="84">
        <v>133</v>
      </c>
      <c r="AW20" s="85">
        <v>43</v>
      </c>
      <c r="AX20" s="86">
        <v>235</v>
      </c>
      <c r="AY20" s="83">
        <v>42212</v>
      </c>
      <c r="AZ20" s="84">
        <v>9.1999999999999993</v>
      </c>
      <c r="BA20" s="84" t="s">
        <v>243</v>
      </c>
      <c r="BB20" s="84">
        <v>81</v>
      </c>
      <c r="BC20" s="85"/>
      <c r="BD20" s="86">
        <v>398</v>
      </c>
    </row>
    <row r="21" spans="1:56" x14ac:dyDescent="0.2">
      <c r="A21" s="78">
        <v>19</v>
      </c>
      <c r="B21" s="83">
        <v>39293</v>
      </c>
      <c r="C21" s="84">
        <v>1.2</v>
      </c>
      <c r="D21" s="84" t="s">
        <v>244</v>
      </c>
      <c r="E21" s="84">
        <v>220</v>
      </c>
      <c r="F21" s="84">
        <v>114</v>
      </c>
      <c r="G21" s="86">
        <v>71</v>
      </c>
      <c r="H21" s="83">
        <v>39664</v>
      </c>
      <c r="I21" s="84">
        <v>2.2000000000000002</v>
      </c>
      <c r="J21" s="84" t="s">
        <v>245</v>
      </c>
      <c r="K21" s="84">
        <v>164</v>
      </c>
      <c r="L21" s="84">
        <v>35</v>
      </c>
      <c r="M21" s="86">
        <v>152</v>
      </c>
      <c r="N21" s="83">
        <v>40028</v>
      </c>
      <c r="O21" s="84">
        <v>3.2</v>
      </c>
      <c r="P21" s="84" t="s">
        <v>246</v>
      </c>
      <c r="Q21" s="84">
        <v>305</v>
      </c>
      <c r="R21" s="84"/>
      <c r="S21" s="86">
        <v>161</v>
      </c>
      <c r="T21" s="83">
        <v>40392</v>
      </c>
      <c r="U21" s="84">
        <v>4.2</v>
      </c>
      <c r="V21" s="84" t="s">
        <v>247</v>
      </c>
      <c r="W21" s="84">
        <v>251</v>
      </c>
      <c r="X21" s="84">
        <v>19</v>
      </c>
      <c r="Y21" s="86">
        <v>254</v>
      </c>
      <c r="Z21" s="83">
        <v>40756</v>
      </c>
      <c r="AA21" s="84">
        <v>5.2</v>
      </c>
      <c r="AB21" s="84" t="s">
        <v>248</v>
      </c>
      <c r="AC21" s="84">
        <v>341</v>
      </c>
      <c r="AD21" s="84"/>
      <c r="AE21" s="86">
        <v>473</v>
      </c>
      <c r="AF21" s="82"/>
      <c r="AG21" s="83">
        <f t="shared" si="0"/>
        <v>41120</v>
      </c>
      <c r="AH21" s="84">
        <v>6.2</v>
      </c>
      <c r="AI21" s="84" t="s">
        <v>249</v>
      </c>
      <c r="AJ21" s="84">
        <v>339</v>
      </c>
      <c r="AK21" s="85"/>
      <c r="AL21" s="86">
        <v>268</v>
      </c>
      <c r="AM21" s="83">
        <v>41491</v>
      </c>
      <c r="AN21" s="84">
        <v>7.2</v>
      </c>
      <c r="AO21" s="84" t="s">
        <v>250</v>
      </c>
      <c r="AP21" s="84"/>
      <c r="AQ21" s="85">
        <v>162</v>
      </c>
      <c r="AR21" s="86">
        <v>213</v>
      </c>
      <c r="AS21" s="83">
        <v>41855</v>
      </c>
      <c r="AT21" s="84">
        <v>8.1999999999999993</v>
      </c>
      <c r="AU21" s="84" t="s">
        <v>251</v>
      </c>
      <c r="AV21" s="84">
        <v>127</v>
      </c>
      <c r="AW21" s="85">
        <v>69</v>
      </c>
      <c r="AX21" s="86">
        <v>215</v>
      </c>
      <c r="AY21" s="83">
        <v>42219</v>
      </c>
      <c r="AZ21" s="84">
        <v>9.1999999999999993</v>
      </c>
      <c r="BA21" s="84" t="s">
        <v>252</v>
      </c>
      <c r="BB21" s="84">
        <v>119</v>
      </c>
      <c r="BC21" s="85"/>
      <c r="BD21" s="86">
        <v>360</v>
      </c>
    </row>
    <row r="22" spans="1:56" x14ac:dyDescent="0.2">
      <c r="A22" s="78">
        <v>20</v>
      </c>
      <c r="B22" s="83">
        <v>39300</v>
      </c>
      <c r="C22" s="84">
        <v>1.2</v>
      </c>
      <c r="D22" s="84" t="s">
        <v>253</v>
      </c>
      <c r="E22" s="84">
        <v>231</v>
      </c>
      <c r="F22" s="84">
        <v>115</v>
      </c>
      <c r="G22" s="86">
        <v>59</v>
      </c>
      <c r="H22" s="83">
        <v>39671</v>
      </c>
      <c r="I22" s="84">
        <v>2.2000000000000002</v>
      </c>
      <c r="J22" s="84" t="s">
        <v>254</v>
      </c>
      <c r="K22" s="84">
        <v>287</v>
      </c>
      <c r="L22" s="84">
        <v>25</v>
      </c>
      <c r="M22" s="86">
        <v>39</v>
      </c>
      <c r="N22" s="83">
        <v>40035</v>
      </c>
      <c r="O22" s="84">
        <v>3.2</v>
      </c>
      <c r="P22" s="84" t="s">
        <v>255</v>
      </c>
      <c r="Q22" s="84">
        <v>341</v>
      </c>
      <c r="R22" s="84">
        <v>11</v>
      </c>
      <c r="S22" s="86">
        <v>114</v>
      </c>
      <c r="T22" s="83">
        <v>40399</v>
      </c>
      <c r="U22" s="84">
        <v>4.2</v>
      </c>
      <c r="V22" s="84" t="s">
        <v>256</v>
      </c>
      <c r="W22" s="84">
        <v>213</v>
      </c>
      <c r="X22" s="84">
        <v>68</v>
      </c>
      <c r="Y22" s="86">
        <v>243</v>
      </c>
      <c r="Z22" s="83">
        <v>40763</v>
      </c>
      <c r="AA22" s="84">
        <v>5.2</v>
      </c>
      <c r="AB22" s="84" t="s">
        <v>257</v>
      </c>
      <c r="AC22" s="84">
        <v>346</v>
      </c>
      <c r="AD22" s="84"/>
      <c r="AE22" s="86">
        <v>468</v>
      </c>
      <c r="AF22" s="82"/>
      <c r="AG22" s="83">
        <f t="shared" si="0"/>
        <v>41127</v>
      </c>
      <c r="AH22" s="84">
        <v>6.2</v>
      </c>
      <c r="AI22" s="84" t="s">
        <v>258</v>
      </c>
      <c r="AJ22" s="84">
        <v>353</v>
      </c>
      <c r="AK22" s="85"/>
      <c r="AL22" s="86">
        <v>250</v>
      </c>
      <c r="AM22" s="83">
        <v>41498</v>
      </c>
      <c r="AN22" s="84">
        <v>7.2</v>
      </c>
      <c r="AO22" s="84" t="s">
        <v>259</v>
      </c>
      <c r="AP22" s="84"/>
      <c r="AQ22" s="85">
        <v>176</v>
      </c>
      <c r="AR22" s="86">
        <v>199</v>
      </c>
      <c r="AS22" s="83">
        <v>41862</v>
      </c>
      <c r="AT22" s="84">
        <v>8.1999999999999993</v>
      </c>
      <c r="AU22" s="84" t="s">
        <v>260</v>
      </c>
      <c r="AV22" s="84">
        <v>127</v>
      </c>
      <c r="AW22" s="85">
        <v>58</v>
      </c>
      <c r="AX22" s="86">
        <v>226</v>
      </c>
      <c r="AY22" s="83">
        <v>42226</v>
      </c>
      <c r="AZ22" s="84">
        <v>9.1999999999999993</v>
      </c>
      <c r="BA22" s="84" t="s">
        <v>261</v>
      </c>
      <c r="BB22" s="84">
        <v>81</v>
      </c>
      <c r="BC22" s="85"/>
      <c r="BD22" s="86">
        <v>398</v>
      </c>
    </row>
    <row r="23" spans="1:56" x14ac:dyDescent="0.2">
      <c r="A23" s="78">
        <v>21</v>
      </c>
      <c r="B23" s="83">
        <v>39307</v>
      </c>
      <c r="C23" s="84">
        <v>1.2</v>
      </c>
      <c r="D23" s="84" t="s">
        <v>262</v>
      </c>
      <c r="E23" s="84">
        <v>77</v>
      </c>
      <c r="F23" s="84">
        <v>241</v>
      </c>
      <c r="G23" s="86">
        <v>83</v>
      </c>
      <c r="H23" s="83">
        <v>39678</v>
      </c>
      <c r="I23" s="84">
        <v>2.2999999999999998</v>
      </c>
      <c r="J23" s="84" t="s">
        <v>263</v>
      </c>
      <c r="K23" s="84">
        <v>184</v>
      </c>
      <c r="L23" s="84"/>
      <c r="M23" s="86">
        <v>152</v>
      </c>
      <c r="N23" s="83">
        <v>40042</v>
      </c>
      <c r="O23" s="84">
        <v>3.3</v>
      </c>
      <c r="P23" s="84" t="s">
        <v>264</v>
      </c>
      <c r="Q23" s="84">
        <v>212</v>
      </c>
      <c r="R23" s="84">
        <v>3</v>
      </c>
      <c r="S23" s="86">
        <v>216</v>
      </c>
      <c r="T23" s="83">
        <v>40406</v>
      </c>
      <c r="U23" s="84">
        <v>4.3</v>
      </c>
      <c r="V23" s="84" t="s">
        <v>265</v>
      </c>
      <c r="W23" s="84">
        <v>109</v>
      </c>
      <c r="X23" s="84">
        <v>147</v>
      </c>
      <c r="Y23" s="86">
        <v>282</v>
      </c>
      <c r="Z23" s="83">
        <v>40770</v>
      </c>
      <c r="AA23" s="84">
        <v>5.3</v>
      </c>
      <c r="AB23" s="84" t="s">
        <v>266</v>
      </c>
      <c r="AC23" s="84">
        <v>278</v>
      </c>
      <c r="AD23" s="84"/>
      <c r="AE23" s="86">
        <v>578</v>
      </c>
      <c r="AF23" s="82"/>
      <c r="AG23" s="83">
        <f t="shared" si="0"/>
        <v>41134</v>
      </c>
      <c r="AH23" s="84">
        <v>6.2</v>
      </c>
      <c r="AI23" s="84" t="s">
        <v>267</v>
      </c>
      <c r="AJ23" s="84">
        <v>352</v>
      </c>
      <c r="AK23" s="85"/>
      <c r="AL23" s="86">
        <v>250</v>
      </c>
      <c r="AM23" s="83">
        <v>41505</v>
      </c>
      <c r="AN23" s="84">
        <v>7.3</v>
      </c>
      <c r="AO23" s="84" t="s">
        <v>268</v>
      </c>
      <c r="AP23" s="84">
        <v>98</v>
      </c>
      <c r="AQ23" s="85">
        <v>121</v>
      </c>
      <c r="AR23" s="86">
        <v>204</v>
      </c>
      <c r="AS23" s="83">
        <v>41869</v>
      </c>
      <c r="AT23" s="84">
        <v>8.3000000000000007</v>
      </c>
      <c r="AU23" s="84" t="s">
        <v>269</v>
      </c>
      <c r="AV23" s="84">
        <v>6</v>
      </c>
      <c r="AW23" s="85">
        <v>127</v>
      </c>
      <c r="AX23" s="86">
        <v>232</v>
      </c>
      <c r="AY23" s="83">
        <v>42233</v>
      </c>
      <c r="AZ23" s="84">
        <v>9.1999999999999993</v>
      </c>
      <c r="BA23" s="84" t="s">
        <v>270</v>
      </c>
      <c r="BB23" s="84">
        <v>119</v>
      </c>
      <c r="BC23" s="85"/>
      <c r="BD23" s="86">
        <v>360</v>
      </c>
    </row>
    <row r="24" spans="1:56" x14ac:dyDescent="0.2">
      <c r="A24" s="78">
        <v>22</v>
      </c>
      <c r="B24" s="83">
        <v>39314</v>
      </c>
      <c r="C24" s="84">
        <v>1.3</v>
      </c>
      <c r="D24" s="84" t="s">
        <v>271</v>
      </c>
      <c r="E24" s="84">
        <v>328</v>
      </c>
      <c r="F24" s="84">
        <v>12</v>
      </c>
      <c r="G24" s="86">
        <v>30</v>
      </c>
      <c r="H24" s="83">
        <v>39685</v>
      </c>
      <c r="I24" s="84">
        <v>2.2999999999999998</v>
      </c>
      <c r="J24" s="84" t="s">
        <v>272</v>
      </c>
      <c r="K24" s="84">
        <v>164</v>
      </c>
      <c r="L24" s="84">
        <v>25</v>
      </c>
      <c r="M24" s="86">
        <v>147</v>
      </c>
      <c r="N24" s="83">
        <v>40049</v>
      </c>
      <c r="O24" s="84">
        <v>3.3</v>
      </c>
      <c r="P24" s="84" t="s">
        <v>273</v>
      </c>
      <c r="Q24" s="84">
        <v>215</v>
      </c>
      <c r="R24" s="84"/>
      <c r="S24" s="86">
        <v>216</v>
      </c>
      <c r="T24" s="83">
        <v>40413</v>
      </c>
      <c r="U24" s="84">
        <v>4.3</v>
      </c>
      <c r="V24" s="84" t="s">
        <v>274</v>
      </c>
      <c r="W24" s="84">
        <v>196</v>
      </c>
      <c r="X24" s="84">
        <v>73</v>
      </c>
      <c r="Y24" s="86">
        <v>269</v>
      </c>
      <c r="Z24" s="83">
        <v>40777</v>
      </c>
      <c r="AA24" s="84">
        <v>5.3</v>
      </c>
      <c r="AB24" s="84" t="s">
        <v>275</v>
      </c>
      <c r="AC24" s="84">
        <v>274</v>
      </c>
      <c r="AD24" s="84"/>
      <c r="AE24" s="86">
        <v>582</v>
      </c>
      <c r="AF24" s="82"/>
      <c r="AG24" s="83">
        <f t="shared" si="0"/>
        <v>41141</v>
      </c>
      <c r="AH24" s="84">
        <v>6.3</v>
      </c>
      <c r="AI24" s="84" t="s">
        <v>276</v>
      </c>
      <c r="AJ24" s="84">
        <v>263</v>
      </c>
      <c r="AK24" s="85"/>
      <c r="AL24" s="86">
        <v>237</v>
      </c>
      <c r="AM24" s="83">
        <v>41512</v>
      </c>
      <c r="AN24" s="84">
        <v>7.3</v>
      </c>
      <c r="AO24" s="84" t="s">
        <v>277</v>
      </c>
      <c r="AP24" s="84">
        <v>87</v>
      </c>
      <c r="AQ24" s="85">
        <v>109</v>
      </c>
      <c r="AR24" s="86">
        <v>227</v>
      </c>
      <c r="AS24" s="83">
        <v>41876</v>
      </c>
      <c r="AT24" s="84">
        <v>8.3000000000000007</v>
      </c>
      <c r="AU24" s="84" t="s">
        <v>278</v>
      </c>
      <c r="AV24" s="84">
        <v>26</v>
      </c>
      <c r="AW24" s="85">
        <v>133</v>
      </c>
      <c r="AX24" s="86">
        <v>206</v>
      </c>
      <c r="AY24" s="83">
        <v>42240</v>
      </c>
      <c r="AZ24" s="84">
        <v>9.3000000000000007</v>
      </c>
      <c r="BA24" s="84" t="s">
        <v>279</v>
      </c>
      <c r="BB24" s="84">
        <v>83</v>
      </c>
      <c r="BC24" s="85"/>
      <c r="BD24" s="86">
        <v>357</v>
      </c>
    </row>
    <row r="25" spans="1:56" x14ac:dyDescent="0.2">
      <c r="A25" s="78">
        <v>23</v>
      </c>
      <c r="B25" s="83">
        <v>39321</v>
      </c>
      <c r="C25" s="84">
        <v>1.3</v>
      </c>
      <c r="D25" s="84" t="s">
        <v>280</v>
      </c>
      <c r="E25" s="84">
        <v>277</v>
      </c>
      <c r="F25" s="84">
        <v>12</v>
      </c>
      <c r="G25" s="86">
        <v>81</v>
      </c>
      <c r="H25" s="83">
        <v>39692</v>
      </c>
      <c r="I25" s="84">
        <v>2.2999999999999998</v>
      </c>
      <c r="J25" s="84" t="s">
        <v>281</v>
      </c>
      <c r="K25" s="84">
        <v>173</v>
      </c>
      <c r="L25" s="84">
        <v>25</v>
      </c>
      <c r="M25" s="86">
        <v>138</v>
      </c>
      <c r="N25" s="83">
        <v>40056</v>
      </c>
      <c r="O25" s="84">
        <v>3.3</v>
      </c>
      <c r="P25" s="84" t="s">
        <v>282</v>
      </c>
      <c r="Q25" s="84">
        <v>281</v>
      </c>
      <c r="R25" s="84"/>
      <c r="S25" s="86">
        <v>150</v>
      </c>
      <c r="T25" s="83">
        <v>40420</v>
      </c>
      <c r="U25" s="84">
        <v>4.3</v>
      </c>
      <c r="V25" s="84" t="s">
        <v>283</v>
      </c>
      <c r="W25" s="84">
        <v>223</v>
      </c>
      <c r="X25" s="84">
        <v>81</v>
      </c>
      <c r="Y25" s="86">
        <v>234</v>
      </c>
      <c r="Z25" s="83">
        <v>40784</v>
      </c>
      <c r="AA25" s="84">
        <v>5.3</v>
      </c>
      <c r="AB25" s="84" t="s">
        <v>284</v>
      </c>
      <c r="AC25" s="84">
        <v>283</v>
      </c>
      <c r="AD25" s="84"/>
      <c r="AE25" s="86">
        <v>573</v>
      </c>
      <c r="AF25" s="82"/>
      <c r="AG25" s="83">
        <f t="shared" si="0"/>
        <v>41148</v>
      </c>
      <c r="AH25" s="84">
        <v>6.3</v>
      </c>
      <c r="AI25" s="84" t="s">
        <v>285</v>
      </c>
      <c r="AJ25" s="84">
        <v>255</v>
      </c>
      <c r="AK25" s="85"/>
      <c r="AL25" s="86">
        <v>246</v>
      </c>
      <c r="AM25" s="83">
        <v>41519</v>
      </c>
      <c r="AN25" s="84">
        <v>7.3</v>
      </c>
      <c r="AO25" s="84" t="s">
        <v>286</v>
      </c>
      <c r="AP25" s="84">
        <v>98</v>
      </c>
      <c r="AQ25" s="85">
        <v>146</v>
      </c>
      <c r="AR25" s="86">
        <v>179</v>
      </c>
      <c r="AS25" s="83">
        <v>41883</v>
      </c>
      <c r="AT25" s="84">
        <v>8.3000000000000007</v>
      </c>
      <c r="AU25" s="84" t="s">
        <v>287</v>
      </c>
      <c r="AV25" s="84">
        <v>67</v>
      </c>
      <c r="AW25" s="85">
        <v>98</v>
      </c>
      <c r="AX25" s="86">
        <v>200</v>
      </c>
      <c r="AY25" s="83">
        <v>42247</v>
      </c>
      <c r="AZ25" s="84">
        <v>9.3000000000000007</v>
      </c>
      <c r="BA25" s="84" t="s">
        <v>288</v>
      </c>
      <c r="BB25" s="84">
        <v>104</v>
      </c>
      <c r="BC25" s="85"/>
      <c r="BD25" s="86">
        <v>336</v>
      </c>
    </row>
    <row r="26" spans="1:56" x14ac:dyDescent="0.2">
      <c r="A26" s="78">
        <v>24</v>
      </c>
      <c r="B26" s="83">
        <v>39328</v>
      </c>
      <c r="C26" s="84">
        <v>1.3</v>
      </c>
      <c r="D26" s="84" t="s">
        <v>289</v>
      </c>
      <c r="E26" s="84">
        <v>331</v>
      </c>
      <c r="F26" s="84">
        <v>12</v>
      </c>
      <c r="G26" s="86">
        <v>27</v>
      </c>
      <c r="H26" s="83">
        <v>39699</v>
      </c>
      <c r="I26" s="84">
        <v>2.2999999999999998</v>
      </c>
      <c r="J26" s="84" t="s">
        <v>290</v>
      </c>
      <c r="K26" s="84">
        <v>201</v>
      </c>
      <c r="L26" s="84"/>
      <c r="M26" s="86">
        <v>135</v>
      </c>
      <c r="N26" s="83">
        <v>40063</v>
      </c>
      <c r="O26" s="84">
        <v>3.3</v>
      </c>
      <c r="P26" s="84" t="s">
        <v>291</v>
      </c>
      <c r="Q26" s="84">
        <v>218</v>
      </c>
      <c r="R26" s="84"/>
      <c r="S26" s="86">
        <v>213</v>
      </c>
      <c r="T26" s="83">
        <v>40427</v>
      </c>
      <c r="U26" s="84">
        <v>4.3</v>
      </c>
      <c r="V26" s="84" t="s">
        <v>292</v>
      </c>
      <c r="W26" s="84">
        <v>259</v>
      </c>
      <c r="X26" s="84">
        <v>25</v>
      </c>
      <c r="Y26" s="86">
        <v>254</v>
      </c>
      <c r="Z26" s="83">
        <v>40791</v>
      </c>
      <c r="AA26" s="84">
        <v>5.3</v>
      </c>
      <c r="AB26" s="84" t="s">
        <v>293</v>
      </c>
      <c r="AC26" s="84">
        <v>257</v>
      </c>
      <c r="AD26" s="84"/>
      <c r="AE26" s="86">
        <v>599</v>
      </c>
      <c r="AF26" s="82"/>
      <c r="AG26" s="83">
        <v>41155</v>
      </c>
      <c r="AH26" s="84">
        <v>6.3</v>
      </c>
      <c r="AI26" s="84" t="s">
        <v>294</v>
      </c>
      <c r="AJ26" s="84">
        <v>254</v>
      </c>
      <c r="AK26" s="85"/>
      <c r="AL26" s="86">
        <v>246</v>
      </c>
      <c r="AM26" s="83">
        <v>41526</v>
      </c>
      <c r="AN26" s="84">
        <v>7.3</v>
      </c>
      <c r="AO26" s="84" t="s">
        <v>295</v>
      </c>
      <c r="AP26" s="84">
        <v>87</v>
      </c>
      <c r="AQ26" s="85">
        <v>152</v>
      </c>
      <c r="AR26" s="86">
        <v>184</v>
      </c>
      <c r="AS26" s="83">
        <v>41890</v>
      </c>
      <c r="AT26" s="84">
        <v>8.3000000000000007</v>
      </c>
      <c r="AU26" s="84" t="s">
        <v>296</v>
      </c>
      <c r="AV26" s="84">
        <v>114</v>
      </c>
      <c r="AW26" s="85">
        <v>14</v>
      </c>
      <c r="AX26" s="86">
        <v>237</v>
      </c>
      <c r="AY26" s="83">
        <v>42254</v>
      </c>
      <c r="AZ26" s="84">
        <v>9.3000000000000007</v>
      </c>
      <c r="BA26" s="84" t="s">
        <v>297</v>
      </c>
      <c r="BB26" s="84"/>
      <c r="BC26" s="85"/>
      <c r="BD26" s="86"/>
    </row>
    <row r="27" spans="1:56" x14ac:dyDescent="0.2">
      <c r="A27" s="78">
        <v>25</v>
      </c>
      <c r="B27" s="83">
        <v>39335</v>
      </c>
      <c r="C27" s="84">
        <v>1.3</v>
      </c>
      <c r="D27" s="84" t="s">
        <v>298</v>
      </c>
      <c r="E27" s="84">
        <v>248</v>
      </c>
      <c r="F27" s="84">
        <v>55</v>
      </c>
      <c r="G27" s="86">
        <v>67</v>
      </c>
      <c r="H27" s="83">
        <v>39706</v>
      </c>
      <c r="I27" s="84">
        <v>2.2999999999999998</v>
      </c>
      <c r="J27" s="84" t="s">
        <v>299</v>
      </c>
      <c r="K27" s="84">
        <v>187</v>
      </c>
      <c r="L27" s="84">
        <v>25</v>
      </c>
      <c r="M27" s="86">
        <v>124</v>
      </c>
      <c r="N27" s="83">
        <v>40070</v>
      </c>
      <c r="O27" s="84">
        <v>3.3</v>
      </c>
      <c r="P27" s="84" t="s">
        <v>300</v>
      </c>
      <c r="Q27" s="84">
        <v>281</v>
      </c>
      <c r="R27" s="84">
        <v>20</v>
      </c>
      <c r="S27" s="86">
        <v>130</v>
      </c>
      <c r="T27" s="83">
        <v>40434</v>
      </c>
      <c r="U27" s="84">
        <v>4.3</v>
      </c>
      <c r="V27" s="84" t="s">
        <v>301</v>
      </c>
      <c r="W27" s="84">
        <v>276</v>
      </c>
      <c r="X27" s="84">
        <v>6</v>
      </c>
      <c r="Y27" s="86">
        <v>256</v>
      </c>
      <c r="Z27" s="83">
        <v>40798</v>
      </c>
      <c r="AA27" s="84">
        <v>5.3</v>
      </c>
      <c r="AB27" s="84" t="s">
        <v>302</v>
      </c>
      <c r="AC27" s="84">
        <v>261</v>
      </c>
      <c r="AD27" s="84"/>
      <c r="AE27" s="86">
        <v>595</v>
      </c>
      <c r="AF27" s="82"/>
      <c r="AG27" s="83">
        <v>41162</v>
      </c>
      <c r="AH27" s="84">
        <v>6.3</v>
      </c>
      <c r="AI27" s="84" t="s">
        <v>303</v>
      </c>
      <c r="AJ27" s="84">
        <v>262</v>
      </c>
      <c r="AK27" s="84"/>
      <c r="AL27" s="86">
        <v>243</v>
      </c>
      <c r="AM27" s="83">
        <v>41533</v>
      </c>
      <c r="AN27" s="84">
        <v>7.3</v>
      </c>
      <c r="AO27" s="84" t="s">
        <v>304</v>
      </c>
      <c r="AP27" s="84">
        <v>87</v>
      </c>
      <c r="AQ27" s="84">
        <v>117</v>
      </c>
      <c r="AR27" s="86">
        <v>219</v>
      </c>
      <c r="AS27" s="83">
        <v>41897</v>
      </c>
      <c r="AT27" s="84">
        <v>8.3000000000000007</v>
      </c>
      <c r="AU27" s="84" t="s">
        <v>305</v>
      </c>
      <c r="AV27" s="84">
        <v>105</v>
      </c>
      <c r="AW27" s="84">
        <v>14</v>
      </c>
      <c r="AX27" s="86">
        <v>246</v>
      </c>
      <c r="AY27" s="83">
        <v>42261</v>
      </c>
      <c r="AZ27" s="84">
        <v>9.3000000000000007</v>
      </c>
      <c r="BA27" s="84" t="s">
        <v>306</v>
      </c>
      <c r="BB27" s="84"/>
      <c r="BC27" s="84"/>
      <c r="BD27" s="86"/>
    </row>
    <row r="28" spans="1:56" x14ac:dyDescent="0.2">
      <c r="A28" s="78">
        <v>26</v>
      </c>
      <c r="B28" s="83">
        <v>39342</v>
      </c>
      <c r="C28" s="84">
        <v>1.3</v>
      </c>
      <c r="D28" s="84" t="s">
        <v>307</v>
      </c>
      <c r="E28" s="84">
        <v>311</v>
      </c>
      <c r="F28" s="84">
        <v>25</v>
      </c>
      <c r="G28" s="86">
        <v>34</v>
      </c>
      <c r="H28" s="83">
        <v>39713</v>
      </c>
      <c r="I28" s="84">
        <v>2.4</v>
      </c>
      <c r="J28" s="84" t="s">
        <v>308</v>
      </c>
      <c r="K28" s="84">
        <v>153</v>
      </c>
      <c r="L28" s="84"/>
      <c r="M28" s="86">
        <v>196</v>
      </c>
      <c r="N28" s="83">
        <v>40077</v>
      </c>
      <c r="O28" s="84">
        <v>3.4</v>
      </c>
      <c r="P28" s="84" t="s">
        <v>309</v>
      </c>
      <c r="Q28" s="84">
        <v>282</v>
      </c>
      <c r="R28" s="84"/>
      <c r="S28" s="86">
        <v>161</v>
      </c>
      <c r="T28" s="83">
        <v>40441</v>
      </c>
      <c r="U28" s="84">
        <v>4.4000000000000004</v>
      </c>
      <c r="V28" s="84" t="s">
        <v>310</v>
      </c>
      <c r="W28" s="84">
        <v>326</v>
      </c>
      <c r="X28" s="84">
        <v>3</v>
      </c>
      <c r="Y28" s="86">
        <v>245</v>
      </c>
      <c r="Z28" s="83">
        <v>40805</v>
      </c>
      <c r="AA28" s="84">
        <v>5.4</v>
      </c>
      <c r="AB28" s="84" t="s">
        <v>311</v>
      </c>
      <c r="AC28" s="84">
        <v>296</v>
      </c>
      <c r="AD28" s="84"/>
      <c r="AE28" s="86">
        <v>583</v>
      </c>
      <c r="AF28" s="82"/>
      <c r="AG28" s="83">
        <v>41169</v>
      </c>
      <c r="AH28" s="84">
        <v>6.3</v>
      </c>
      <c r="AI28" s="84" t="s">
        <v>312</v>
      </c>
      <c r="AJ28" s="84">
        <v>268</v>
      </c>
      <c r="AK28" s="84"/>
      <c r="AL28" s="86">
        <v>237</v>
      </c>
      <c r="AM28" s="83">
        <v>41540</v>
      </c>
      <c r="AN28" s="84">
        <v>7.4</v>
      </c>
      <c r="AO28" s="84" t="s">
        <v>313</v>
      </c>
      <c r="AP28" s="84">
        <v>91</v>
      </c>
      <c r="AQ28" s="84">
        <v>136</v>
      </c>
      <c r="AR28" s="86">
        <v>192</v>
      </c>
      <c r="AS28" s="83">
        <v>41904</v>
      </c>
      <c r="AT28" s="84">
        <v>8.4</v>
      </c>
      <c r="AU28" s="84" t="s">
        <v>314</v>
      </c>
      <c r="AV28" s="84">
        <v>116</v>
      </c>
      <c r="AW28" s="84">
        <v>10</v>
      </c>
      <c r="AX28" s="86">
        <v>236</v>
      </c>
      <c r="AY28" s="83">
        <v>42268</v>
      </c>
      <c r="AZ28" s="84">
        <v>9.4</v>
      </c>
      <c r="BA28" s="84" t="s">
        <v>315</v>
      </c>
      <c r="BB28" s="84"/>
      <c r="BC28" s="84"/>
      <c r="BD28" s="86"/>
    </row>
    <row r="29" spans="1:56" x14ac:dyDescent="0.2">
      <c r="A29" s="78">
        <v>27</v>
      </c>
      <c r="B29" s="83">
        <v>39349</v>
      </c>
      <c r="C29" s="84">
        <v>1.4</v>
      </c>
      <c r="D29" s="84" t="s">
        <v>316</v>
      </c>
      <c r="E29" s="84">
        <v>313</v>
      </c>
      <c r="F29" s="84">
        <v>25</v>
      </c>
      <c r="G29" s="86">
        <v>49</v>
      </c>
      <c r="H29" s="83">
        <v>39720</v>
      </c>
      <c r="I29" s="84">
        <v>2.4</v>
      </c>
      <c r="J29" s="84" t="s">
        <v>317</v>
      </c>
      <c r="K29" s="84">
        <v>188</v>
      </c>
      <c r="L29" s="84"/>
      <c r="M29" s="86">
        <v>161</v>
      </c>
      <c r="N29" s="83">
        <v>40084</v>
      </c>
      <c r="O29" s="84">
        <v>3.4</v>
      </c>
      <c r="P29" s="84" t="s">
        <v>318</v>
      </c>
      <c r="Q29" s="84">
        <v>235</v>
      </c>
      <c r="R29" s="84">
        <v>27</v>
      </c>
      <c r="S29" s="86">
        <v>181</v>
      </c>
      <c r="T29" s="83">
        <v>40448</v>
      </c>
      <c r="U29" s="84">
        <v>4.4000000000000004</v>
      </c>
      <c r="V29" s="84" t="s">
        <v>319</v>
      </c>
      <c r="W29" s="84">
        <v>246</v>
      </c>
      <c r="X29" s="84">
        <v>71</v>
      </c>
      <c r="Y29" s="86">
        <v>257</v>
      </c>
      <c r="Z29" s="83">
        <v>40812</v>
      </c>
      <c r="AA29" s="84">
        <v>5.4</v>
      </c>
      <c r="AB29" s="84" t="s">
        <v>320</v>
      </c>
      <c r="AC29" s="84">
        <v>284</v>
      </c>
      <c r="AD29" s="84"/>
      <c r="AE29" s="86">
        <v>595</v>
      </c>
      <c r="AF29" s="82"/>
      <c r="AG29" s="83">
        <v>41176</v>
      </c>
      <c r="AH29" s="84">
        <v>6.4</v>
      </c>
      <c r="AI29" s="84" t="s">
        <v>321</v>
      </c>
      <c r="AJ29" s="84">
        <v>178</v>
      </c>
      <c r="AK29" s="84"/>
      <c r="AL29" s="86">
        <v>244</v>
      </c>
      <c r="AM29" s="83">
        <v>41547</v>
      </c>
      <c r="AN29" s="84">
        <v>7.4</v>
      </c>
      <c r="AO29" s="84" t="s">
        <v>322</v>
      </c>
      <c r="AP29" s="84">
        <v>91</v>
      </c>
      <c r="AQ29" s="84">
        <v>106</v>
      </c>
      <c r="AR29" s="86">
        <v>222</v>
      </c>
      <c r="AS29" s="83">
        <v>41911</v>
      </c>
      <c r="AT29" s="84">
        <v>8.4</v>
      </c>
      <c r="AU29" s="84" t="s">
        <v>323</v>
      </c>
      <c r="AV29" s="84">
        <v>120</v>
      </c>
      <c r="AW29" s="84">
        <v>22</v>
      </c>
      <c r="AX29" s="86">
        <v>224</v>
      </c>
      <c r="AY29" s="83">
        <v>42275</v>
      </c>
      <c r="AZ29" s="84">
        <v>9.4</v>
      </c>
      <c r="BA29" s="84" t="s">
        <v>324</v>
      </c>
      <c r="BB29" s="84"/>
      <c r="BC29" s="84"/>
      <c r="BD29" s="86"/>
    </row>
    <row r="30" spans="1:56" x14ac:dyDescent="0.2">
      <c r="A30" s="78">
        <v>28</v>
      </c>
      <c r="B30" s="83">
        <v>39356</v>
      </c>
      <c r="C30" s="84">
        <v>1.4</v>
      </c>
      <c r="D30" s="84" t="s">
        <v>325</v>
      </c>
      <c r="E30" s="84">
        <v>312</v>
      </c>
      <c r="F30" s="85">
        <v>25</v>
      </c>
      <c r="G30" s="86">
        <v>50</v>
      </c>
      <c r="H30" s="83">
        <v>39727</v>
      </c>
      <c r="I30" s="84">
        <v>2.4</v>
      </c>
      <c r="J30" s="84" t="s">
        <v>326</v>
      </c>
      <c r="K30" s="84">
        <v>187</v>
      </c>
      <c r="L30" s="85"/>
      <c r="M30" s="86">
        <v>162</v>
      </c>
      <c r="N30" s="83">
        <v>40091</v>
      </c>
      <c r="O30" s="84">
        <v>3.4</v>
      </c>
      <c r="P30" s="84" t="s">
        <v>327</v>
      </c>
      <c r="Q30" s="84">
        <v>220</v>
      </c>
      <c r="R30" s="85">
        <v>27</v>
      </c>
      <c r="S30" s="86">
        <v>196</v>
      </c>
      <c r="T30" s="83">
        <v>40455</v>
      </c>
      <c r="U30" s="84">
        <v>4.4000000000000004</v>
      </c>
      <c r="V30" s="84" t="s">
        <v>328</v>
      </c>
      <c r="W30" s="84">
        <v>250</v>
      </c>
      <c r="X30" s="85">
        <v>73</v>
      </c>
      <c r="Y30" s="86">
        <v>251</v>
      </c>
      <c r="Z30" s="83">
        <v>40819</v>
      </c>
      <c r="AA30" s="84">
        <v>5.4</v>
      </c>
      <c r="AB30" s="84" t="s">
        <v>329</v>
      </c>
      <c r="AC30" s="84">
        <v>274</v>
      </c>
      <c r="AD30" s="85"/>
      <c r="AE30" s="86">
        <v>605</v>
      </c>
      <c r="AF30" s="82"/>
      <c r="AG30" s="83">
        <f t="shared" ref="AG30:AG55" si="1">AG29+7</f>
        <v>41183</v>
      </c>
      <c r="AH30" s="84">
        <v>6.4</v>
      </c>
      <c r="AI30" s="84" t="s">
        <v>321</v>
      </c>
      <c r="AJ30" s="84">
        <v>178</v>
      </c>
      <c r="AK30" s="84"/>
      <c r="AL30" s="86">
        <v>244</v>
      </c>
      <c r="AM30" s="83">
        <v>41554</v>
      </c>
      <c r="AN30" s="84">
        <v>7.4</v>
      </c>
      <c r="AO30" s="84" t="s">
        <v>330</v>
      </c>
      <c r="AP30" s="84">
        <v>91</v>
      </c>
      <c r="AQ30" s="84">
        <v>123</v>
      </c>
      <c r="AR30" s="86">
        <v>205</v>
      </c>
      <c r="AS30" s="83">
        <v>41918</v>
      </c>
      <c r="AT30" s="84">
        <v>8.4</v>
      </c>
      <c r="AU30" s="84" t="s">
        <v>331</v>
      </c>
      <c r="AV30" s="84">
        <v>123</v>
      </c>
      <c r="AW30" s="84">
        <v>8</v>
      </c>
      <c r="AX30" s="86">
        <v>235</v>
      </c>
      <c r="AY30" s="83">
        <v>42282</v>
      </c>
      <c r="AZ30" s="84">
        <v>9.4</v>
      </c>
      <c r="BA30" s="84" t="s">
        <v>332</v>
      </c>
      <c r="BB30" s="84"/>
      <c r="BC30" s="84"/>
      <c r="BD30" s="86"/>
    </row>
    <row r="31" spans="1:56" x14ac:dyDescent="0.2">
      <c r="A31" s="78">
        <v>29</v>
      </c>
      <c r="B31" s="83">
        <v>39363</v>
      </c>
      <c r="C31" s="84">
        <v>1.4</v>
      </c>
      <c r="D31" s="84" t="s">
        <v>333</v>
      </c>
      <c r="E31" s="84">
        <v>244</v>
      </c>
      <c r="F31" s="85">
        <v>45</v>
      </c>
      <c r="G31" s="86">
        <v>98</v>
      </c>
      <c r="H31" s="83">
        <v>39734</v>
      </c>
      <c r="I31" s="84">
        <v>2.4</v>
      </c>
      <c r="J31" s="84" t="s">
        <v>334</v>
      </c>
      <c r="K31" s="84">
        <v>199</v>
      </c>
      <c r="L31" s="85"/>
      <c r="M31" s="86">
        <v>150</v>
      </c>
      <c r="N31" s="83">
        <v>40098</v>
      </c>
      <c r="O31" s="84">
        <v>3.4</v>
      </c>
      <c r="P31" s="84" t="s">
        <v>335</v>
      </c>
      <c r="Q31" s="84">
        <v>252</v>
      </c>
      <c r="R31" s="85">
        <v>12</v>
      </c>
      <c r="S31" s="86">
        <v>179</v>
      </c>
      <c r="T31" s="83">
        <v>40462</v>
      </c>
      <c r="U31" s="84">
        <v>4.4000000000000004</v>
      </c>
      <c r="V31" s="84" t="s">
        <v>336</v>
      </c>
      <c r="W31" s="84">
        <v>293</v>
      </c>
      <c r="X31" s="85">
        <v>26</v>
      </c>
      <c r="Y31" s="86">
        <v>255</v>
      </c>
      <c r="Z31" s="83">
        <v>40826</v>
      </c>
      <c r="AA31" s="84">
        <v>5.4</v>
      </c>
      <c r="AB31" s="84" t="s">
        <v>337</v>
      </c>
      <c r="AC31" s="84">
        <v>288</v>
      </c>
      <c r="AD31" s="85"/>
      <c r="AE31" s="86">
        <v>591</v>
      </c>
      <c r="AF31" s="82"/>
      <c r="AG31" s="83">
        <f t="shared" si="1"/>
        <v>41190</v>
      </c>
      <c r="AH31" s="84">
        <v>6.4</v>
      </c>
      <c r="AI31" s="84" t="s">
        <v>338</v>
      </c>
      <c r="AJ31" s="84">
        <v>185</v>
      </c>
      <c r="AK31" s="84"/>
      <c r="AL31" s="86">
        <v>237</v>
      </c>
      <c r="AM31" s="83">
        <v>41561</v>
      </c>
      <c r="AN31" s="84">
        <v>7.4</v>
      </c>
      <c r="AO31" s="84" t="s">
        <v>339</v>
      </c>
      <c r="AP31" s="84">
        <v>91</v>
      </c>
      <c r="AQ31" s="84">
        <v>127</v>
      </c>
      <c r="AR31" s="86">
        <v>201</v>
      </c>
      <c r="AS31" s="83">
        <v>41925</v>
      </c>
      <c r="AT31" s="84">
        <v>8.4</v>
      </c>
      <c r="AU31" s="84" t="s">
        <v>340</v>
      </c>
      <c r="AV31" s="84">
        <v>106</v>
      </c>
      <c r="AW31" s="84">
        <v>8</v>
      </c>
      <c r="AX31" s="86">
        <v>252</v>
      </c>
      <c r="AY31" s="83">
        <v>42289</v>
      </c>
      <c r="AZ31" s="84">
        <v>9.4</v>
      </c>
      <c r="BA31" s="84" t="s">
        <v>341</v>
      </c>
      <c r="BB31" s="84"/>
      <c r="BC31" s="84"/>
      <c r="BD31" s="86"/>
    </row>
    <row r="32" spans="1:56" x14ac:dyDescent="0.2">
      <c r="A32" s="78">
        <v>30</v>
      </c>
      <c r="B32" s="83">
        <v>39370</v>
      </c>
      <c r="C32" s="84">
        <v>1.4</v>
      </c>
      <c r="D32" s="84" t="s">
        <v>342</v>
      </c>
      <c r="E32" s="84">
        <v>279</v>
      </c>
      <c r="F32" s="85">
        <v>12</v>
      </c>
      <c r="G32" s="86">
        <v>96</v>
      </c>
      <c r="H32" s="83">
        <v>39741</v>
      </c>
      <c r="I32" s="84">
        <v>2.4</v>
      </c>
      <c r="J32" s="84" t="s">
        <v>343</v>
      </c>
      <c r="K32" s="84">
        <v>150</v>
      </c>
      <c r="L32" s="85">
        <v>35</v>
      </c>
      <c r="M32" s="86">
        <v>156</v>
      </c>
      <c r="N32" s="83">
        <v>40105</v>
      </c>
      <c r="O32" s="84">
        <v>3.4</v>
      </c>
      <c r="P32" s="84" t="s">
        <v>344</v>
      </c>
      <c r="Q32" s="84">
        <v>276</v>
      </c>
      <c r="R32" s="85">
        <v>33</v>
      </c>
      <c r="S32" s="86">
        <v>134</v>
      </c>
      <c r="T32" s="83">
        <v>40469</v>
      </c>
      <c r="U32" s="84">
        <v>4.4000000000000004</v>
      </c>
      <c r="V32" s="84" t="s">
        <v>345</v>
      </c>
      <c r="W32" s="84">
        <v>417</v>
      </c>
      <c r="X32" s="85">
        <v>6</v>
      </c>
      <c r="Y32" s="86">
        <v>151</v>
      </c>
      <c r="Z32" s="83">
        <v>40833</v>
      </c>
      <c r="AA32" s="84">
        <v>5.4</v>
      </c>
      <c r="AB32" s="84" t="s">
        <v>346</v>
      </c>
      <c r="AC32" s="84">
        <v>286</v>
      </c>
      <c r="AD32" s="85"/>
      <c r="AE32" s="86">
        <v>593</v>
      </c>
      <c r="AF32" s="82"/>
      <c r="AG32" s="83">
        <f t="shared" si="1"/>
        <v>41197</v>
      </c>
      <c r="AH32" s="84">
        <v>6.4</v>
      </c>
      <c r="AI32" s="84" t="s">
        <v>347</v>
      </c>
      <c r="AJ32" s="84">
        <v>185</v>
      </c>
      <c r="AK32" s="84"/>
      <c r="AL32" s="86">
        <v>237</v>
      </c>
      <c r="AM32" s="83">
        <v>41568</v>
      </c>
      <c r="AN32" s="84">
        <v>7.4</v>
      </c>
      <c r="AO32" s="84" t="s">
        <v>348</v>
      </c>
      <c r="AP32" s="84">
        <v>102</v>
      </c>
      <c r="AQ32" s="84">
        <v>127</v>
      </c>
      <c r="AR32" s="86">
        <v>190</v>
      </c>
      <c r="AS32" s="83">
        <v>41932</v>
      </c>
      <c r="AT32" s="84">
        <v>8.4</v>
      </c>
      <c r="AU32" s="84" t="s">
        <v>349</v>
      </c>
      <c r="AV32" s="84">
        <v>97</v>
      </c>
      <c r="AW32" s="84">
        <v>23</v>
      </c>
      <c r="AX32" s="86">
        <v>246</v>
      </c>
      <c r="AY32" s="83">
        <v>42296</v>
      </c>
      <c r="AZ32" s="84">
        <v>9.4</v>
      </c>
      <c r="BA32" s="84" t="s">
        <v>350</v>
      </c>
      <c r="BB32" s="84"/>
      <c r="BC32" s="84"/>
      <c r="BD32" s="86"/>
    </row>
    <row r="33" spans="1:56" x14ac:dyDescent="0.2">
      <c r="A33" s="78">
        <v>31</v>
      </c>
      <c r="B33" s="83">
        <v>39377</v>
      </c>
      <c r="C33" s="84">
        <v>1.4</v>
      </c>
      <c r="D33" s="84" t="s">
        <v>351</v>
      </c>
      <c r="E33" s="84">
        <v>295</v>
      </c>
      <c r="F33" s="85"/>
      <c r="G33" s="86">
        <v>92</v>
      </c>
      <c r="H33" s="83">
        <v>39748</v>
      </c>
      <c r="I33" s="84">
        <v>2.5</v>
      </c>
      <c r="J33" s="84" t="s">
        <v>352</v>
      </c>
      <c r="K33" s="84">
        <v>338</v>
      </c>
      <c r="L33" s="85"/>
      <c r="M33" s="86">
        <v>125</v>
      </c>
      <c r="N33" s="83">
        <v>40112</v>
      </c>
      <c r="O33" s="84">
        <v>3.5</v>
      </c>
      <c r="P33" s="84" t="s">
        <v>353</v>
      </c>
      <c r="Q33" s="84">
        <v>615</v>
      </c>
      <c r="R33" s="85">
        <v>71</v>
      </c>
      <c r="S33" s="86">
        <v>248</v>
      </c>
      <c r="T33" s="83">
        <v>40476</v>
      </c>
      <c r="U33" s="84">
        <v>4.4000000000000004</v>
      </c>
      <c r="V33" s="84" t="s">
        <v>354</v>
      </c>
      <c r="W33" s="84">
        <v>311</v>
      </c>
      <c r="X33" s="85">
        <v>24</v>
      </c>
      <c r="Y33" s="86">
        <v>239</v>
      </c>
      <c r="Z33" s="83">
        <v>40840</v>
      </c>
      <c r="AA33" s="84">
        <v>5.4</v>
      </c>
      <c r="AB33" s="84" t="s">
        <v>355</v>
      </c>
      <c r="AC33" s="84">
        <v>286</v>
      </c>
      <c r="AD33" s="85"/>
      <c r="AE33" s="86">
        <v>593</v>
      </c>
      <c r="AF33" s="82"/>
      <c r="AG33" s="83">
        <f t="shared" si="1"/>
        <v>41204</v>
      </c>
      <c r="AH33" s="84">
        <v>6.4</v>
      </c>
      <c r="AI33" s="84" t="s">
        <v>356</v>
      </c>
      <c r="AJ33" s="84">
        <v>179</v>
      </c>
      <c r="AK33" s="84"/>
      <c r="AL33" s="86">
        <v>243</v>
      </c>
      <c r="AM33" s="83">
        <v>41575</v>
      </c>
      <c r="AN33" s="84">
        <v>7.5</v>
      </c>
      <c r="AO33" s="84" t="s">
        <v>357</v>
      </c>
      <c r="AP33" s="84">
        <v>365</v>
      </c>
      <c r="AQ33" s="84">
        <v>227</v>
      </c>
      <c r="AR33" s="86">
        <v>197</v>
      </c>
      <c r="AS33" s="83">
        <v>41939</v>
      </c>
      <c r="AT33" s="84">
        <v>8.5</v>
      </c>
      <c r="AU33" s="84" t="s">
        <v>358</v>
      </c>
      <c r="AV33" s="84">
        <v>569</v>
      </c>
      <c r="AW33" s="84">
        <v>109</v>
      </c>
      <c r="AX33" s="86">
        <v>674</v>
      </c>
      <c r="AY33" s="83">
        <v>42303</v>
      </c>
      <c r="AZ33" s="84">
        <v>9.5</v>
      </c>
      <c r="BA33" s="84" t="s">
        <v>359</v>
      </c>
      <c r="BB33" s="84"/>
      <c r="BC33" s="84"/>
      <c r="BD33" s="86"/>
    </row>
    <row r="34" spans="1:56" x14ac:dyDescent="0.2">
      <c r="A34" s="78">
        <v>32</v>
      </c>
      <c r="B34" s="83">
        <v>39384</v>
      </c>
      <c r="C34" s="84">
        <v>1.5</v>
      </c>
      <c r="D34" s="84" t="s">
        <v>360</v>
      </c>
      <c r="E34" s="84">
        <v>312</v>
      </c>
      <c r="F34" s="84"/>
      <c r="G34" s="86">
        <v>235</v>
      </c>
      <c r="H34" s="83">
        <v>39755</v>
      </c>
      <c r="I34" s="84">
        <v>2.5</v>
      </c>
      <c r="J34" s="84" t="s">
        <v>361</v>
      </c>
      <c r="K34" s="84">
        <v>291</v>
      </c>
      <c r="L34" s="84"/>
      <c r="M34" s="86">
        <v>169</v>
      </c>
      <c r="N34" s="83">
        <v>40119</v>
      </c>
      <c r="O34" s="84">
        <v>3.5</v>
      </c>
      <c r="P34" s="84" t="s">
        <v>362</v>
      </c>
      <c r="Q34" s="84">
        <v>526</v>
      </c>
      <c r="R34" s="84">
        <v>121</v>
      </c>
      <c r="S34" s="86">
        <v>287</v>
      </c>
      <c r="T34" s="83">
        <v>40483</v>
      </c>
      <c r="U34" s="84">
        <v>4.5</v>
      </c>
      <c r="V34" s="84" t="s">
        <v>363</v>
      </c>
      <c r="W34" s="84">
        <v>642</v>
      </c>
      <c r="X34" s="84"/>
      <c r="Y34" s="86">
        <v>220</v>
      </c>
      <c r="Z34" s="83">
        <v>40847</v>
      </c>
      <c r="AA34" s="84">
        <v>5.5</v>
      </c>
      <c r="AB34" s="84" t="s">
        <v>364</v>
      </c>
      <c r="AC34" s="84">
        <v>382</v>
      </c>
      <c r="AD34" s="84">
        <v>431</v>
      </c>
      <c r="AE34" s="86">
        <v>718</v>
      </c>
      <c r="AF34" s="82"/>
      <c r="AG34" s="83">
        <f t="shared" si="1"/>
        <v>41211</v>
      </c>
      <c r="AH34" s="84">
        <v>6.4</v>
      </c>
      <c r="AI34" s="84" t="s">
        <v>365</v>
      </c>
      <c r="AJ34" s="84">
        <v>191</v>
      </c>
      <c r="AK34" s="84"/>
      <c r="AL34" s="86">
        <v>231</v>
      </c>
      <c r="AM34" s="83">
        <v>41582</v>
      </c>
      <c r="AN34" s="84">
        <v>7.5</v>
      </c>
      <c r="AO34" s="84" t="s">
        <v>366</v>
      </c>
      <c r="AP34" s="84">
        <v>385</v>
      </c>
      <c r="AQ34" s="84">
        <v>216</v>
      </c>
      <c r="AR34" s="86">
        <v>188</v>
      </c>
      <c r="AS34" s="83">
        <v>41946</v>
      </c>
      <c r="AT34" s="84">
        <v>8.5</v>
      </c>
      <c r="AU34" s="93" t="s">
        <v>367</v>
      </c>
      <c r="AV34" s="84">
        <v>678</v>
      </c>
      <c r="AW34" s="84">
        <v>109</v>
      </c>
      <c r="AX34" s="86">
        <v>565</v>
      </c>
      <c r="AY34" s="83">
        <v>42310</v>
      </c>
      <c r="AZ34" s="84">
        <v>9.5</v>
      </c>
      <c r="BA34" s="93" t="s">
        <v>368</v>
      </c>
      <c r="BB34" s="84"/>
      <c r="BC34" s="84"/>
      <c r="BD34" s="86"/>
    </row>
    <row r="35" spans="1:56" x14ac:dyDescent="0.2">
      <c r="A35" s="78">
        <v>33</v>
      </c>
      <c r="B35" s="83">
        <v>39391</v>
      </c>
      <c r="C35" s="84">
        <v>1.5</v>
      </c>
      <c r="D35" s="84" t="s">
        <v>369</v>
      </c>
      <c r="E35" s="84">
        <v>364</v>
      </c>
      <c r="F35" s="84"/>
      <c r="G35" s="86">
        <v>183</v>
      </c>
      <c r="H35" s="83">
        <v>39762</v>
      </c>
      <c r="I35" s="84">
        <v>2.5</v>
      </c>
      <c r="J35" s="84" t="s">
        <v>370</v>
      </c>
      <c r="K35" s="84">
        <v>307</v>
      </c>
      <c r="L35" s="84"/>
      <c r="M35" s="86">
        <v>153</v>
      </c>
      <c r="N35" s="83">
        <v>40126</v>
      </c>
      <c r="O35" s="84">
        <v>3.5</v>
      </c>
      <c r="P35" s="84" t="s">
        <v>371</v>
      </c>
      <c r="Q35" s="84">
        <v>477</v>
      </c>
      <c r="R35" s="84">
        <v>155</v>
      </c>
      <c r="S35" s="86">
        <v>318</v>
      </c>
      <c r="T35" s="83">
        <v>40490</v>
      </c>
      <c r="U35" s="84">
        <v>4.5</v>
      </c>
      <c r="V35" s="84" t="s">
        <v>372</v>
      </c>
      <c r="W35" s="84">
        <v>609</v>
      </c>
      <c r="X35" s="84"/>
      <c r="Y35" s="86">
        <v>253</v>
      </c>
      <c r="Z35" s="83">
        <v>40854</v>
      </c>
      <c r="AA35" s="84">
        <v>5.5</v>
      </c>
      <c r="AB35" s="84" t="s">
        <v>373</v>
      </c>
      <c r="AC35" s="84">
        <v>372</v>
      </c>
      <c r="AD35" s="84">
        <v>459</v>
      </c>
      <c r="AE35" s="86">
        <v>700</v>
      </c>
      <c r="AF35" s="82"/>
      <c r="AG35" s="83">
        <f t="shared" si="1"/>
        <v>41218</v>
      </c>
      <c r="AH35" s="84">
        <v>6.5</v>
      </c>
      <c r="AI35" s="84" t="s">
        <v>374</v>
      </c>
      <c r="AJ35" s="84">
        <v>715</v>
      </c>
      <c r="AK35" s="84"/>
      <c r="AL35" s="86">
        <v>323</v>
      </c>
      <c r="AM35" s="83">
        <v>41589</v>
      </c>
      <c r="AN35" s="84">
        <v>7.5</v>
      </c>
      <c r="AO35" s="84" t="s">
        <v>375</v>
      </c>
      <c r="AP35" s="84">
        <v>340</v>
      </c>
      <c r="AQ35" s="84">
        <v>215</v>
      </c>
      <c r="AR35" s="86">
        <v>234</v>
      </c>
      <c r="AS35" s="83">
        <v>41953</v>
      </c>
      <c r="AT35" s="84">
        <v>8.5</v>
      </c>
      <c r="AU35" s="93" t="s">
        <v>376</v>
      </c>
      <c r="AV35" s="84">
        <v>631</v>
      </c>
      <c r="AW35" s="84">
        <v>110</v>
      </c>
      <c r="AX35" s="86">
        <v>611</v>
      </c>
      <c r="AY35" s="83">
        <v>42317</v>
      </c>
      <c r="AZ35" s="84">
        <v>9.5</v>
      </c>
      <c r="BA35" s="93" t="s">
        <v>377</v>
      </c>
      <c r="BB35" s="84"/>
      <c r="BC35" s="84"/>
      <c r="BD35" s="86"/>
    </row>
    <row r="36" spans="1:56" x14ac:dyDescent="0.2">
      <c r="A36" s="78">
        <v>34</v>
      </c>
      <c r="B36" s="83">
        <v>39398</v>
      </c>
      <c r="C36" s="84">
        <v>1.5</v>
      </c>
      <c r="D36" s="84" t="s">
        <v>378</v>
      </c>
      <c r="E36" s="84">
        <v>372</v>
      </c>
      <c r="F36" s="84">
        <v>79</v>
      </c>
      <c r="G36" s="86">
        <v>96</v>
      </c>
      <c r="H36" s="83">
        <v>39769</v>
      </c>
      <c r="I36" s="84">
        <v>2.5</v>
      </c>
      <c r="J36" s="84" t="s">
        <v>379</v>
      </c>
      <c r="K36" s="84">
        <v>306</v>
      </c>
      <c r="L36" s="84">
        <v>25</v>
      </c>
      <c r="M36" s="86">
        <v>129</v>
      </c>
      <c r="N36" s="83">
        <v>40133</v>
      </c>
      <c r="O36" s="84">
        <v>3.5</v>
      </c>
      <c r="P36" s="84" t="s">
        <v>380</v>
      </c>
      <c r="Q36" s="84">
        <v>474</v>
      </c>
      <c r="R36" s="84">
        <v>163</v>
      </c>
      <c r="S36" s="86">
        <v>313</v>
      </c>
      <c r="T36" s="83">
        <v>40497</v>
      </c>
      <c r="U36" s="84">
        <v>4.5</v>
      </c>
      <c r="V36" s="84" t="s">
        <v>381</v>
      </c>
      <c r="W36" s="84">
        <v>591</v>
      </c>
      <c r="X36" s="84">
        <v>29</v>
      </c>
      <c r="Y36" s="86">
        <v>242</v>
      </c>
      <c r="Z36" s="83">
        <v>40861</v>
      </c>
      <c r="AA36" s="84">
        <v>5.5</v>
      </c>
      <c r="AB36" s="84" t="s">
        <v>382</v>
      </c>
      <c r="AC36" s="84">
        <v>517</v>
      </c>
      <c r="AD36" s="84">
        <v>322</v>
      </c>
      <c r="AE36" s="86">
        <v>692</v>
      </c>
      <c r="AF36" s="82"/>
      <c r="AG36" s="83">
        <f t="shared" si="1"/>
        <v>41225</v>
      </c>
      <c r="AH36" s="84">
        <v>6.5</v>
      </c>
      <c r="AI36" s="84" t="s">
        <v>383</v>
      </c>
      <c r="AJ36" s="84">
        <v>295</v>
      </c>
      <c r="AK36" s="84">
        <v>446</v>
      </c>
      <c r="AL36" s="86">
        <v>297</v>
      </c>
      <c r="AM36" s="83">
        <v>41596</v>
      </c>
      <c r="AN36" s="84">
        <v>7.5</v>
      </c>
      <c r="AO36" s="84" t="s">
        <v>384</v>
      </c>
      <c r="AP36" s="84">
        <v>385</v>
      </c>
      <c r="AQ36" s="84">
        <v>226</v>
      </c>
      <c r="AR36" s="86">
        <v>178</v>
      </c>
      <c r="AS36" s="83">
        <v>41960</v>
      </c>
      <c r="AT36" s="84">
        <v>8.5</v>
      </c>
      <c r="AU36" s="93" t="s">
        <v>385</v>
      </c>
      <c r="AV36" s="84">
        <v>605</v>
      </c>
      <c r="AW36" s="84">
        <v>309</v>
      </c>
      <c r="AX36" s="86">
        <v>462</v>
      </c>
      <c r="AY36" s="83">
        <v>42324</v>
      </c>
      <c r="AZ36" s="84">
        <v>9.5</v>
      </c>
      <c r="BA36" s="93" t="s">
        <v>386</v>
      </c>
      <c r="BB36" s="84"/>
      <c r="BC36" s="84"/>
      <c r="BD36" s="86"/>
    </row>
    <row r="37" spans="1:56" x14ac:dyDescent="0.2">
      <c r="A37" s="78">
        <v>35</v>
      </c>
      <c r="B37" s="83">
        <v>39405</v>
      </c>
      <c r="C37" s="84">
        <v>1.5</v>
      </c>
      <c r="D37" s="84" t="s">
        <v>387</v>
      </c>
      <c r="E37" s="84">
        <v>368</v>
      </c>
      <c r="F37" s="84"/>
      <c r="G37" s="86">
        <v>179</v>
      </c>
      <c r="H37" s="83">
        <v>39776</v>
      </c>
      <c r="I37" s="84">
        <v>2.5</v>
      </c>
      <c r="J37" s="84" t="s">
        <v>388</v>
      </c>
      <c r="K37" s="84">
        <v>329</v>
      </c>
      <c r="L37" s="84"/>
      <c r="M37" s="86">
        <v>121</v>
      </c>
      <c r="N37" s="83">
        <v>40140</v>
      </c>
      <c r="O37" s="84">
        <v>3.5</v>
      </c>
      <c r="P37" s="84" t="s">
        <v>389</v>
      </c>
      <c r="Q37" s="84">
        <v>415</v>
      </c>
      <c r="R37" s="84">
        <v>159</v>
      </c>
      <c r="S37" s="86">
        <v>376</v>
      </c>
      <c r="T37" s="83">
        <v>40504</v>
      </c>
      <c r="U37" s="84">
        <v>4.5</v>
      </c>
      <c r="V37" s="84" t="s">
        <v>390</v>
      </c>
      <c r="W37" s="84">
        <v>609</v>
      </c>
      <c r="X37" s="84"/>
      <c r="Y37" s="86">
        <v>253</v>
      </c>
      <c r="Z37" s="83">
        <v>40868</v>
      </c>
      <c r="AA37" s="84">
        <v>5.5</v>
      </c>
      <c r="AB37" s="84" t="s">
        <v>391</v>
      </c>
      <c r="AC37" s="84">
        <v>346</v>
      </c>
      <c r="AD37" s="84">
        <v>472</v>
      </c>
      <c r="AE37" s="86">
        <v>713</v>
      </c>
      <c r="AF37" s="82"/>
      <c r="AG37" s="83">
        <f t="shared" si="1"/>
        <v>41232</v>
      </c>
      <c r="AH37" s="84">
        <v>6.5</v>
      </c>
      <c r="AI37" s="84" t="s">
        <v>392</v>
      </c>
      <c r="AJ37" s="84">
        <v>300</v>
      </c>
      <c r="AK37" s="84">
        <v>429</v>
      </c>
      <c r="AL37" s="86">
        <v>309</v>
      </c>
      <c r="AM37" s="83">
        <v>41603</v>
      </c>
      <c r="AN37" s="84">
        <v>7.5</v>
      </c>
      <c r="AO37" s="84" t="s">
        <v>393</v>
      </c>
      <c r="AP37" s="84">
        <v>392</v>
      </c>
      <c r="AQ37" s="84">
        <v>222</v>
      </c>
      <c r="AR37" s="86">
        <v>175</v>
      </c>
      <c r="AS37" s="83">
        <v>41967</v>
      </c>
      <c r="AT37" s="84">
        <v>8.5</v>
      </c>
      <c r="AU37" s="93" t="s">
        <v>394</v>
      </c>
      <c r="AV37" s="84">
        <v>649</v>
      </c>
      <c r="AW37" s="84">
        <v>86</v>
      </c>
      <c r="AX37" s="86">
        <v>641</v>
      </c>
      <c r="AY37" s="83">
        <v>42331</v>
      </c>
      <c r="AZ37" s="84">
        <v>9.5</v>
      </c>
      <c r="BA37" s="93" t="s">
        <v>395</v>
      </c>
      <c r="BB37" s="84"/>
      <c r="BC37" s="84"/>
      <c r="BD37" s="86"/>
    </row>
    <row r="38" spans="1:56" x14ac:dyDescent="0.2">
      <c r="A38" s="78">
        <v>36</v>
      </c>
      <c r="B38" s="83">
        <v>39412</v>
      </c>
      <c r="C38" s="84">
        <v>1.5</v>
      </c>
      <c r="D38" s="84" t="s">
        <v>396</v>
      </c>
      <c r="E38" s="84">
        <v>347</v>
      </c>
      <c r="F38" s="84"/>
      <c r="G38" s="86">
        <v>200</v>
      </c>
      <c r="H38" s="83">
        <v>39783</v>
      </c>
      <c r="I38" s="84">
        <v>2.5</v>
      </c>
      <c r="J38" s="84" t="s">
        <v>397</v>
      </c>
      <c r="K38" s="84">
        <v>314</v>
      </c>
      <c r="L38" s="84"/>
      <c r="M38" s="86">
        <v>146</v>
      </c>
      <c r="N38" s="83">
        <v>40147</v>
      </c>
      <c r="O38" s="84">
        <v>3.5</v>
      </c>
      <c r="P38" s="84" t="s">
        <v>398</v>
      </c>
      <c r="Q38" s="84">
        <v>467</v>
      </c>
      <c r="R38" s="84">
        <v>158</v>
      </c>
      <c r="S38" s="86">
        <v>325</v>
      </c>
      <c r="T38" s="83">
        <v>40511</v>
      </c>
      <c r="U38" s="84">
        <v>4.5</v>
      </c>
      <c r="V38" s="84" t="s">
        <v>399</v>
      </c>
      <c r="W38" s="84">
        <v>632</v>
      </c>
      <c r="X38" s="84"/>
      <c r="Y38" s="86">
        <v>230</v>
      </c>
      <c r="Z38" s="83">
        <v>40875</v>
      </c>
      <c r="AA38" s="84">
        <v>5.5</v>
      </c>
      <c r="AB38" s="84" t="s">
        <v>400</v>
      </c>
      <c r="AC38" s="84">
        <v>394</v>
      </c>
      <c r="AD38" s="84">
        <v>431</v>
      </c>
      <c r="AE38" s="86">
        <v>706</v>
      </c>
      <c r="AF38" s="82"/>
      <c r="AG38" s="83">
        <f t="shared" si="1"/>
        <v>41239</v>
      </c>
      <c r="AH38" s="84">
        <v>6.5</v>
      </c>
      <c r="AI38" s="84" t="s">
        <v>401</v>
      </c>
      <c r="AJ38" s="84">
        <v>290</v>
      </c>
      <c r="AK38" s="84">
        <v>457</v>
      </c>
      <c r="AL38" s="86">
        <v>291</v>
      </c>
      <c r="AM38" s="83">
        <v>41610</v>
      </c>
      <c r="AN38" s="84">
        <v>7.5</v>
      </c>
      <c r="AO38" s="84" t="s">
        <v>402</v>
      </c>
      <c r="AP38" s="84">
        <v>404</v>
      </c>
      <c r="AQ38" s="84">
        <v>217</v>
      </c>
      <c r="AR38" s="86">
        <v>168</v>
      </c>
      <c r="AS38" s="83">
        <v>41974</v>
      </c>
      <c r="AT38" s="84">
        <v>8.5</v>
      </c>
      <c r="AU38" s="84" t="s">
        <v>403</v>
      </c>
      <c r="AV38" s="84">
        <v>748</v>
      </c>
      <c r="AW38" s="84">
        <v>161</v>
      </c>
      <c r="AX38" s="86">
        <v>467</v>
      </c>
      <c r="AY38" s="83">
        <v>42338</v>
      </c>
      <c r="AZ38" s="84">
        <v>9.5</v>
      </c>
      <c r="BA38" s="84" t="s">
        <v>404</v>
      </c>
      <c r="BB38" s="84"/>
      <c r="BC38" s="84"/>
      <c r="BD38" s="86"/>
    </row>
    <row r="39" spans="1:56" x14ac:dyDescent="0.2">
      <c r="A39" s="78">
        <v>37</v>
      </c>
      <c r="B39" s="83">
        <v>39419</v>
      </c>
      <c r="C39" s="84">
        <v>1.5</v>
      </c>
      <c r="D39" s="84" t="s">
        <v>405</v>
      </c>
      <c r="E39" s="84">
        <v>412</v>
      </c>
      <c r="F39" s="84"/>
      <c r="G39" s="86">
        <v>126</v>
      </c>
      <c r="H39" s="83">
        <v>39790</v>
      </c>
      <c r="I39" s="84">
        <v>2.5</v>
      </c>
      <c r="J39" s="84" t="s">
        <v>406</v>
      </c>
      <c r="K39" s="84">
        <v>354</v>
      </c>
      <c r="L39" s="84"/>
      <c r="M39" s="86">
        <v>112</v>
      </c>
      <c r="N39" s="83">
        <v>40154</v>
      </c>
      <c r="O39" s="84">
        <v>3.5</v>
      </c>
      <c r="P39" s="84" t="s">
        <v>407</v>
      </c>
      <c r="Q39" s="84">
        <v>440</v>
      </c>
      <c r="R39" s="84">
        <v>151</v>
      </c>
      <c r="S39" s="86">
        <v>359</v>
      </c>
      <c r="T39" s="83">
        <v>40518</v>
      </c>
      <c r="U39" s="84">
        <v>4.5</v>
      </c>
      <c r="V39" s="84" t="s">
        <v>408</v>
      </c>
      <c r="W39" s="84">
        <v>643</v>
      </c>
      <c r="X39" s="84"/>
      <c r="Y39" s="86">
        <v>230</v>
      </c>
      <c r="Z39" s="83">
        <v>40882</v>
      </c>
      <c r="AA39" s="84">
        <v>5.5</v>
      </c>
      <c r="AB39" s="84" t="s">
        <v>409</v>
      </c>
      <c r="AC39" s="84">
        <v>418</v>
      </c>
      <c r="AD39" s="84">
        <v>414</v>
      </c>
      <c r="AE39" s="86">
        <v>699</v>
      </c>
      <c r="AF39" s="82"/>
      <c r="AG39" s="83">
        <f t="shared" si="1"/>
        <v>41246</v>
      </c>
      <c r="AH39" s="84">
        <v>6.5</v>
      </c>
      <c r="AI39" s="84" t="s">
        <v>410</v>
      </c>
      <c r="AJ39" s="84">
        <v>338</v>
      </c>
      <c r="AK39" s="84">
        <v>461</v>
      </c>
      <c r="AL39" s="86">
        <v>239</v>
      </c>
      <c r="AM39" s="83">
        <v>41617</v>
      </c>
      <c r="AN39" s="84">
        <v>7.5</v>
      </c>
      <c r="AO39" s="84" t="s">
        <v>411</v>
      </c>
      <c r="AP39" s="84">
        <v>404</v>
      </c>
      <c r="AQ39" s="84">
        <v>200</v>
      </c>
      <c r="AR39" s="86">
        <v>185</v>
      </c>
      <c r="AS39" s="83">
        <v>41981</v>
      </c>
      <c r="AT39" s="84">
        <v>8.5</v>
      </c>
      <c r="AU39" s="84" t="s">
        <v>412</v>
      </c>
      <c r="AV39" s="84">
        <v>711</v>
      </c>
      <c r="AW39" s="84">
        <v>149</v>
      </c>
      <c r="AX39" s="86">
        <v>516</v>
      </c>
      <c r="AY39" s="83">
        <v>42345</v>
      </c>
      <c r="AZ39" s="84">
        <v>9.5</v>
      </c>
      <c r="BA39" s="84" t="s">
        <v>413</v>
      </c>
      <c r="BB39" s="84"/>
      <c r="BC39" s="84"/>
      <c r="BD39" s="86"/>
    </row>
    <row r="40" spans="1:56" x14ac:dyDescent="0.2">
      <c r="A40" s="78">
        <v>38</v>
      </c>
      <c r="B40" s="83">
        <v>39426</v>
      </c>
      <c r="C40" s="84">
        <v>1.5</v>
      </c>
      <c r="D40" s="84" t="s">
        <v>414</v>
      </c>
      <c r="E40" s="84">
        <v>382</v>
      </c>
      <c r="F40" s="84"/>
      <c r="G40" s="86">
        <v>165</v>
      </c>
      <c r="H40" s="83">
        <v>39797</v>
      </c>
      <c r="I40" s="84">
        <v>2.5</v>
      </c>
      <c r="J40" s="84" t="s">
        <v>415</v>
      </c>
      <c r="K40" s="84">
        <v>295</v>
      </c>
      <c r="L40" s="84">
        <v>11</v>
      </c>
      <c r="M40" s="86">
        <v>160</v>
      </c>
      <c r="N40" s="83">
        <v>40161</v>
      </c>
      <c r="O40" s="84">
        <v>3.5</v>
      </c>
      <c r="P40" s="84" t="s">
        <v>416</v>
      </c>
      <c r="Q40" s="84">
        <v>580</v>
      </c>
      <c r="R40" s="84">
        <v>66</v>
      </c>
      <c r="S40" s="86">
        <v>309</v>
      </c>
      <c r="T40" s="83">
        <v>40525</v>
      </c>
      <c r="U40" s="84">
        <v>4.5</v>
      </c>
      <c r="V40" s="84" t="s">
        <v>417</v>
      </c>
      <c r="W40" s="84">
        <v>662</v>
      </c>
      <c r="X40" s="84"/>
      <c r="Y40" s="86">
        <v>211</v>
      </c>
      <c r="Z40" s="83">
        <v>40889</v>
      </c>
      <c r="AA40" s="84">
        <v>5.5</v>
      </c>
      <c r="AB40" s="84" t="s">
        <v>418</v>
      </c>
      <c r="AC40" s="84">
        <v>168</v>
      </c>
      <c r="AD40" s="84">
        <v>633</v>
      </c>
      <c r="AE40" s="86">
        <v>730</v>
      </c>
      <c r="AF40" s="82"/>
      <c r="AG40" s="83">
        <f t="shared" si="1"/>
        <v>41253</v>
      </c>
      <c r="AH40" s="84">
        <v>6.5</v>
      </c>
      <c r="AI40" s="84" t="s">
        <v>419</v>
      </c>
      <c r="AJ40" s="84">
        <v>282</v>
      </c>
      <c r="AK40" s="84">
        <v>457</v>
      </c>
      <c r="AL40" s="86">
        <v>299</v>
      </c>
      <c r="AM40" s="83">
        <v>41624</v>
      </c>
      <c r="AN40" s="84">
        <v>7.5</v>
      </c>
      <c r="AO40" s="84" t="s">
        <v>420</v>
      </c>
      <c r="AP40" s="84">
        <v>394</v>
      </c>
      <c r="AQ40" s="84">
        <v>211</v>
      </c>
      <c r="AR40" s="86">
        <v>184</v>
      </c>
      <c r="AS40" s="83">
        <v>41988</v>
      </c>
      <c r="AT40" s="84">
        <v>8.5</v>
      </c>
      <c r="AU40" s="84" t="s">
        <v>421</v>
      </c>
      <c r="AV40" s="84">
        <v>787</v>
      </c>
      <c r="AW40" s="84">
        <v>93</v>
      </c>
      <c r="AX40" s="86">
        <v>496</v>
      </c>
      <c r="AY40" s="83">
        <v>42352</v>
      </c>
      <c r="AZ40" s="84">
        <v>9.5</v>
      </c>
      <c r="BA40" s="84" t="s">
        <v>422</v>
      </c>
      <c r="BB40" s="84"/>
      <c r="BC40" s="84"/>
      <c r="BD40" s="86"/>
    </row>
    <row r="41" spans="1:56" x14ac:dyDescent="0.2">
      <c r="A41" s="78">
        <v>39</v>
      </c>
      <c r="B41" s="83">
        <v>39433</v>
      </c>
      <c r="C41" s="84">
        <v>1.5</v>
      </c>
      <c r="D41" s="84" t="s">
        <v>423</v>
      </c>
      <c r="E41" s="84">
        <v>381</v>
      </c>
      <c r="F41" s="84"/>
      <c r="G41" s="86">
        <v>166</v>
      </c>
      <c r="H41" s="83">
        <v>39804</v>
      </c>
      <c r="I41" s="84">
        <v>2.5</v>
      </c>
      <c r="J41" s="84" t="s">
        <v>424</v>
      </c>
      <c r="K41" s="84">
        <v>314</v>
      </c>
      <c r="L41" s="84"/>
      <c r="M41" s="86">
        <v>152</v>
      </c>
      <c r="N41" s="83">
        <v>40168</v>
      </c>
      <c r="O41" s="84">
        <v>3.5</v>
      </c>
      <c r="P41" s="84" t="s">
        <v>425</v>
      </c>
      <c r="Q41" s="84">
        <v>680</v>
      </c>
      <c r="R41" s="84"/>
      <c r="S41" s="86">
        <v>270</v>
      </c>
      <c r="T41" s="83">
        <v>40532</v>
      </c>
      <c r="U41" s="84">
        <v>4.5</v>
      </c>
      <c r="V41" s="84" t="s">
        <v>426</v>
      </c>
      <c r="W41" s="84">
        <v>606</v>
      </c>
      <c r="X41" s="84"/>
      <c r="Y41" s="86">
        <v>267</v>
      </c>
      <c r="Z41" s="83">
        <v>40896</v>
      </c>
      <c r="AA41" s="84">
        <v>5.5</v>
      </c>
      <c r="AB41" s="84" t="s">
        <v>427</v>
      </c>
      <c r="AC41" s="84">
        <v>740</v>
      </c>
      <c r="AD41" s="84">
        <v>37</v>
      </c>
      <c r="AE41" s="86">
        <v>754</v>
      </c>
      <c r="AF41" s="82"/>
      <c r="AG41" s="83">
        <f t="shared" si="1"/>
        <v>41260</v>
      </c>
      <c r="AH41" s="84">
        <v>6.5</v>
      </c>
      <c r="AI41" s="84" t="s">
        <v>428</v>
      </c>
      <c r="AJ41" s="84">
        <v>729</v>
      </c>
      <c r="AK41" s="84"/>
      <c r="AL41" s="86">
        <v>309</v>
      </c>
      <c r="AM41" s="83">
        <v>41631</v>
      </c>
      <c r="AN41" s="84">
        <v>7.5</v>
      </c>
      <c r="AO41" s="84" t="s">
        <v>429</v>
      </c>
      <c r="AP41" s="84">
        <v>394</v>
      </c>
      <c r="AQ41" s="84">
        <v>189</v>
      </c>
      <c r="AR41" s="86">
        <v>206</v>
      </c>
      <c r="AS41" s="83">
        <v>41995</v>
      </c>
      <c r="AT41" s="84">
        <v>8.5</v>
      </c>
      <c r="AU41" s="84" t="s">
        <v>430</v>
      </c>
      <c r="AV41" s="84">
        <v>765</v>
      </c>
      <c r="AW41" s="84">
        <v>141</v>
      </c>
      <c r="AX41" s="86">
        <v>470</v>
      </c>
      <c r="AY41" s="83">
        <v>42359</v>
      </c>
      <c r="AZ41" s="84">
        <v>9.5</v>
      </c>
      <c r="BA41" s="84" t="s">
        <v>431</v>
      </c>
      <c r="BB41" s="84"/>
      <c r="BC41" s="84"/>
      <c r="BD41" s="86"/>
    </row>
    <row r="42" spans="1:56" x14ac:dyDescent="0.2">
      <c r="A42" s="78">
        <v>40</v>
      </c>
      <c r="B42" s="83">
        <v>39440</v>
      </c>
      <c r="C42" s="84">
        <v>1.5</v>
      </c>
      <c r="D42" s="84" t="s">
        <v>432</v>
      </c>
      <c r="E42" s="84">
        <v>348</v>
      </c>
      <c r="F42" s="84">
        <v>48</v>
      </c>
      <c r="G42" s="86">
        <v>151</v>
      </c>
      <c r="H42" s="83">
        <v>39811</v>
      </c>
      <c r="I42" s="84">
        <v>2.5</v>
      </c>
      <c r="J42" s="84" t="s">
        <v>433</v>
      </c>
      <c r="K42" s="84">
        <v>327</v>
      </c>
      <c r="L42" s="84"/>
      <c r="M42" s="86">
        <v>139</v>
      </c>
      <c r="N42" s="83">
        <v>40175</v>
      </c>
      <c r="O42" s="84">
        <v>3.5</v>
      </c>
      <c r="P42" s="84" t="s">
        <v>434</v>
      </c>
      <c r="Q42" s="84">
        <v>613</v>
      </c>
      <c r="R42" s="84"/>
      <c r="S42" s="86">
        <v>337</v>
      </c>
      <c r="T42" s="83">
        <v>40539</v>
      </c>
      <c r="U42" s="84">
        <v>4.5</v>
      </c>
      <c r="V42" s="84" t="s">
        <v>435</v>
      </c>
      <c r="W42" s="84">
        <v>551</v>
      </c>
      <c r="X42" s="84"/>
      <c r="Y42" s="86">
        <v>322</v>
      </c>
      <c r="Z42" s="83">
        <v>40903</v>
      </c>
      <c r="AA42" s="84">
        <v>5.5</v>
      </c>
      <c r="AB42" s="84" t="s">
        <v>436</v>
      </c>
      <c r="AC42" s="84">
        <v>392</v>
      </c>
      <c r="AD42" s="84">
        <v>369</v>
      </c>
      <c r="AE42" s="86">
        <v>770</v>
      </c>
      <c r="AF42" s="82"/>
      <c r="AG42" s="83">
        <f t="shared" si="1"/>
        <v>41267</v>
      </c>
      <c r="AH42" s="84">
        <v>6.5</v>
      </c>
      <c r="AI42" s="84" t="s">
        <v>437</v>
      </c>
      <c r="AJ42" s="84">
        <v>338</v>
      </c>
      <c r="AK42" s="84">
        <v>447</v>
      </c>
      <c r="AL42" s="86">
        <v>253</v>
      </c>
      <c r="AM42" s="83">
        <v>41638</v>
      </c>
      <c r="AN42" s="84">
        <v>7.5</v>
      </c>
      <c r="AO42" s="84" t="s">
        <v>438</v>
      </c>
      <c r="AP42" s="84">
        <v>340</v>
      </c>
      <c r="AQ42" s="84">
        <v>214</v>
      </c>
      <c r="AR42" s="86">
        <v>235</v>
      </c>
      <c r="AS42" s="83">
        <v>42002</v>
      </c>
      <c r="AT42" s="84">
        <v>8.5</v>
      </c>
      <c r="AU42" s="84" t="s">
        <v>439</v>
      </c>
      <c r="AV42" s="84">
        <v>759</v>
      </c>
      <c r="AW42" s="84">
        <v>153</v>
      </c>
      <c r="AX42" s="86">
        <v>464</v>
      </c>
      <c r="AY42" s="83">
        <v>42366</v>
      </c>
      <c r="AZ42" s="84">
        <v>9.5</v>
      </c>
      <c r="BA42" s="84" t="s">
        <v>440</v>
      </c>
      <c r="BB42" s="84"/>
      <c r="BC42" s="84"/>
      <c r="BD42" s="86"/>
    </row>
    <row r="43" spans="1:56" x14ac:dyDescent="0.2">
      <c r="A43" s="78">
        <v>41</v>
      </c>
      <c r="B43" s="83">
        <v>39447</v>
      </c>
      <c r="C43" s="84">
        <v>1.5</v>
      </c>
      <c r="D43" s="84" t="s">
        <v>441</v>
      </c>
      <c r="E43" s="84">
        <v>417</v>
      </c>
      <c r="F43" s="84"/>
      <c r="G43" s="86">
        <v>130</v>
      </c>
      <c r="H43" s="83">
        <v>39818</v>
      </c>
      <c r="I43" s="84">
        <v>2.5</v>
      </c>
      <c r="J43" s="84" t="s">
        <v>442</v>
      </c>
      <c r="K43" s="84">
        <v>325</v>
      </c>
      <c r="L43" s="84">
        <v>37</v>
      </c>
      <c r="M43" s="86">
        <v>104</v>
      </c>
      <c r="N43" s="83">
        <v>40182</v>
      </c>
      <c r="O43" s="84">
        <v>3.5</v>
      </c>
      <c r="P43" s="84" t="s">
        <v>443</v>
      </c>
      <c r="Q43" s="84">
        <v>711</v>
      </c>
      <c r="R43" s="84"/>
      <c r="S43" s="86">
        <v>239</v>
      </c>
      <c r="T43" s="83">
        <v>40546</v>
      </c>
      <c r="U43" s="84">
        <v>4.5</v>
      </c>
      <c r="V43" s="84" t="s">
        <v>444</v>
      </c>
      <c r="W43" s="84">
        <v>616</v>
      </c>
      <c r="X43" s="84"/>
      <c r="Y43" s="86">
        <v>257</v>
      </c>
      <c r="Z43" s="83">
        <v>40910</v>
      </c>
      <c r="AA43" s="84">
        <v>5.5</v>
      </c>
      <c r="AB43" s="84" t="s">
        <v>445</v>
      </c>
      <c r="AC43" s="84">
        <v>381</v>
      </c>
      <c r="AD43" s="84">
        <v>395</v>
      </c>
      <c r="AE43" s="86">
        <v>755</v>
      </c>
      <c r="AF43" s="82"/>
      <c r="AG43" s="83">
        <f t="shared" si="1"/>
        <v>41274</v>
      </c>
      <c r="AH43" s="84">
        <v>6.5</v>
      </c>
      <c r="AI43" s="84" t="s">
        <v>446</v>
      </c>
      <c r="AJ43" s="84">
        <v>338</v>
      </c>
      <c r="AK43" s="84">
        <v>431</v>
      </c>
      <c r="AL43" s="86">
        <v>269</v>
      </c>
      <c r="AM43" s="83">
        <v>41645</v>
      </c>
      <c r="AN43" s="84">
        <v>7.5</v>
      </c>
      <c r="AO43" s="84" t="s">
        <v>447</v>
      </c>
      <c r="AP43" s="84">
        <v>375</v>
      </c>
      <c r="AQ43" s="84">
        <v>208</v>
      </c>
      <c r="AR43" s="86">
        <v>206</v>
      </c>
      <c r="AS43" s="83">
        <v>42009</v>
      </c>
      <c r="AT43" s="84">
        <v>8.5</v>
      </c>
      <c r="AU43" s="84" t="s">
        <v>448</v>
      </c>
      <c r="AV43" s="84">
        <v>796</v>
      </c>
      <c r="AW43" s="84">
        <v>65</v>
      </c>
      <c r="AX43" s="86">
        <v>515</v>
      </c>
      <c r="AY43" s="83">
        <v>42373</v>
      </c>
      <c r="AZ43" s="84">
        <v>9.5</v>
      </c>
      <c r="BA43" s="84" t="s">
        <v>449</v>
      </c>
      <c r="BB43" s="84"/>
      <c r="BC43" s="84"/>
      <c r="BD43" s="86"/>
    </row>
    <row r="44" spans="1:56" x14ac:dyDescent="0.2">
      <c r="A44" s="78">
        <v>42</v>
      </c>
      <c r="B44" s="83">
        <v>39454</v>
      </c>
      <c r="C44" s="84">
        <v>1.5</v>
      </c>
      <c r="D44" s="84" t="s">
        <v>450</v>
      </c>
      <c r="E44" s="84">
        <v>444</v>
      </c>
      <c r="F44" s="84"/>
      <c r="G44" s="86">
        <v>103</v>
      </c>
      <c r="H44" s="83">
        <v>39825</v>
      </c>
      <c r="I44" s="84">
        <v>2.5</v>
      </c>
      <c r="J44" s="84" t="s">
        <v>451</v>
      </c>
      <c r="K44" s="84">
        <v>305</v>
      </c>
      <c r="L44" s="84">
        <v>25</v>
      </c>
      <c r="M44" s="86">
        <v>136</v>
      </c>
      <c r="N44" s="83">
        <v>40189</v>
      </c>
      <c r="O44" s="84">
        <v>3.5</v>
      </c>
      <c r="P44" s="84" t="s">
        <v>452</v>
      </c>
      <c r="Q44" s="84">
        <v>576</v>
      </c>
      <c r="R44" s="84">
        <v>132</v>
      </c>
      <c r="S44" s="86">
        <v>242</v>
      </c>
      <c r="T44" s="83">
        <v>40553</v>
      </c>
      <c r="U44" s="84">
        <v>4.5</v>
      </c>
      <c r="V44" s="84" t="s">
        <v>453</v>
      </c>
      <c r="W44" s="84">
        <v>608</v>
      </c>
      <c r="X44" s="84"/>
      <c r="Y44" s="86">
        <v>265</v>
      </c>
      <c r="Z44" s="83">
        <v>40917</v>
      </c>
      <c r="AA44" s="84">
        <v>5.5</v>
      </c>
      <c r="AB44" s="84" t="s">
        <v>454</v>
      </c>
      <c r="AC44" s="84">
        <v>485</v>
      </c>
      <c r="AD44" s="84">
        <v>304</v>
      </c>
      <c r="AE44" s="86">
        <v>742</v>
      </c>
      <c r="AF44" s="82"/>
      <c r="AG44" s="83">
        <f t="shared" si="1"/>
        <v>41281</v>
      </c>
      <c r="AH44" s="84">
        <v>6.5</v>
      </c>
      <c r="AI44" s="84" t="s">
        <v>455</v>
      </c>
      <c r="AJ44" s="84">
        <v>338</v>
      </c>
      <c r="AK44" s="84">
        <v>384</v>
      </c>
      <c r="AL44" s="86">
        <v>316</v>
      </c>
      <c r="AM44" s="83">
        <v>41652</v>
      </c>
      <c r="AN44" s="84">
        <v>7.5</v>
      </c>
      <c r="AO44" s="84" t="s">
        <v>456</v>
      </c>
      <c r="AP44" s="84">
        <v>380</v>
      </c>
      <c r="AQ44" s="84">
        <v>190</v>
      </c>
      <c r="AR44" s="86">
        <v>219</v>
      </c>
      <c r="AS44" s="83">
        <v>42016</v>
      </c>
      <c r="AT44" s="84">
        <v>8.5</v>
      </c>
      <c r="AU44" s="84" t="s">
        <v>457</v>
      </c>
      <c r="AV44" s="84">
        <v>624</v>
      </c>
      <c r="AW44" s="84">
        <v>116</v>
      </c>
      <c r="AX44" s="86">
        <v>636</v>
      </c>
      <c r="AY44" s="83">
        <v>42380</v>
      </c>
      <c r="AZ44" s="84">
        <v>9.5</v>
      </c>
      <c r="BA44" s="84" t="s">
        <v>458</v>
      </c>
      <c r="BB44" s="84"/>
      <c r="BC44" s="84"/>
      <c r="BD44" s="86"/>
    </row>
    <row r="45" spans="1:56" x14ac:dyDescent="0.2">
      <c r="A45" s="78">
        <v>43</v>
      </c>
      <c r="B45" s="83">
        <v>39461</v>
      </c>
      <c r="C45" s="84">
        <v>1.5</v>
      </c>
      <c r="D45" s="84" t="s">
        <v>459</v>
      </c>
      <c r="E45" s="84">
        <v>398</v>
      </c>
      <c r="F45" s="84">
        <v>25</v>
      </c>
      <c r="G45" s="86">
        <v>124</v>
      </c>
      <c r="H45" s="83">
        <v>39832</v>
      </c>
      <c r="I45" s="84">
        <v>2.5</v>
      </c>
      <c r="J45" s="84" t="s">
        <v>460</v>
      </c>
      <c r="K45" s="84">
        <v>376</v>
      </c>
      <c r="L45" s="84"/>
      <c r="M45" s="86">
        <v>90</v>
      </c>
      <c r="N45" s="83">
        <v>40196</v>
      </c>
      <c r="O45" s="84">
        <v>3.5</v>
      </c>
      <c r="P45" s="84" t="s">
        <v>461</v>
      </c>
      <c r="Q45" s="84">
        <v>432</v>
      </c>
      <c r="R45" s="84">
        <v>310</v>
      </c>
      <c r="S45" s="86">
        <v>213</v>
      </c>
      <c r="T45" s="83">
        <v>40560</v>
      </c>
      <c r="U45" s="84">
        <v>4.5</v>
      </c>
      <c r="V45" s="84" t="s">
        <v>462</v>
      </c>
      <c r="W45" s="84">
        <v>619</v>
      </c>
      <c r="X45" s="84"/>
      <c r="Y45" s="86">
        <v>254</v>
      </c>
      <c r="Z45" s="83">
        <v>40924</v>
      </c>
      <c r="AA45" s="84">
        <v>5.5</v>
      </c>
      <c r="AB45" s="84" t="s">
        <v>463</v>
      </c>
      <c r="AC45" s="84">
        <v>537</v>
      </c>
      <c r="AD45" s="84">
        <v>226</v>
      </c>
      <c r="AE45" s="86">
        <v>768</v>
      </c>
      <c r="AF45" s="82"/>
      <c r="AG45" s="83">
        <f t="shared" si="1"/>
        <v>41288</v>
      </c>
      <c r="AH45" s="84">
        <v>6.5</v>
      </c>
      <c r="AI45" s="84" t="s">
        <v>464</v>
      </c>
      <c r="AJ45" s="84">
        <v>338</v>
      </c>
      <c r="AK45" s="84">
        <v>387</v>
      </c>
      <c r="AL45" s="86">
        <v>313</v>
      </c>
      <c r="AM45" s="83">
        <v>41659</v>
      </c>
      <c r="AN45" s="84">
        <v>7.5</v>
      </c>
      <c r="AO45" s="84" t="s">
        <v>465</v>
      </c>
      <c r="AP45" s="84">
        <v>386</v>
      </c>
      <c r="AQ45" s="84">
        <v>193</v>
      </c>
      <c r="AR45" s="86">
        <v>210</v>
      </c>
      <c r="AS45" s="83">
        <v>42023</v>
      </c>
      <c r="AT45" s="84">
        <v>8.5</v>
      </c>
      <c r="AU45" s="84" t="s">
        <v>466</v>
      </c>
      <c r="AV45" s="84">
        <v>709</v>
      </c>
      <c r="AW45" s="84">
        <v>35</v>
      </c>
      <c r="AX45" s="86">
        <v>632</v>
      </c>
      <c r="AY45" s="83">
        <v>42387</v>
      </c>
      <c r="AZ45" s="84">
        <v>9.5</v>
      </c>
      <c r="BA45" s="84" t="s">
        <v>467</v>
      </c>
      <c r="BB45" s="84"/>
      <c r="BC45" s="84"/>
      <c r="BD45" s="86"/>
    </row>
    <row r="46" spans="1:56" x14ac:dyDescent="0.2">
      <c r="A46" s="78">
        <v>44</v>
      </c>
      <c r="B46" s="83">
        <v>39468</v>
      </c>
      <c r="C46" s="84">
        <v>1.5</v>
      </c>
      <c r="D46" s="84" t="s">
        <v>468</v>
      </c>
      <c r="E46" s="84">
        <v>363</v>
      </c>
      <c r="F46" s="84">
        <v>34</v>
      </c>
      <c r="G46" s="86">
        <v>150</v>
      </c>
      <c r="H46" s="83">
        <v>39839</v>
      </c>
      <c r="I46" s="84">
        <v>2.5</v>
      </c>
      <c r="J46" s="84" t="s">
        <v>469</v>
      </c>
      <c r="K46" s="84">
        <v>351</v>
      </c>
      <c r="L46" s="84"/>
      <c r="M46" s="86">
        <v>115</v>
      </c>
      <c r="N46" s="83">
        <v>40203</v>
      </c>
      <c r="O46" s="84">
        <v>3.5</v>
      </c>
      <c r="P46" s="84" t="s">
        <v>470</v>
      </c>
      <c r="Q46" s="84">
        <v>383</v>
      </c>
      <c r="R46" s="84">
        <v>330</v>
      </c>
      <c r="S46" s="86">
        <v>242</v>
      </c>
      <c r="T46" s="83">
        <v>40567</v>
      </c>
      <c r="U46" s="84">
        <v>4.5</v>
      </c>
      <c r="V46" s="84" t="s">
        <v>471</v>
      </c>
      <c r="W46" s="84">
        <v>608</v>
      </c>
      <c r="X46" s="84"/>
      <c r="Y46" s="86">
        <v>265</v>
      </c>
      <c r="Z46" s="83">
        <v>40931</v>
      </c>
      <c r="AA46" s="84">
        <v>5.5</v>
      </c>
      <c r="AB46" s="84" t="s">
        <v>472</v>
      </c>
      <c r="AC46" s="84">
        <v>357</v>
      </c>
      <c r="AD46" s="84">
        <v>460</v>
      </c>
      <c r="AE46" s="86">
        <v>714</v>
      </c>
      <c r="AF46" s="82"/>
      <c r="AG46" s="83">
        <f t="shared" si="1"/>
        <v>41295</v>
      </c>
      <c r="AH46" s="84">
        <v>6.5</v>
      </c>
      <c r="AI46" s="84" t="s">
        <v>473</v>
      </c>
      <c r="AJ46" s="84">
        <v>338</v>
      </c>
      <c r="AK46" s="84">
        <v>431</v>
      </c>
      <c r="AL46" s="86">
        <v>269</v>
      </c>
      <c r="AM46" s="83">
        <v>41666</v>
      </c>
      <c r="AN46" s="84">
        <v>7.5</v>
      </c>
      <c r="AO46" s="84" t="s">
        <v>474</v>
      </c>
      <c r="AP46" s="84">
        <v>389</v>
      </c>
      <c r="AQ46" s="84">
        <v>164</v>
      </c>
      <c r="AR46" s="86">
        <v>236</v>
      </c>
      <c r="AS46" s="83">
        <v>42030</v>
      </c>
      <c r="AT46" s="84">
        <v>8.5</v>
      </c>
      <c r="AU46" s="84" t="s">
        <v>475</v>
      </c>
      <c r="AV46" s="84">
        <v>841</v>
      </c>
      <c r="AW46" s="84">
        <v>39</v>
      </c>
      <c r="AX46" s="86">
        <v>496</v>
      </c>
      <c r="AY46" s="83">
        <v>42394</v>
      </c>
      <c r="AZ46" s="84">
        <v>9.5</v>
      </c>
      <c r="BA46" s="84" t="s">
        <v>476</v>
      </c>
      <c r="BB46" s="84"/>
      <c r="BC46" s="84"/>
      <c r="BD46" s="86"/>
    </row>
    <row r="47" spans="1:56" x14ac:dyDescent="0.2">
      <c r="A47" s="78">
        <v>45</v>
      </c>
      <c r="B47" s="83">
        <v>39475</v>
      </c>
      <c r="C47" s="84">
        <v>1.5</v>
      </c>
      <c r="D47" s="84" t="s">
        <v>477</v>
      </c>
      <c r="E47" s="84">
        <v>409</v>
      </c>
      <c r="F47" s="84">
        <v>25</v>
      </c>
      <c r="G47" s="86">
        <v>113</v>
      </c>
      <c r="H47" s="83">
        <v>39846</v>
      </c>
      <c r="I47" s="84">
        <v>2.6</v>
      </c>
      <c r="J47" s="84" t="s">
        <v>478</v>
      </c>
      <c r="K47" s="84">
        <v>348</v>
      </c>
      <c r="L47" s="84"/>
      <c r="M47" s="86">
        <v>127</v>
      </c>
      <c r="N47" s="83">
        <v>40210</v>
      </c>
      <c r="O47" s="84">
        <v>3.6</v>
      </c>
      <c r="P47" s="84" t="s">
        <v>479</v>
      </c>
      <c r="Q47" s="84">
        <v>455</v>
      </c>
      <c r="R47" s="84">
        <v>218</v>
      </c>
      <c r="S47" s="86">
        <v>227</v>
      </c>
      <c r="T47" s="83">
        <v>40574</v>
      </c>
      <c r="U47" s="84">
        <v>4.5999999999999996</v>
      </c>
      <c r="V47" s="84" t="s">
        <v>480</v>
      </c>
      <c r="W47" s="84">
        <v>661</v>
      </c>
      <c r="X47" s="84"/>
      <c r="Y47" s="86">
        <v>270</v>
      </c>
      <c r="Z47" s="83">
        <v>40938</v>
      </c>
      <c r="AA47" s="84">
        <v>5.6</v>
      </c>
      <c r="AB47" s="84" t="s">
        <v>481</v>
      </c>
      <c r="AC47" s="84">
        <v>318</v>
      </c>
      <c r="AD47" s="84">
        <v>477</v>
      </c>
      <c r="AE47" s="86">
        <v>719</v>
      </c>
      <c r="AF47" s="82"/>
      <c r="AG47" s="83">
        <f t="shared" si="1"/>
        <v>41302</v>
      </c>
      <c r="AH47" s="84">
        <v>6.5</v>
      </c>
      <c r="AI47" s="84" t="s">
        <v>482</v>
      </c>
      <c r="AJ47" s="84">
        <v>338</v>
      </c>
      <c r="AK47" s="84">
        <v>428</v>
      </c>
      <c r="AL47" s="86">
        <v>272</v>
      </c>
      <c r="AM47" s="83">
        <v>41673</v>
      </c>
      <c r="AN47" s="84">
        <v>7.6</v>
      </c>
      <c r="AO47" s="84" t="s">
        <v>483</v>
      </c>
      <c r="AP47" s="84">
        <v>378</v>
      </c>
      <c r="AQ47" s="84">
        <v>198</v>
      </c>
      <c r="AR47" s="86">
        <v>212</v>
      </c>
      <c r="AS47" s="83">
        <v>42037</v>
      </c>
      <c r="AT47" s="84">
        <v>8.6</v>
      </c>
      <c r="AU47" s="84" t="s">
        <v>484</v>
      </c>
      <c r="AV47" s="84">
        <v>636</v>
      </c>
      <c r="AW47" s="84">
        <v>140</v>
      </c>
      <c r="AX47" s="86">
        <v>593</v>
      </c>
      <c r="AY47" s="83">
        <v>42401</v>
      </c>
      <c r="AZ47" s="84">
        <v>9.6</v>
      </c>
      <c r="BA47" s="84" t="s">
        <v>485</v>
      </c>
      <c r="BB47" s="84"/>
      <c r="BC47" s="84"/>
      <c r="BD47" s="86"/>
    </row>
    <row r="48" spans="1:56" x14ac:dyDescent="0.2">
      <c r="A48" s="78">
        <v>46</v>
      </c>
      <c r="B48" s="83">
        <v>39482</v>
      </c>
      <c r="C48" s="84">
        <v>1.6</v>
      </c>
      <c r="D48" s="84" t="s">
        <v>486</v>
      </c>
      <c r="E48" s="84">
        <v>359</v>
      </c>
      <c r="F48" s="84">
        <v>25</v>
      </c>
      <c r="G48" s="86">
        <v>119</v>
      </c>
      <c r="H48" s="83">
        <v>39853</v>
      </c>
      <c r="I48" s="84">
        <v>2.6</v>
      </c>
      <c r="J48" s="84" t="s">
        <v>487</v>
      </c>
      <c r="K48" s="84">
        <v>384</v>
      </c>
      <c r="L48" s="84"/>
      <c r="M48" s="86">
        <v>91</v>
      </c>
      <c r="N48" s="83">
        <v>40217</v>
      </c>
      <c r="O48" s="84">
        <v>3.6</v>
      </c>
      <c r="P48" s="84" t="s">
        <v>488</v>
      </c>
      <c r="Q48" s="84">
        <v>460</v>
      </c>
      <c r="R48" s="84">
        <v>209</v>
      </c>
      <c r="S48" s="86">
        <v>231</v>
      </c>
      <c r="T48" s="83">
        <v>40581</v>
      </c>
      <c r="U48" s="84">
        <v>4.5999999999999996</v>
      </c>
      <c r="V48" s="84" t="s">
        <v>489</v>
      </c>
      <c r="W48" s="84">
        <v>661</v>
      </c>
      <c r="X48" s="84"/>
      <c r="Y48" s="86">
        <v>270</v>
      </c>
      <c r="Z48" s="83">
        <v>40945</v>
      </c>
      <c r="AA48" s="84">
        <v>5.6</v>
      </c>
      <c r="AB48" s="84" t="s">
        <v>490</v>
      </c>
      <c r="AC48" s="84">
        <v>202</v>
      </c>
      <c r="AD48" s="84">
        <v>589</v>
      </c>
      <c r="AE48" s="86">
        <v>723</v>
      </c>
      <c r="AF48" s="82"/>
      <c r="AG48" s="83">
        <f t="shared" si="1"/>
        <v>41309</v>
      </c>
      <c r="AH48" s="84">
        <v>6.6</v>
      </c>
      <c r="AI48" s="84" t="s">
        <v>491</v>
      </c>
      <c r="AJ48" s="84">
        <v>343</v>
      </c>
      <c r="AK48" s="84">
        <v>384</v>
      </c>
      <c r="AL48" s="86">
        <v>272</v>
      </c>
      <c r="AM48" s="83">
        <v>41680</v>
      </c>
      <c r="AN48" s="84">
        <v>7.6</v>
      </c>
      <c r="AO48" s="84" t="s">
        <v>492</v>
      </c>
      <c r="AP48" s="84">
        <v>395</v>
      </c>
      <c r="AQ48" s="84">
        <v>172</v>
      </c>
      <c r="AR48" s="86">
        <v>221</v>
      </c>
      <c r="AS48" s="83">
        <v>42044</v>
      </c>
      <c r="AT48" s="84">
        <v>8.6</v>
      </c>
      <c r="AU48" s="84" t="s">
        <v>493</v>
      </c>
      <c r="AV48" s="84">
        <v>622</v>
      </c>
      <c r="AW48" s="84">
        <v>139</v>
      </c>
      <c r="AX48" s="86">
        <v>608</v>
      </c>
      <c r="AY48" s="83">
        <v>42408</v>
      </c>
      <c r="AZ48" s="84">
        <v>9.6</v>
      </c>
      <c r="BA48" s="84" t="s">
        <v>494</v>
      </c>
      <c r="BB48" s="84"/>
      <c r="BC48" s="84"/>
      <c r="BD48" s="86"/>
    </row>
    <row r="49" spans="1:56" x14ac:dyDescent="0.2">
      <c r="A49" s="78">
        <v>47</v>
      </c>
      <c r="B49" s="83">
        <v>39489</v>
      </c>
      <c r="C49" s="84">
        <v>1.6</v>
      </c>
      <c r="D49" s="84" t="s">
        <v>495</v>
      </c>
      <c r="E49" s="84">
        <v>346</v>
      </c>
      <c r="F49" s="84"/>
      <c r="G49" s="86">
        <v>147</v>
      </c>
      <c r="H49" s="83">
        <v>39860</v>
      </c>
      <c r="I49" s="84">
        <v>2.6</v>
      </c>
      <c r="J49" s="84" t="s">
        <v>496</v>
      </c>
      <c r="K49" s="84">
        <v>392</v>
      </c>
      <c r="L49" s="84"/>
      <c r="M49" s="86">
        <v>83</v>
      </c>
      <c r="N49" s="83">
        <v>40224</v>
      </c>
      <c r="O49" s="84">
        <v>3.6</v>
      </c>
      <c r="P49" s="84" t="s">
        <v>497</v>
      </c>
      <c r="Q49" s="84">
        <v>461</v>
      </c>
      <c r="R49" s="84">
        <v>211</v>
      </c>
      <c r="S49" s="86">
        <v>228</v>
      </c>
      <c r="T49" s="83">
        <v>40588</v>
      </c>
      <c r="U49" s="84">
        <v>4.5999999999999996</v>
      </c>
      <c r="V49" s="84" t="s">
        <v>498</v>
      </c>
      <c r="W49" s="84">
        <v>661</v>
      </c>
      <c r="X49" s="84"/>
      <c r="Y49" s="86">
        <v>270</v>
      </c>
      <c r="Z49" s="83">
        <v>40952</v>
      </c>
      <c r="AA49" s="84">
        <v>5.6</v>
      </c>
      <c r="AB49" s="84" t="s">
        <v>499</v>
      </c>
      <c r="AC49" s="84">
        <v>240</v>
      </c>
      <c r="AD49" s="84">
        <v>567</v>
      </c>
      <c r="AE49" s="86">
        <v>707</v>
      </c>
      <c r="AF49" s="82"/>
      <c r="AG49" s="83">
        <f t="shared" si="1"/>
        <v>41316</v>
      </c>
      <c r="AH49" s="84">
        <v>6.6</v>
      </c>
      <c r="AI49" s="84" t="s">
        <v>500</v>
      </c>
      <c r="AJ49" s="84">
        <v>343</v>
      </c>
      <c r="AK49" s="84">
        <v>378</v>
      </c>
      <c r="AL49" s="86">
        <v>278</v>
      </c>
      <c r="AM49" s="83">
        <v>41687</v>
      </c>
      <c r="AN49" s="84">
        <v>7.6</v>
      </c>
      <c r="AO49" s="84" t="s">
        <v>501</v>
      </c>
      <c r="AP49" s="84">
        <v>307</v>
      </c>
      <c r="AQ49" s="84">
        <v>186</v>
      </c>
      <c r="AR49" s="86">
        <v>295</v>
      </c>
      <c r="AS49" s="83">
        <v>42051</v>
      </c>
      <c r="AT49" s="84">
        <v>8.6</v>
      </c>
      <c r="AU49" s="84" t="s">
        <v>502</v>
      </c>
      <c r="AV49" s="84">
        <v>797</v>
      </c>
      <c r="AW49" s="84">
        <v>134</v>
      </c>
      <c r="AX49" s="86">
        <v>438</v>
      </c>
      <c r="AY49" s="83">
        <v>42415</v>
      </c>
      <c r="AZ49" s="84">
        <v>9.6</v>
      </c>
      <c r="BA49" s="84" t="s">
        <v>503</v>
      </c>
      <c r="BB49" s="84"/>
      <c r="BC49" s="84"/>
      <c r="BD49" s="86"/>
    </row>
    <row r="50" spans="1:56" x14ac:dyDescent="0.2">
      <c r="A50" s="78">
        <v>48</v>
      </c>
      <c r="B50" s="83">
        <v>39496</v>
      </c>
      <c r="C50" s="84">
        <v>1.6</v>
      </c>
      <c r="D50" s="84" t="s">
        <v>504</v>
      </c>
      <c r="E50" s="84">
        <v>392</v>
      </c>
      <c r="F50" s="84"/>
      <c r="G50" s="86">
        <v>101</v>
      </c>
      <c r="H50" s="83">
        <v>39867</v>
      </c>
      <c r="I50" s="84">
        <v>2.6</v>
      </c>
      <c r="J50" s="84" t="s">
        <v>505</v>
      </c>
      <c r="K50" s="84">
        <v>387</v>
      </c>
      <c r="L50" s="84">
        <v>12</v>
      </c>
      <c r="M50" s="86">
        <v>76</v>
      </c>
      <c r="N50" s="83">
        <v>40231</v>
      </c>
      <c r="O50" s="84">
        <v>3.6</v>
      </c>
      <c r="P50" s="84" t="s">
        <v>506</v>
      </c>
      <c r="Q50" s="84">
        <v>430</v>
      </c>
      <c r="R50" s="84">
        <v>220</v>
      </c>
      <c r="S50" s="86">
        <v>250</v>
      </c>
      <c r="T50" s="83">
        <v>40595</v>
      </c>
      <c r="U50" s="84">
        <v>4.5999999999999996</v>
      </c>
      <c r="V50" s="84" t="s">
        <v>507</v>
      </c>
      <c r="W50" s="84">
        <v>650</v>
      </c>
      <c r="X50" s="84"/>
      <c r="Y50" s="86">
        <v>281</v>
      </c>
      <c r="Z50" s="83">
        <v>40959</v>
      </c>
      <c r="AA50" s="84">
        <v>5.6</v>
      </c>
      <c r="AB50" s="84" t="s">
        <v>508</v>
      </c>
      <c r="AC50" s="84">
        <v>202</v>
      </c>
      <c r="AD50" s="84">
        <v>631</v>
      </c>
      <c r="AE50" s="86">
        <v>681</v>
      </c>
      <c r="AF50" s="82"/>
      <c r="AG50" s="83">
        <f t="shared" si="1"/>
        <v>41323</v>
      </c>
      <c r="AH50" s="84">
        <v>6.6</v>
      </c>
      <c r="AI50" s="84" t="s">
        <v>509</v>
      </c>
      <c r="AJ50" s="84">
        <v>469</v>
      </c>
      <c r="AK50" s="84">
        <v>253</v>
      </c>
      <c r="AL50" s="86">
        <v>277</v>
      </c>
      <c r="AM50" s="83">
        <v>41694</v>
      </c>
      <c r="AN50" s="84">
        <v>7.6</v>
      </c>
      <c r="AO50" s="84" t="s">
        <v>510</v>
      </c>
      <c r="AP50" s="84">
        <v>350</v>
      </c>
      <c r="AQ50" s="84">
        <v>192</v>
      </c>
      <c r="AR50" s="86">
        <v>246</v>
      </c>
      <c r="AS50" s="83">
        <v>42058</v>
      </c>
      <c r="AT50" s="84">
        <v>8.6</v>
      </c>
      <c r="AU50" s="84" t="s">
        <v>511</v>
      </c>
      <c r="AV50" s="84">
        <v>754</v>
      </c>
      <c r="AW50" s="84">
        <v>134</v>
      </c>
      <c r="AX50" s="86">
        <v>481</v>
      </c>
      <c r="AY50" s="83">
        <v>42422</v>
      </c>
      <c r="AZ50" s="84">
        <v>9.6</v>
      </c>
      <c r="BA50" s="84" t="s">
        <v>512</v>
      </c>
      <c r="BB50" s="84"/>
      <c r="BC50" s="84"/>
      <c r="BD50" s="86"/>
    </row>
    <row r="51" spans="1:56" x14ac:dyDescent="0.2">
      <c r="A51" s="78">
        <v>49</v>
      </c>
      <c r="B51" s="83">
        <v>39503</v>
      </c>
      <c r="C51" s="84">
        <v>1.6</v>
      </c>
      <c r="D51" s="84" t="s">
        <v>513</v>
      </c>
      <c r="E51" s="84">
        <v>394</v>
      </c>
      <c r="F51" s="84"/>
      <c r="G51" s="86">
        <v>109</v>
      </c>
      <c r="H51" s="83">
        <v>39874</v>
      </c>
      <c r="I51" s="84">
        <v>2.6</v>
      </c>
      <c r="J51" s="84" t="s">
        <v>514</v>
      </c>
      <c r="K51" s="84">
        <v>340</v>
      </c>
      <c r="L51" s="84"/>
      <c r="M51" s="86">
        <v>135</v>
      </c>
      <c r="N51" s="83">
        <v>40238</v>
      </c>
      <c r="O51" s="84">
        <v>3.6</v>
      </c>
      <c r="P51" s="84" t="s">
        <v>515</v>
      </c>
      <c r="Q51" s="84">
        <v>440</v>
      </c>
      <c r="R51" s="84">
        <v>221</v>
      </c>
      <c r="S51" s="86">
        <v>239</v>
      </c>
      <c r="T51" s="83">
        <v>40602</v>
      </c>
      <c r="U51" s="84">
        <v>4.5999999999999996</v>
      </c>
      <c r="V51" s="84" t="s">
        <v>516</v>
      </c>
      <c r="W51" s="84">
        <v>610</v>
      </c>
      <c r="X51" s="84">
        <v>51</v>
      </c>
      <c r="Y51" s="86">
        <v>270</v>
      </c>
      <c r="Z51" s="83">
        <v>40966</v>
      </c>
      <c r="AA51" s="84">
        <v>5.6</v>
      </c>
      <c r="AB51" s="84" t="s">
        <v>517</v>
      </c>
      <c r="AC51" s="84">
        <v>218</v>
      </c>
      <c r="AD51" s="84">
        <v>595</v>
      </c>
      <c r="AE51" s="86">
        <v>701</v>
      </c>
      <c r="AF51" s="82"/>
      <c r="AG51" s="83">
        <f t="shared" si="1"/>
        <v>41330</v>
      </c>
      <c r="AH51" s="84">
        <v>6.6</v>
      </c>
      <c r="AI51" s="84" t="s">
        <v>518</v>
      </c>
      <c r="AJ51" s="84">
        <v>371</v>
      </c>
      <c r="AK51" s="84">
        <v>374</v>
      </c>
      <c r="AL51" s="86">
        <v>254</v>
      </c>
      <c r="AM51" s="83">
        <v>41701</v>
      </c>
      <c r="AN51" s="84">
        <v>7.6</v>
      </c>
      <c r="AO51" s="84" t="s">
        <v>519</v>
      </c>
      <c r="AP51" s="84">
        <v>347</v>
      </c>
      <c r="AQ51" s="84">
        <v>206</v>
      </c>
      <c r="AR51" s="86">
        <v>235</v>
      </c>
      <c r="AS51" s="83">
        <v>42065</v>
      </c>
      <c r="AT51" s="84">
        <v>8.6</v>
      </c>
      <c r="AU51" s="84" t="s">
        <v>520</v>
      </c>
      <c r="AV51" s="84">
        <v>780</v>
      </c>
      <c r="AW51" s="84">
        <v>108</v>
      </c>
      <c r="AX51" s="86">
        <v>481</v>
      </c>
      <c r="AY51" s="83">
        <v>42429</v>
      </c>
      <c r="AZ51" s="84">
        <v>9.6</v>
      </c>
      <c r="BA51" s="84" t="s">
        <v>521</v>
      </c>
      <c r="BB51" s="84"/>
      <c r="BC51" s="84"/>
      <c r="BD51" s="86"/>
    </row>
    <row r="52" spans="1:56" x14ac:dyDescent="0.2">
      <c r="A52" s="78">
        <v>50</v>
      </c>
      <c r="B52" s="83">
        <v>39510</v>
      </c>
      <c r="C52" s="84">
        <v>1.6</v>
      </c>
      <c r="D52" s="87" t="s">
        <v>522</v>
      </c>
      <c r="E52" s="87">
        <v>368</v>
      </c>
      <c r="F52" s="87"/>
      <c r="G52" s="88">
        <v>135</v>
      </c>
      <c r="H52" s="83">
        <v>39881</v>
      </c>
      <c r="I52" s="84">
        <v>2.6</v>
      </c>
      <c r="J52" s="87" t="s">
        <v>523</v>
      </c>
      <c r="K52" s="87">
        <v>343</v>
      </c>
      <c r="L52" s="87"/>
      <c r="M52" s="88">
        <v>132</v>
      </c>
      <c r="N52" s="83">
        <v>40245</v>
      </c>
      <c r="O52" s="84">
        <v>3.6</v>
      </c>
      <c r="P52" s="87" t="s">
        <v>524</v>
      </c>
      <c r="Q52" s="87">
        <v>440</v>
      </c>
      <c r="R52" s="87">
        <v>213</v>
      </c>
      <c r="S52" s="88">
        <v>247</v>
      </c>
      <c r="T52" s="83">
        <v>40609</v>
      </c>
      <c r="U52" s="84">
        <v>4.5999999999999996</v>
      </c>
      <c r="V52" s="87" t="s">
        <v>525</v>
      </c>
      <c r="W52" s="87">
        <v>619</v>
      </c>
      <c r="X52" s="87">
        <v>51</v>
      </c>
      <c r="Y52" s="88">
        <v>264</v>
      </c>
      <c r="Z52" s="83">
        <v>40973</v>
      </c>
      <c r="AA52" s="84">
        <v>5.6</v>
      </c>
      <c r="AB52" s="87" t="s">
        <v>526</v>
      </c>
      <c r="AC52" s="87">
        <v>218</v>
      </c>
      <c r="AD52" s="87">
        <v>573</v>
      </c>
      <c r="AE52" s="88">
        <v>723</v>
      </c>
      <c r="AF52" s="82"/>
      <c r="AG52" s="83">
        <f t="shared" si="1"/>
        <v>41337</v>
      </c>
      <c r="AH52" s="84">
        <v>6.6</v>
      </c>
      <c r="AI52" s="84" t="s">
        <v>527</v>
      </c>
      <c r="AJ52" s="84">
        <v>368</v>
      </c>
      <c r="AK52" s="84">
        <v>371</v>
      </c>
      <c r="AL52" s="86">
        <v>260</v>
      </c>
      <c r="AM52" s="83">
        <v>41708</v>
      </c>
      <c r="AN52" s="84">
        <v>7.6</v>
      </c>
      <c r="AO52" s="84" t="s">
        <v>528</v>
      </c>
      <c r="AP52" s="84">
        <v>307</v>
      </c>
      <c r="AQ52" s="84">
        <v>190</v>
      </c>
      <c r="AR52" s="86">
        <v>291</v>
      </c>
      <c r="AS52" s="83">
        <v>42072</v>
      </c>
      <c r="AT52" s="84">
        <v>8.6</v>
      </c>
      <c r="AU52" s="84" t="s">
        <v>529</v>
      </c>
      <c r="AV52" s="84">
        <v>616</v>
      </c>
      <c r="AW52" s="84">
        <v>128</v>
      </c>
      <c r="AX52" s="86">
        <v>625</v>
      </c>
      <c r="AY52" s="83">
        <v>42436</v>
      </c>
      <c r="AZ52" s="84">
        <v>9.6</v>
      </c>
      <c r="BA52" s="84" t="s">
        <v>530</v>
      </c>
      <c r="BB52" s="84"/>
      <c r="BC52" s="84"/>
      <c r="BD52" s="86"/>
    </row>
    <row r="53" spans="1:56" x14ac:dyDescent="0.2">
      <c r="A53" s="78">
        <v>51</v>
      </c>
      <c r="B53" s="83">
        <v>39517</v>
      </c>
      <c r="C53" s="84">
        <v>1.6</v>
      </c>
      <c r="D53" s="87" t="s">
        <v>531</v>
      </c>
      <c r="E53" s="87">
        <v>380</v>
      </c>
      <c r="F53" s="87">
        <v>25</v>
      </c>
      <c r="G53" s="88">
        <v>98</v>
      </c>
      <c r="H53" s="83">
        <v>39888</v>
      </c>
      <c r="I53" s="84">
        <v>2.6</v>
      </c>
      <c r="J53" s="87" t="s">
        <v>532</v>
      </c>
      <c r="K53" s="87">
        <v>359</v>
      </c>
      <c r="L53" s="87"/>
      <c r="M53" s="88">
        <v>116</v>
      </c>
      <c r="N53" s="83">
        <v>40252</v>
      </c>
      <c r="O53" s="84">
        <v>3.6</v>
      </c>
      <c r="P53" s="87" t="s">
        <v>533</v>
      </c>
      <c r="Q53" s="87">
        <v>514</v>
      </c>
      <c r="R53" s="87">
        <v>190</v>
      </c>
      <c r="S53" s="88">
        <v>196</v>
      </c>
      <c r="T53" s="83">
        <v>40616</v>
      </c>
      <c r="U53" s="84">
        <v>4.5999999999999996</v>
      </c>
      <c r="V53" s="87" t="s">
        <v>534</v>
      </c>
      <c r="W53" s="87">
        <v>595</v>
      </c>
      <c r="X53" s="87">
        <v>51</v>
      </c>
      <c r="Y53" s="88">
        <v>288</v>
      </c>
      <c r="Z53" s="83">
        <v>40980</v>
      </c>
      <c r="AA53" s="84">
        <v>5.6</v>
      </c>
      <c r="AB53" s="87" t="s">
        <v>535</v>
      </c>
      <c r="AC53" s="87">
        <v>192</v>
      </c>
      <c r="AD53" s="87">
        <v>584</v>
      </c>
      <c r="AE53" s="88">
        <v>621</v>
      </c>
      <c r="AF53" s="82"/>
      <c r="AG53" s="83">
        <f t="shared" si="1"/>
        <v>41344</v>
      </c>
      <c r="AH53" s="84">
        <v>6.6</v>
      </c>
      <c r="AI53" s="87" t="s">
        <v>536</v>
      </c>
      <c r="AJ53" s="87">
        <v>344</v>
      </c>
      <c r="AK53" s="87">
        <v>372</v>
      </c>
      <c r="AL53" s="88">
        <v>283</v>
      </c>
      <c r="AM53" s="83">
        <v>41715</v>
      </c>
      <c r="AN53" s="84">
        <v>7.6</v>
      </c>
      <c r="AO53" s="87" t="s">
        <v>537</v>
      </c>
      <c r="AP53" s="87">
        <v>350</v>
      </c>
      <c r="AQ53" s="87">
        <v>154</v>
      </c>
      <c r="AR53" s="88">
        <v>284</v>
      </c>
      <c r="AS53" s="83">
        <v>42079</v>
      </c>
      <c r="AT53" s="84">
        <v>8.6</v>
      </c>
      <c r="AU53" s="84" t="s">
        <v>538</v>
      </c>
      <c r="AV53" s="84">
        <v>625</v>
      </c>
      <c r="AW53" s="84">
        <v>89</v>
      </c>
      <c r="AX53" s="86">
        <v>655</v>
      </c>
      <c r="AY53" s="83">
        <v>42443</v>
      </c>
      <c r="AZ53" s="84">
        <v>9.6</v>
      </c>
      <c r="BA53" s="84" t="s">
        <v>539</v>
      </c>
      <c r="BB53" s="84"/>
      <c r="BC53" s="84"/>
      <c r="BD53" s="86"/>
    </row>
    <row r="54" spans="1:56" x14ac:dyDescent="0.2">
      <c r="A54" s="78">
        <v>52</v>
      </c>
      <c r="B54" s="83">
        <v>39524</v>
      </c>
      <c r="C54" s="84">
        <v>1.6</v>
      </c>
      <c r="D54" s="87" t="s">
        <v>540</v>
      </c>
      <c r="E54" s="87">
        <v>339</v>
      </c>
      <c r="F54" s="87"/>
      <c r="G54" s="88">
        <v>164</v>
      </c>
      <c r="H54" s="83">
        <v>39895</v>
      </c>
      <c r="I54" s="84">
        <v>2.6</v>
      </c>
      <c r="J54" s="87" t="s">
        <v>541</v>
      </c>
      <c r="K54" s="87">
        <v>347</v>
      </c>
      <c r="L54" s="87">
        <v>8</v>
      </c>
      <c r="M54" s="88">
        <v>120</v>
      </c>
      <c r="N54" s="83">
        <v>40259</v>
      </c>
      <c r="O54" s="84">
        <v>3.6</v>
      </c>
      <c r="P54" s="87" t="s">
        <v>542</v>
      </c>
      <c r="Q54" s="87">
        <v>438</v>
      </c>
      <c r="R54" s="87">
        <v>213</v>
      </c>
      <c r="S54" s="88">
        <v>249</v>
      </c>
      <c r="T54" s="83">
        <v>40623</v>
      </c>
      <c r="U54" s="84">
        <v>4.5999999999999996</v>
      </c>
      <c r="V54" s="87" t="s">
        <v>543</v>
      </c>
      <c r="W54" s="87">
        <v>610</v>
      </c>
      <c r="X54" s="87">
        <v>33</v>
      </c>
      <c r="Y54" s="88">
        <v>291</v>
      </c>
      <c r="Z54" s="83">
        <v>40987</v>
      </c>
      <c r="AA54" s="84">
        <v>5.6</v>
      </c>
      <c r="AB54" s="87" t="s">
        <v>544</v>
      </c>
      <c r="AC54" s="87">
        <v>232</v>
      </c>
      <c r="AD54" s="87">
        <v>565</v>
      </c>
      <c r="AE54" s="88">
        <v>600</v>
      </c>
      <c r="AF54" s="82"/>
      <c r="AG54" s="83">
        <f t="shared" si="1"/>
        <v>41351</v>
      </c>
      <c r="AH54" s="84">
        <v>6.6</v>
      </c>
      <c r="AI54" s="87" t="s">
        <v>545</v>
      </c>
      <c r="AJ54" s="87">
        <v>368</v>
      </c>
      <c r="AK54" s="87">
        <v>372</v>
      </c>
      <c r="AL54" s="88">
        <v>259</v>
      </c>
      <c r="AM54" s="83">
        <v>41722</v>
      </c>
      <c r="AN54" s="84">
        <v>7.6</v>
      </c>
      <c r="AO54" s="87" t="s">
        <v>546</v>
      </c>
      <c r="AP54" s="87">
        <v>350</v>
      </c>
      <c r="AQ54" s="87">
        <v>224</v>
      </c>
      <c r="AR54" s="88">
        <v>214</v>
      </c>
      <c r="AS54" s="83">
        <v>42086</v>
      </c>
      <c r="AT54" s="84">
        <v>8.6</v>
      </c>
      <c r="AU54" s="84" t="s">
        <v>547</v>
      </c>
      <c r="AV54" s="84">
        <v>655</v>
      </c>
      <c r="AW54" s="84">
        <v>93</v>
      </c>
      <c r="AX54" s="86">
        <v>621</v>
      </c>
      <c r="AY54" s="83">
        <v>42450</v>
      </c>
      <c r="AZ54" s="84">
        <v>9.6</v>
      </c>
      <c r="BA54" s="84" t="s">
        <v>548</v>
      </c>
      <c r="BB54" s="84"/>
      <c r="BC54" s="84"/>
      <c r="BD54" s="86"/>
    </row>
    <row r="55" spans="1:56" ht="13.5" thickBot="1" x14ac:dyDescent="0.25">
      <c r="A55" s="89">
        <v>53</v>
      </c>
      <c r="B55" s="90">
        <v>39531</v>
      </c>
      <c r="C55" s="91">
        <v>1.6</v>
      </c>
      <c r="D55" s="91" t="s">
        <v>549</v>
      </c>
      <c r="E55" s="91">
        <v>322</v>
      </c>
      <c r="F55" s="91">
        <v>12</v>
      </c>
      <c r="G55" s="92">
        <v>169</v>
      </c>
      <c r="H55" s="90"/>
      <c r="I55" s="91"/>
      <c r="J55" s="91"/>
      <c r="K55" s="91"/>
      <c r="L55" s="91"/>
      <c r="M55" s="92"/>
      <c r="N55" s="90"/>
      <c r="O55" s="91"/>
      <c r="P55" s="91"/>
      <c r="Q55" s="91"/>
      <c r="R55" s="91"/>
      <c r="S55" s="92"/>
      <c r="T55" s="90"/>
      <c r="U55" s="91"/>
      <c r="V55" s="91"/>
      <c r="W55" s="91"/>
      <c r="X55" s="91"/>
      <c r="Y55" s="92"/>
      <c r="Z55" s="90">
        <v>40994</v>
      </c>
      <c r="AA55" s="91">
        <v>5.6</v>
      </c>
      <c r="AB55" s="91" t="s">
        <v>550</v>
      </c>
      <c r="AC55" s="91">
        <v>1394</v>
      </c>
      <c r="AD55" s="91"/>
      <c r="AE55" s="92">
        <v>120</v>
      </c>
      <c r="AF55" s="82"/>
      <c r="AG55" s="90">
        <f t="shared" si="1"/>
        <v>41358</v>
      </c>
      <c r="AH55" s="91">
        <v>6.6</v>
      </c>
      <c r="AI55" s="91" t="s">
        <v>551</v>
      </c>
      <c r="AJ55" s="91">
        <v>371</v>
      </c>
      <c r="AK55" s="91">
        <v>366</v>
      </c>
      <c r="AL55" s="92">
        <v>262</v>
      </c>
      <c r="AM55" s="90"/>
      <c r="AN55" s="91"/>
      <c r="AO55" s="91"/>
      <c r="AP55" s="91"/>
      <c r="AQ55" s="91"/>
      <c r="AR55" s="92"/>
      <c r="AS55" s="90">
        <v>42093</v>
      </c>
      <c r="AT55" s="91">
        <v>8.6</v>
      </c>
      <c r="AU55" s="91" t="s">
        <v>552</v>
      </c>
      <c r="AV55" s="91"/>
      <c r="AW55" s="91"/>
      <c r="AX55" s="92"/>
      <c r="AY55" s="90">
        <v>42457</v>
      </c>
      <c r="AZ55" s="91">
        <v>9.6</v>
      </c>
      <c r="BA55" s="91" t="s">
        <v>553</v>
      </c>
      <c r="BB55" s="91"/>
      <c r="BC55" s="91"/>
      <c r="BD55" s="92"/>
    </row>
    <row r="56" spans="1:56" ht="12.75" hidden="1" customHeight="1" x14ac:dyDescent="0.2"/>
  </sheetData>
  <mergeCells count="9">
    <mergeCell ref="AM1:AR1"/>
    <mergeCell ref="AS1:AX1"/>
    <mergeCell ref="AY1:BD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 xsi:nil="true"/>
  </documentManagement>
</p:properties>
</file>

<file path=customXml/itemProps1.xml><?xml version="1.0" encoding="utf-8"?>
<ds:datastoreItem xmlns:ds="http://schemas.openxmlformats.org/officeDocument/2006/customXml" ds:itemID="{A383EB95-9DAB-40EF-B991-68C2784142D6}"/>
</file>

<file path=customXml/itemProps2.xml><?xml version="1.0" encoding="utf-8"?>
<ds:datastoreItem xmlns:ds="http://schemas.openxmlformats.org/officeDocument/2006/customXml" ds:itemID="{F3F190A6-C65A-41C6-B0F1-1262E3DD4B8D}"/>
</file>

<file path=customXml/itemProps3.xml><?xml version="1.0" encoding="utf-8"?>
<ds:datastoreItem xmlns:ds="http://schemas.openxmlformats.org/officeDocument/2006/customXml" ds:itemID="{0D157334-72DD-4C1F-BD24-FE150D578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MBSS_DATA_AUG15</dc:title>
  <dc:creator>pooja.rughoo</dc:creator>
  <cp:lastModifiedBy>National Grid</cp:lastModifiedBy>
  <dcterms:created xsi:type="dcterms:W3CDTF">2015-09-01T13:37:58Z</dcterms:created>
  <dcterms:modified xsi:type="dcterms:W3CDTF">2015-09-25T14:37:10Z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