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nationalgridplc.sharepoint.com/sites/GRP-INT-UK-CodeAdministrator/CUSC/3. CUSC Modifications/CMP432 - Security Factor/5. Workgroup Meetings/"/>
    </mc:Choice>
  </mc:AlternateContent>
  <xr:revisionPtr revIDLastSave="411" documentId="8_{EB4789F6-8074-45C7-A5E1-2E7F06E73934}" xr6:coauthVersionLast="47" xr6:coauthVersionMax="47" xr10:uidLastSave="{B417A7FE-06AB-481C-8AA9-991E151E1602}"/>
  <bookViews>
    <workbookView xWindow="28680" yWindow="-120" windowWidth="29040" windowHeight="15840" xr2:uid="{5A4D7E06-D87E-41AD-B437-8D215934B7C0}"/>
  </bookViews>
  <sheets>
    <sheet name="Sheet1" sheetId="1" r:id="rId1"/>
  </sheets>
  <definedNames>
    <definedName name="_xlnm._FilterDatabase" localSheetId="0" hidden="1">Sheet1!$A$1:$H$1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 l="1"/>
  <c r="A2" i="1"/>
  <c r="A3" i="1"/>
  <c r="A4" i="1"/>
  <c r="A5" i="1"/>
  <c r="A6" i="1"/>
  <c r="A7" i="1"/>
  <c r="A8" i="1"/>
  <c r="A9" i="1"/>
  <c r="A10" i="1"/>
  <c r="A12" i="1"/>
  <c r="A13" i="1"/>
  <c r="A14" i="1"/>
  <c r="A15" i="1"/>
  <c r="A17" i="1"/>
  <c r="A18" i="1"/>
  <c r="A16" i="1"/>
</calcChain>
</file>

<file path=xl/sharedStrings.xml><?xml version="1.0" encoding="utf-8"?>
<sst xmlns="http://schemas.openxmlformats.org/spreadsheetml/2006/main" count="136" uniqueCount="55">
  <si>
    <t>Action number</t>
  </si>
  <si>
    <t>Workgroup Raised</t>
  </si>
  <si>
    <t>Owner</t>
  </si>
  <si>
    <t>Action</t>
  </si>
  <si>
    <t>Comment</t>
  </si>
  <si>
    <t>Due by</t>
  </si>
  <si>
    <t xml:space="preserve">Status </t>
  </si>
  <si>
    <t>Workgroup Closed</t>
  </si>
  <si>
    <t>WG1</t>
  </si>
  <si>
    <t>ND</t>
  </si>
  <si>
    <t>Share the SECULF model with the work group to enable replication of the calculation.</t>
  </si>
  <si>
    <t>WG2</t>
  </si>
  <si>
    <t xml:space="preserve">Closed </t>
  </si>
  <si>
    <t>WG3</t>
  </si>
  <si>
    <t>Proposer &amp; PJ</t>
  </si>
  <si>
    <t>Submit written arguments detailing the implications of the security factor on network reinforcement and incremental cost, including perspectives on whether it implies an ever-growing N minus number.</t>
  </si>
  <si>
    <t>This was covered in presentations given by the Proposer and the Workgroup member in Workgroup 2</t>
  </si>
  <si>
    <t>Closed</t>
  </si>
  <si>
    <t>NESO to speak to teams internally to request industry access to VBA code within the Transport and Tariff Model</t>
  </si>
  <si>
    <t>Proposer</t>
  </si>
  <si>
    <t>Share the SSE Consultant’s report</t>
  </si>
  <si>
    <t>Chair</t>
  </si>
  <si>
    <t>Liaise with the Chair of CMP444 to ensure modifications are running in alignment.</t>
  </si>
  <si>
    <t>Loop in with the Chair of CMP444 regarding an Ofgem call</t>
  </si>
  <si>
    <t xml:space="preserve">Spoke to CG but I wasn't needed for the call as they are two separate modifications with different timelines
The FMRs will be submitted to Ofgem with a few weeks difference and will align for the authority decision
We will record the interactions in our report
 </t>
  </si>
  <si>
    <t xml:space="preserve">Reach out to suggested members to join the Workgroup </t>
  </si>
  <si>
    <t>Email sent on 07/02 to NGET</t>
  </si>
  <si>
    <t>Send invites with the amended time for the next Workgroup</t>
  </si>
  <si>
    <t xml:space="preserve"> Actioned</t>
  </si>
  <si>
    <t xml:space="preserve">Keep Workgroup Updated on whether an SME from NESO can attend the next Workgroup </t>
  </si>
  <si>
    <t>NESO SME was unable to attend the Workgroup on 18/02 and was therefore cancelled</t>
  </si>
  <si>
    <t>Request legal opinion from NESO to support why certain data cannot be shared</t>
  </si>
  <si>
    <t>WG4</t>
  </si>
  <si>
    <t>Request written response from NESO regarding blockers and why certain data cannot be shared</t>
  </si>
  <si>
    <t>Confirm internally with NESO if independent auditing is an option</t>
  </si>
  <si>
    <t>Open</t>
  </si>
  <si>
    <t>Obtain draft tariff demand and generation to include in the consultation</t>
  </si>
  <si>
    <t>WG5</t>
  </si>
  <si>
    <t>Assess possibility of modelling mod impacts on tariffs for the workgroup consultation document.</t>
  </si>
  <si>
    <t>Ongoing</t>
  </si>
  <si>
    <t>Add a discussion about the impact of the proposed modification on existing generators at both ends of the country to the agenda for the next meeting. </t>
  </si>
  <si>
    <t>WG6</t>
  </si>
  <si>
    <t>Questions have been collated and are now with NESO to respond to.</t>
  </si>
  <si>
    <t>Circulate the Workgroup members email and ask NESO for a response to the data request</t>
  </si>
  <si>
    <r>
      <t>NESO are unable to share as the data contained within the SECULF methodology is NESO intellectual Property and contains commercially sensitive information.</t>
    </r>
    <r>
      <rPr>
        <b/>
        <sz val="16"/>
        <rFont val="Arial"/>
        <family val="2"/>
      </rPr>
      <t xml:space="preserve"> Legal Position</t>
    </r>
    <r>
      <rPr>
        <sz val="16"/>
        <rFont val="Arial"/>
        <family val="2"/>
      </rPr>
      <t xml:space="preserve"> NESO is unable to release the infro,ation requested due to confidentiality issues and supported in CUSC and Utiilities Act: CUSC 6.15- and associated License condition to comply with CUSC. Utilities Act Section 105</t>
    </r>
  </si>
  <si>
    <t xml:space="preserve">See comments in Action 1 </t>
  </si>
  <si>
    <t>Circulated to Workgroup members and presented on 14 February 2025</t>
  </si>
  <si>
    <t>Spoke to the chair and the modifications are aligned, with HH from OFGEM also confirming this</t>
  </si>
  <si>
    <t>An email was sent to Workgroup members on 24/02 attaching analyisis showing the impact of CMP432 on current tarrifs.</t>
  </si>
  <si>
    <t>WG 8/9</t>
  </si>
  <si>
    <t>It was agreed that it was too late to ask for this data ahead of the Workgroup Consultation and could be something to be considered for the Workgroup Report if members think it is necessary</t>
  </si>
  <si>
    <t>Follow up with suggested members to invite them to the Workgroups</t>
  </si>
  <si>
    <t>An email was sent and received a reponse advising 'they will consider if they can provide any useful input ahead of these meetings and might reach out'.</t>
  </si>
  <si>
    <t>Collate the Workgroup members list of questions for NESO to provide detailed responses to each question listed.</t>
  </si>
  <si>
    <t>Organise a Teach-in with a NESO SME to explain the Security Factor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</si>
</sst>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6"/>
      <color rgb="FF454546"/>
      <name val="Arial"/>
      <family val="2"/>
    </font>
    <font>
      <sz val="16"/>
      <name val="Arial"/>
      <family val="2"/>
    </font>
    <font>
      <sz val="16"/>
      <color rgb="FF000000"/>
      <name val="Arial"/>
      <family val="2"/>
    </font>
    <font>
      <sz val="16"/>
      <color rgb="FF000000"/>
      <name val="Arial"/>
    </font>
    <font>
      <sz val="16"/>
      <color rgb="FF000000"/>
      <name val="Arial"/>
      <charset val="1"/>
    </font>
    <font>
      <b/>
      <sz val="16"/>
      <name val="Arial"/>
      <family val="2"/>
    </font>
  </fonts>
  <fills count="2">
    <fill>
      <patternFill patternType="none"/>
    </fill>
    <fill>
      <patternFill patternType="gray125"/>
    </fill>
  </fills>
  <borders count="2">
    <border>
      <left/>
      <right/>
      <top/>
      <bottom/>
      <diagonal/>
    </border>
    <border>
      <left style="thin">
        <color rgb="FF7030A0"/>
      </left>
      <right style="thin">
        <color rgb="FF7030A0"/>
      </right>
      <top style="thin">
        <color rgb="FF7030A0"/>
      </top>
      <bottom style="thin">
        <color rgb="FF7030A0"/>
      </bottom>
      <diagonal/>
    </border>
  </borders>
  <cellStyleXfs count="1">
    <xf numFmtId="0" fontId="0" fillId="0" borderId="0"/>
  </cellStyleXfs>
  <cellXfs count="10">
    <xf numFmtId="0" fontId="0" fillId="0" borderId="0" xfId="0"/>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2" fillId="0" borderId="0" xfId="0" applyFont="1" applyAlignment="1">
      <alignment wrapText="1"/>
    </xf>
    <xf numFmtId="0" fontId="4" fillId="0" borderId="1" xfId="0" applyFont="1" applyBorder="1" applyAlignment="1">
      <alignment vertical="center" wrapText="1"/>
    </xf>
    <xf numFmtId="0" fontId="5" fillId="0" borderId="0" xfId="0" applyFont="1"/>
    <xf numFmtId="0" fontId="5" fillId="0" borderId="0" xfId="0" applyFont="1" applyAlignment="1">
      <alignment wrapText="1"/>
    </xf>
    <xf numFmtId="0" fontId="3" fillId="0" borderId="0" xfId="0" applyFont="1" applyAlignment="1">
      <alignment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D4B6F-D84B-4596-B7C2-CC8B72B28541}">
  <dimension ref="A1:H20"/>
  <sheetViews>
    <sheetView tabSelected="1" view="pageBreakPreview" topLeftCell="A15" zoomScale="60" zoomScaleNormal="100" workbookViewId="0">
      <selection activeCell="N18" sqref="N18"/>
    </sheetView>
  </sheetViews>
  <sheetFormatPr defaultRowHeight="14.5" x14ac:dyDescent="0.35"/>
  <cols>
    <col min="1" max="1" width="20.1796875" customWidth="1"/>
    <col min="2" max="2" width="19.453125" customWidth="1"/>
    <col min="3" max="3" width="16.81640625" customWidth="1"/>
    <col min="4" max="4" width="50" customWidth="1"/>
    <col min="5" max="5" width="43.1796875" customWidth="1"/>
    <col min="6" max="6" width="16.1796875" customWidth="1"/>
    <col min="7" max="7" width="28.81640625" customWidth="1"/>
    <col min="8" max="8" width="35.54296875" customWidth="1"/>
  </cols>
  <sheetData>
    <row r="1" spans="1:8" ht="40" x14ac:dyDescent="0.35">
      <c r="A1" s="1" t="s">
        <v>0</v>
      </c>
      <c r="B1" s="1" t="s">
        <v>1</v>
      </c>
      <c r="C1" s="1" t="s">
        <v>2</v>
      </c>
      <c r="D1" s="1" t="s">
        <v>3</v>
      </c>
      <c r="E1" s="1" t="s">
        <v>4</v>
      </c>
      <c r="F1" s="1" t="s">
        <v>5</v>
      </c>
      <c r="G1" s="1" t="s">
        <v>6</v>
      </c>
      <c r="H1" s="1" t="s">
        <v>7</v>
      </c>
    </row>
    <row r="2" spans="1:8" ht="280" x14ac:dyDescent="0.35">
      <c r="A2" s="2">
        <f t="shared" ref="A2:A18" si="0">ROW() - ROW($A$2) + 1</f>
        <v>1</v>
      </c>
      <c r="B2" s="2" t="s">
        <v>8</v>
      </c>
      <c r="C2" s="2" t="s">
        <v>9</v>
      </c>
      <c r="D2" s="2" t="s">
        <v>10</v>
      </c>
      <c r="E2" s="2" t="s">
        <v>44</v>
      </c>
      <c r="F2" s="2" t="s">
        <v>11</v>
      </c>
      <c r="G2" s="2" t="s">
        <v>12</v>
      </c>
      <c r="H2" s="2" t="s">
        <v>13</v>
      </c>
    </row>
    <row r="3" spans="1:8" ht="120" x14ac:dyDescent="0.35">
      <c r="A3" s="2">
        <f t="shared" si="0"/>
        <v>2</v>
      </c>
      <c r="B3" s="2" t="s">
        <v>8</v>
      </c>
      <c r="C3" s="2" t="s">
        <v>14</v>
      </c>
      <c r="D3" s="2" t="s">
        <v>15</v>
      </c>
      <c r="E3" s="2" t="s">
        <v>16</v>
      </c>
      <c r="F3" s="2" t="s">
        <v>11</v>
      </c>
      <c r="G3" s="2" t="s">
        <v>17</v>
      </c>
      <c r="H3" s="2" t="s">
        <v>11</v>
      </c>
    </row>
    <row r="4" spans="1:8" ht="80" x14ac:dyDescent="0.35">
      <c r="A4" s="2">
        <f t="shared" si="0"/>
        <v>3</v>
      </c>
      <c r="B4" s="2" t="s">
        <v>8</v>
      </c>
      <c r="C4" s="2" t="s">
        <v>9</v>
      </c>
      <c r="D4" s="2" t="s">
        <v>18</v>
      </c>
      <c r="E4" s="2" t="s">
        <v>45</v>
      </c>
      <c r="F4" s="2" t="s">
        <v>11</v>
      </c>
      <c r="G4" s="2" t="s">
        <v>12</v>
      </c>
      <c r="H4" s="2" t="s">
        <v>13</v>
      </c>
    </row>
    <row r="5" spans="1:8" ht="60" x14ac:dyDescent="0.35">
      <c r="A5" s="2">
        <f t="shared" si="0"/>
        <v>4</v>
      </c>
      <c r="B5" s="2" t="s">
        <v>8</v>
      </c>
      <c r="C5" s="2" t="s">
        <v>19</v>
      </c>
      <c r="D5" s="2" t="s">
        <v>20</v>
      </c>
      <c r="E5" s="2" t="s">
        <v>46</v>
      </c>
      <c r="F5" s="2" t="s">
        <v>11</v>
      </c>
      <c r="G5" s="2" t="s">
        <v>12</v>
      </c>
      <c r="H5" s="2" t="s">
        <v>13</v>
      </c>
    </row>
    <row r="6" spans="1:8" ht="80" x14ac:dyDescent="0.35">
      <c r="A6" s="2">
        <f t="shared" si="0"/>
        <v>5</v>
      </c>
      <c r="B6" s="2" t="s">
        <v>8</v>
      </c>
      <c r="C6" s="2" t="s">
        <v>21</v>
      </c>
      <c r="D6" s="2" t="s">
        <v>22</v>
      </c>
      <c r="E6" s="2" t="s">
        <v>47</v>
      </c>
      <c r="F6" s="2" t="s">
        <v>11</v>
      </c>
      <c r="G6" s="2" t="s">
        <v>17</v>
      </c>
      <c r="H6" s="2" t="s">
        <v>11</v>
      </c>
    </row>
    <row r="7" spans="1:8" ht="260" x14ac:dyDescent="0.35">
      <c r="A7" s="2">
        <f t="shared" si="0"/>
        <v>6</v>
      </c>
      <c r="B7" s="2" t="s">
        <v>11</v>
      </c>
      <c r="C7" s="2" t="s">
        <v>21</v>
      </c>
      <c r="D7" s="2" t="s">
        <v>23</v>
      </c>
      <c r="E7" s="2" t="s">
        <v>24</v>
      </c>
      <c r="F7" s="2" t="s">
        <v>13</v>
      </c>
      <c r="G7" s="2" t="s">
        <v>17</v>
      </c>
      <c r="H7" s="2" t="s">
        <v>13</v>
      </c>
    </row>
    <row r="8" spans="1:8" ht="40" x14ac:dyDescent="0.35">
      <c r="A8" s="2">
        <f t="shared" si="0"/>
        <v>7</v>
      </c>
      <c r="B8" s="2" t="s">
        <v>11</v>
      </c>
      <c r="C8" s="2" t="s">
        <v>21</v>
      </c>
      <c r="D8" s="2" t="s">
        <v>25</v>
      </c>
      <c r="E8" s="2" t="s">
        <v>26</v>
      </c>
      <c r="F8" s="2" t="s">
        <v>13</v>
      </c>
      <c r="G8" s="2" t="s">
        <v>17</v>
      </c>
      <c r="H8" s="2" t="s">
        <v>13</v>
      </c>
    </row>
    <row r="9" spans="1:8" ht="40" x14ac:dyDescent="0.35">
      <c r="A9" s="2">
        <f t="shared" si="0"/>
        <v>8</v>
      </c>
      <c r="B9" s="2" t="s">
        <v>11</v>
      </c>
      <c r="C9" s="2" t="s">
        <v>21</v>
      </c>
      <c r="D9" s="2" t="s">
        <v>27</v>
      </c>
      <c r="E9" s="2" t="s">
        <v>28</v>
      </c>
      <c r="F9" s="2" t="s">
        <v>13</v>
      </c>
      <c r="G9" s="2" t="s">
        <v>17</v>
      </c>
      <c r="H9" s="2" t="s">
        <v>13</v>
      </c>
    </row>
    <row r="10" spans="1:8" ht="60" x14ac:dyDescent="0.4">
      <c r="A10" s="1">
        <f t="shared" si="0"/>
        <v>9</v>
      </c>
      <c r="B10" s="3" t="s">
        <v>11</v>
      </c>
      <c r="C10" s="3" t="s">
        <v>9</v>
      </c>
      <c r="D10" s="4" t="s">
        <v>29</v>
      </c>
      <c r="E10" s="2" t="s">
        <v>30</v>
      </c>
      <c r="F10" s="2" t="s">
        <v>13</v>
      </c>
      <c r="G10" s="2" t="s">
        <v>17</v>
      </c>
      <c r="H10" s="2" t="s">
        <v>13</v>
      </c>
    </row>
    <row r="11" spans="1:8" ht="60" x14ac:dyDescent="0.4">
      <c r="A11" s="1">
        <f>ROW() - ROW($A$2) + 1</f>
        <v>10</v>
      </c>
      <c r="B11" s="3" t="s">
        <v>13</v>
      </c>
      <c r="C11" s="3" t="s">
        <v>9</v>
      </c>
      <c r="D11" s="2" t="s">
        <v>43</v>
      </c>
      <c r="E11" s="4" t="s">
        <v>45</v>
      </c>
      <c r="F11" s="2" t="s">
        <v>32</v>
      </c>
      <c r="G11" s="2" t="s">
        <v>17</v>
      </c>
      <c r="H11" s="2" t="s">
        <v>32</v>
      </c>
    </row>
    <row r="12" spans="1:8" ht="60" x14ac:dyDescent="0.35">
      <c r="A12" s="1">
        <f t="shared" si="0"/>
        <v>11</v>
      </c>
      <c r="B12" s="5" t="s">
        <v>13</v>
      </c>
      <c r="C12" s="5" t="s">
        <v>9</v>
      </c>
      <c r="D12" s="5" t="s">
        <v>31</v>
      </c>
      <c r="E12" s="2" t="s">
        <v>45</v>
      </c>
      <c r="F12" s="5" t="s">
        <v>32</v>
      </c>
      <c r="G12" s="5" t="s">
        <v>12</v>
      </c>
      <c r="H12" s="3" t="s">
        <v>32</v>
      </c>
    </row>
    <row r="13" spans="1:8" ht="60" x14ac:dyDescent="0.4">
      <c r="A13" s="1">
        <f t="shared" si="0"/>
        <v>12</v>
      </c>
      <c r="B13" s="5" t="s">
        <v>13</v>
      </c>
      <c r="C13" s="6" t="s">
        <v>9</v>
      </c>
      <c r="D13" s="7" t="s">
        <v>33</v>
      </c>
      <c r="E13" s="2" t="s">
        <v>45</v>
      </c>
      <c r="F13" s="5" t="s">
        <v>32</v>
      </c>
      <c r="G13" s="5" t="s">
        <v>12</v>
      </c>
      <c r="H13" s="3" t="s">
        <v>32</v>
      </c>
    </row>
    <row r="14" spans="1:8" ht="40" x14ac:dyDescent="0.35">
      <c r="A14" s="1">
        <f t="shared" si="0"/>
        <v>13</v>
      </c>
      <c r="B14" s="5" t="s">
        <v>13</v>
      </c>
      <c r="C14" s="5" t="s">
        <v>9</v>
      </c>
      <c r="D14" s="5" t="s">
        <v>34</v>
      </c>
      <c r="E14" s="1"/>
      <c r="F14" s="5" t="s">
        <v>32</v>
      </c>
      <c r="G14" s="5" t="s">
        <v>35</v>
      </c>
      <c r="H14" s="3" t="s">
        <v>39</v>
      </c>
    </row>
    <row r="15" spans="1:8" ht="120" x14ac:dyDescent="0.4">
      <c r="A15" s="1">
        <f t="shared" si="0"/>
        <v>14</v>
      </c>
      <c r="B15" s="3" t="s">
        <v>13</v>
      </c>
      <c r="C15" s="3" t="s">
        <v>21</v>
      </c>
      <c r="D15" s="2" t="s">
        <v>51</v>
      </c>
      <c r="E15" s="4" t="s">
        <v>52</v>
      </c>
      <c r="F15" s="2" t="s">
        <v>32</v>
      </c>
      <c r="G15" s="2" t="s">
        <v>12</v>
      </c>
      <c r="H15" s="3" t="s">
        <v>32</v>
      </c>
    </row>
    <row r="16" spans="1:8" ht="60" x14ac:dyDescent="0.35">
      <c r="A16" s="1">
        <f t="shared" si="0"/>
        <v>15</v>
      </c>
      <c r="B16" s="5" t="s">
        <v>13</v>
      </c>
      <c r="C16" s="5" t="s">
        <v>9</v>
      </c>
      <c r="D16" s="3" t="s">
        <v>54</v>
      </c>
      <c r="E16" s="2"/>
      <c r="F16" s="5" t="s">
        <v>32</v>
      </c>
      <c r="G16" s="5" t="s">
        <v>35</v>
      </c>
      <c r="H16" s="8" t="s">
        <v>39</v>
      </c>
    </row>
    <row r="17" spans="1:8" ht="80" x14ac:dyDescent="0.4">
      <c r="A17" s="2">
        <f t="shared" si="0"/>
        <v>16</v>
      </c>
      <c r="B17" s="2" t="s">
        <v>13</v>
      </c>
      <c r="C17" s="9" t="s">
        <v>21</v>
      </c>
      <c r="D17" s="4" t="s">
        <v>53</v>
      </c>
      <c r="E17" s="2" t="s">
        <v>42</v>
      </c>
      <c r="F17" s="2" t="s">
        <v>32</v>
      </c>
      <c r="G17" s="2" t="s">
        <v>39</v>
      </c>
      <c r="H17" s="2"/>
    </row>
    <row r="18" spans="1:8" ht="100" x14ac:dyDescent="0.35">
      <c r="A18" s="2">
        <f t="shared" si="0"/>
        <v>17</v>
      </c>
      <c r="B18" s="2" t="s">
        <v>32</v>
      </c>
      <c r="C18" s="2" t="s">
        <v>9</v>
      </c>
      <c r="D18" s="2" t="s">
        <v>36</v>
      </c>
      <c r="E18" s="2" t="s">
        <v>48</v>
      </c>
      <c r="F18" s="2" t="s">
        <v>37</v>
      </c>
      <c r="G18" s="2" t="s">
        <v>17</v>
      </c>
      <c r="H18" s="2" t="s">
        <v>37</v>
      </c>
    </row>
    <row r="19" spans="1:8" ht="140" x14ac:dyDescent="0.35">
      <c r="A19" s="1">
        <v>20</v>
      </c>
      <c r="B19" s="3" t="s">
        <v>37</v>
      </c>
      <c r="C19" s="3" t="s">
        <v>9</v>
      </c>
      <c r="D19" s="2" t="s">
        <v>38</v>
      </c>
      <c r="E19" s="2" t="s">
        <v>50</v>
      </c>
      <c r="F19" s="2" t="s">
        <v>41</v>
      </c>
      <c r="G19" s="2" t="s">
        <v>17</v>
      </c>
      <c r="H19" s="2" t="s">
        <v>41</v>
      </c>
    </row>
    <row r="20" spans="1:8" ht="100" x14ac:dyDescent="0.35">
      <c r="A20" s="1">
        <v>21</v>
      </c>
      <c r="B20" s="5" t="s">
        <v>41</v>
      </c>
      <c r="C20" s="5" t="s">
        <v>21</v>
      </c>
      <c r="D20" s="5" t="s">
        <v>40</v>
      </c>
      <c r="E20" s="2"/>
      <c r="F20" s="3" t="s">
        <v>49</v>
      </c>
      <c r="G20" s="5" t="s">
        <v>35</v>
      </c>
      <c r="H20" s="1"/>
    </row>
  </sheetData>
  <autoFilter ref="A1:H1" xr:uid="{A65D4B6F-D84B-4596-B7C2-CC8B72B28541}"/>
  <pageMargins left="0.25" right="0.25" top="0.75" bottom="0.75" header="0.3" footer="0.3"/>
  <pageSetup paperSize="9"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5E1BDC5029614ABF43223A464FD248" ma:contentTypeVersion="18" ma:contentTypeDescription="Create a new document." ma:contentTypeScope="" ma:versionID="ceb6efbdcfec11dfd429c4202725fe0e">
  <xsd:schema xmlns:xsd="http://www.w3.org/2001/XMLSchema" xmlns:xs="http://www.w3.org/2001/XMLSchema" xmlns:p="http://schemas.microsoft.com/office/2006/metadata/properties" xmlns:ns2="f71abe4e-f5ff-49cd-8eff-5f4949acc510" xmlns:ns3="97b6fe81-1556-4112-94ca-31043ca39b71" xmlns:ns4="cadce026-d35b-4a62-a2ee-1436bb44fb55" targetNamespace="http://schemas.microsoft.com/office/2006/metadata/properties" ma:root="true" ma:fieldsID="47458f1ff4cd003c7258574a568ee77b" ns2:_="" ns3:_="" ns4:_="">
    <xsd:import namespace="f71abe4e-f5ff-49cd-8eff-5f4949acc510"/>
    <xsd:import namespace="97b6fe81-1556-4112-94ca-31043ca39b71"/>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LengthInSeconds"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1abe4e-f5ff-49cd-8eff-5f4949acc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b6fe81-1556-4112-94ca-31043ca39b7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a93f86f-df12-4503-be51-556605c1ee02}" ma:internalName="TaxCatchAll" ma:showField="CatchAllData" ma:web="97b6fe81-1556-4112-94ca-31043ca39b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adce026-d35b-4a62-a2ee-1436bb44fb55" xsi:nil="true"/>
    <lcf76f155ced4ddcb4097134ff3c332f xmlns="f71abe4e-f5ff-49cd-8eff-5f4949acc51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2ACCED-B1BA-4B48-A37D-72640B242E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1abe4e-f5ff-49cd-8eff-5f4949acc510"/>
    <ds:schemaRef ds:uri="97b6fe81-1556-4112-94ca-31043ca39b71"/>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937937-7F2A-4158-909D-C53104171EE0}">
  <ds:schemaRefs>
    <ds:schemaRef ds:uri="http://schemas.microsoft.com/office/2006/metadata/properties"/>
    <ds:schemaRef ds:uri="http://schemas.microsoft.com/office/infopath/2007/PartnerControls"/>
    <ds:schemaRef ds:uri="cadce026-d35b-4a62-a2ee-1436bb44fb55"/>
    <ds:schemaRef ds:uri="f71abe4e-f5ff-49cd-8eff-5f4949acc510"/>
  </ds:schemaRefs>
</ds:datastoreItem>
</file>

<file path=customXml/itemProps3.xml><?xml version="1.0" encoding="utf-8"?>
<ds:datastoreItem xmlns:ds="http://schemas.openxmlformats.org/officeDocument/2006/customXml" ds:itemID="{59B530C6-CD4F-41D2-8E09-EDF9C0F595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ESO Code Admin</dc:creator>
  <cp:keywords/>
  <dc:description/>
  <cp:lastModifiedBy>Sarah Williams (NESO)</cp:lastModifiedBy>
  <cp:revision/>
  <dcterms:created xsi:type="dcterms:W3CDTF">2023-10-12T06:48:25Z</dcterms:created>
  <dcterms:modified xsi:type="dcterms:W3CDTF">2025-03-03T11:00:43Z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0x010100095E1BDC5029614ABF43223A464FD248</vt:lpwstr>
  </property>
  <property fmtid="{D5CDD505-2E9C-101B-9397-08002B2CF9AE}" pid="3" name="MediaServiceImageTags">
    <vt:lpwstr/>
  </property>
</Properties>
</file>