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updateLinks="never" defaultThemeVersion="202300"/>
  <mc:AlternateContent xmlns:mc="http://schemas.openxmlformats.org/markup-compatibility/2006">
    <mc:Choice Requires="x15">
      <x15ac:absPath xmlns:x15ac="http://schemas.microsoft.com/office/spreadsheetml/2010/11/ac" url="S:\Charging Model and FY Tariffs\FY_2025_26\1. Final Tariffs\9. Tables\"/>
    </mc:Choice>
  </mc:AlternateContent>
  <xr:revisionPtr revIDLastSave="0" documentId="13_ncr:1_{D16B5320-316F-4D63-B317-AAB35B7BBB3B}" xr6:coauthVersionLast="47" xr6:coauthVersionMax="47" xr10:uidLastSave="{00000000-0000-0000-0000-000000000000}"/>
  <bookViews>
    <workbookView xWindow="-120" yWindow="-120" windowWidth="29040" windowHeight="15840" xr2:uid="{C2A4C277-6C47-4FB2-B9B9-72FFEA23C7DA}"/>
  </bookViews>
  <sheets>
    <sheet name="Index" sheetId="3" r:id="rId1"/>
    <sheet name="Residuals" sheetId="4" r:id="rId2"/>
    <sheet name="T1" sheetId="5" r:id="rId3"/>
    <sheet name="T2" sheetId="6" r:id="rId4"/>
    <sheet name="T3 &amp; Fig 1" sheetId="7" r:id="rId5"/>
    <sheet name="T4" sheetId="8" r:id="rId6"/>
    <sheet name="T5" sheetId="9" r:id="rId7"/>
    <sheet name="T6" sheetId="10" r:id="rId8"/>
    <sheet name="T7" sheetId="11" r:id="rId9"/>
    <sheet name="T8" sheetId="12" r:id="rId10"/>
    <sheet name="T9" sheetId="13" r:id="rId11"/>
    <sheet name="T10" sheetId="14" r:id="rId12"/>
    <sheet name="T11 &amp; Fig 2" sheetId="15" r:id="rId13"/>
    <sheet name="T12" sheetId="16" r:id="rId14"/>
    <sheet name="T13 &amp; Fig 3" sheetId="17" r:id="rId15"/>
    <sheet name="T14 &amp; Fig 4" sheetId="18" r:id="rId16"/>
    <sheet name="T15" sheetId="19" r:id="rId17"/>
    <sheet name="T16" sheetId="20" r:id="rId18"/>
    <sheet name="T17" sheetId="21" r:id="rId19"/>
    <sheet name="T18" sheetId="22" r:id="rId20"/>
    <sheet name="T19" sheetId="23" r:id="rId21"/>
    <sheet name="T20-21" sheetId="24" r:id="rId22"/>
    <sheet name="T22" sheetId="25" r:id="rId23"/>
    <sheet name="T23" sheetId="26" r:id="rId24"/>
    <sheet name="T24" sheetId="27" r:id="rId25"/>
    <sheet name="T25" sheetId="28" r:id="rId26"/>
    <sheet name="T26" sheetId="29" r:id="rId27"/>
    <sheet name="T27" sheetId="30" r:id="rId28"/>
    <sheet name="T28" sheetId="31" r:id="rId29"/>
    <sheet name="T29-32" sheetId="32" r:id="rId30"/>
    <sheet name="T33" sheetId="33" r:id="rId31"/>
    <sheet name="Not in report -----&gt;" sheetId="34" r:id="rId32"/>
    <sheet name="TAA" sheetId="35" r:id="rId33"/>
    <sheet name="TB" sheetId="36" r:id="rId34"/>
    <sheet name="TC" sheetId="37" r:id="rId35"/>
  </sheets>
  <definedNames>
    <definedName name="_xlnm._FilterDatabase" localSheetId="18" hidden="1">'T17'!$A$9:$E$10</definedName>
    <definedName name="_xlnm._FilterDatabase" localSheetId="8" hidden="1">'T7'!$A$4:$D$32</definedName>
    <definedName name="_ftn1" localSheetId="23">'T23'!#REF!</definedName>
    <definedName name="_Order1" hidden="1">255</definedName>
    <definedName name="_Order2" hidden="1">255</definedName>
    <definedName name="_Toc81312354" localSheetId="15">'T14 &amp; Fig 4'!$A$19</definedName>
    <definedName name="CurrentForecast" localSheetId="31">#REF!</definedName>
    <definedName name="CurrentForecast" localSheetId="11">#REF!</definedName>
    <definedName name="CurrentForecast" localSheetId="12">#REF!</definedName>
    <definedName name="CurrentForecast" localSheetId="13">#REF!</definedName>
    <definedName name="CurrentForecast" localSheetId="14">#REF!</definedName>
    <definedName name="CurrentForecast" localSheetId="15">#REF!</definedName>
    <definedName name="CurrentForecast" localSheetId="16">#REF!</definedName>
    <definedName name="CurrentForecast" localSheetId="17">#REF!</definedName>
    <definedName name="CurrentForecast" localSheetId="18">#REF!</definedName>
    <definedName name="CurrentForecast" localSheetId="19">#REF!</definedName>
    <definedName name="CurrentForecast" localSheetId="20">#REF!</definedName>
    <definedName name="CurrentForecast" localSheetId="3">#REF!</definedName>
    <definedName name="CurrentForecast" localSheetId="21">#REF!</definedName>
    <definedName name="CurrentForecast" localSheetId="22">#REF!</definedName>
    <definedName name="CurrentForecast" localSheetId="23">#REF!</definedName>
    <definedName name="CurrentForecast" localSheetId="24">#REF!</definedName>
    <definedName name="CurrentForecast" localSheetId="25">#REF!</definedName>
    <definedName name="CurrentForecast" localSheetId="26">#REF!</definedName>
    <definedName name="CurrentForecast" localSheetId="27">#REF!</definedName>
    <definedName name="CurrentForecast" localSheetId="28">#REF!</definedName>
    <definedName name="CurrentForecast" localSheetId="29">#REF!</definedName>
    <definedName name="CurrentForecast" localSheetId="4">#REF!</definedName>
    <definedName name="CurrentForecast" localSheetId="30">#REF!</definedName>
    <definedName name="CurrentForecast" localSheetId="5">#REF!</definedName>
    <definedName name="CurrentForecast" localSheetId="6">#REF!</definedName>
    <definedName name="CurrentForecast" localSheetId="7">#REF!</definedName>
    <definedName name="CurrentForecast" localSheetId="8">#REF!</definedName>
    <definedName name="CurrentForecast" localSheetId="9">#REF!</definedName>
    <definedName name="CurrentForecast" localSheetId="10">#REF!</definedName>
    <definedName name="CurrentForecast" localSheetId="32">#REF!</definedName>
    <definedName name="CurrentForecast" localSheetId="33">#REF!</definedName>
    <definedName name="CurrentForecast" localSheetId="34">#REF!</definedName>
    <definedName name="CurrentForecast">'T1'!$C$3</definedName>
    <definedName name="EET_AGIC">'T26'!$H$25</definedName>
    <definedName name="Month">#REF!</definedName>
    <definedName name="OutputGenSubHeader" localSheetId="6">'T5'!$B$56</definedName>
    <definedName name="PreviousForecast" localSheetId="31">#REF!</definedName>
    <definedName name="PreviousForecast" localSheetId="11">#REF!</definedName>
    <definedName name="PreviousForecast" localSheetId="12">#REF!</definedName>
    <definedName name="PreviousForecast" localSheetId="13">#REF!</definedName>
    <definedName name="PreviousForecast" localSheetId="14">#REF!</definedName>
    <definedName name="PreviousForecast" localSheetId="15">#REF!</definedName>
    <definedName name="PreviousForecast" localSheetId="16">#REF!</definedName>
    <definedName name="PreviousForecast" localSheetId="17">#REF!</definedName>
    <definedName name="PreviousForecast" localSheetId="18">#REF!</definedName>
    <definedName name="PreviousForecast" localSheetId="19">#REF!</definedName>
    <definedName name="PreviousForecast" localSheetId="20">#REF!</definedName>
    <definedName name="PreviousForecast" localSheetId="3">#REF!</definedName>
    <definedName name="PreviousForecast" localSheetId="21">#REF!</definedName>
    <definedName name="PreviousForecast" localSheetId="22">#REF!</definedName>
    <definedName name="PreviousForecast" localSheetId="23">#REF!</definedName>
    <definedName name="PreviousForecast" localSheetId="24">#REF!</definedName>
    <definedName name="PreviousForecast" localSheetId="25">#REF!</definedName>
    <definedName name="PreviousForecast" localSheetId="26">#REF!</definedName>
    <definedName name="PreviousForecast" localSheetId="27">#REF!</definedName>
    <definedName name="PreviousForecast" localSheetId="28">#REF!</definedName>
    <definedName name="PreviousForecast" localSheetId="29">#REF!</definedName>
    <definedName name="PreviousForecast" localSheetId="4">#REF!</definedName>
    <definedName name="PreviousForecast" localSheetId="30">#REF!</definedName>
    <definedName name="PreviousForecast" localSheetId="5">#REF!</definedName>
    <definedName name="PreviousForecast" localSheetId="6">#REF!</definedName>
    <definedName name="PreviousForecast" localSheetId="7">#REF!</definedName>
    <definedName name="PreviousForecast" localSheetId="8">#REF!</definedName>
    <definedName name="PreviousForecast" localSheetId="9">#REF!</definedName>
    <definedName name="PreviousForecast" localSheetId="10">#REF!</definedName>
    <definedName name="PreviousForecast" localSheetId="32">#REF!</definedName>
    <definedName name="PreviousForecast" localSheetId="33">#REF!</definedName>
    <definedName name="PreviousForecast" localSheetId="34">#REF!</definedName>
    <definedName name="PreviousForecast">'T1'!$B$3</definedName>
    <definedName name="RiskExcelReportsGoInNewWorkbook">FALSE</definedName>
    <definedName name="RiskExcelReportsToGenerate">0</definedName>
    <definedName name="RiskFixedSeed">1</definedName>
    <definedName name="RiskGenerateExcelReportsAtEndOfSimulation">FALSE</definedName>
    <definedName name="RiskHasSettings">TRUE</definedName>
    <definedName name="RiskMinimizeOnStart">FALSE</definedName>
    <definedName name="RiskMonitorConvergence">FALSE</definedName>
    <definedName name="RiskNumIterations">10000</definedName>
    <definedName name="RiskNumSimulations">2</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1</definedName>
    <definedName name="RiskTemplateSheetName">"myTemplate"</definedName>
    <definedName name="RiskUpdateDisplay">FALSE</definedName>
    <definedName name="RiskUseDifferentSeedForEachSim">FALSE</definedName>
    <definedName name="RiskUseFixedSeed">FALSE</definedName>
    <definedName name="RiskUseMultipleCPUs">FALSE</definedName>
    <definedName name="Table_2___Demand_Tariffs">Index!$A$10</definedName>
    <definedName name="Table_6___Generation_Wider_Tariffs">Index!$A$3</definedName>
    <definedName name="Type">#REF!</definedName>
    <definedName name="Yea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<sst xmlns="http://schemas.openxmlformats.org/spreadsheetml/2006/main" count="3075" uniqueCount="1425">
  <si>
    <t>INDEX - click the links below to navigate</t>
  </si>
  <si>
    <t>C4</t>
  </si>
  <si>
    <t>C5</t>
  </si>
  <si>
    <t>C7</t>
  </si>
  <si>
    <t>B4</t>
  </si>
  <si>
    <t>Residuals and Averages</t>
  </si>
  <si>
    <t>Table 1 – Changes to Average Generation Tariffs</t>
  </si>
  <si>
    <t>Table 2 – Generation Wider Tariffs</t>
  </si>
  <si>
    <t>Table 3 &amp; Fig 1 – Generation Tariff Changes</t>
  </si>
  <si>
    <t>Table 4 – Local Substation Tariffs</t>
  </si>
  <si>
    <t>Table 5 – Onshore Local Circuit Tariffs</t>
  </si>
  <si>
    <t>Table 6 – CMP203: Circuits subject to one-off charges</t>
  </si>
  <si>
    <t>Table 7 Offshore Local Tariffs</t>
  </si>
  <si>
    <t>Table 8 – Summary of Demand Tariffs</t>
  </si>
  <si>
    <t>Table 9 – Demand Tariffs</t>
  </si>
  <si>
    <t>Table 10 – Non-locational banded charges</t>
  </si>
  <si>
    <t>Table 11 &amp; Fig 2 – Change in HH Demand Tariffs</t>
  </si>
  <si>
    <t>Table 12 – Half-Hourly Transmission Demand tariffs for users with multiple DNO's</t>
  </si>
  <si>
    <t>Table 13 &amp; Fig 3 – Embedded Export Tariff</t>
  </si>
  <si>
    <t>Table 14 &amp; Fig 4 – NHH Demand Tariff Changes</t>
  </si>
  <si>
    <t>Table 15 – Contracted, Modelled and Chargeable TEC</t>
  </si>
  <si>
    <t>Table 16 – Interconnectors Contracted TEC</t>
  </si>
  <si>
    <t>Table 17 – Allowed Revenues</t>
  </si>
  <si>
    <t>Table 18 – Generation and Demand Revenue Proportions</t>
  </si>
  <si>
    <t>Table 19 – Generation Revenue Error Margin</t>
  </si>
  <si>
    <t xml:space="preserve">Table 20-21 - Onshore local circuit/substation pre-existing asset tariffs and total TECs associated with Pre-existing assets </t>
  </si>
  <si>
    <t>Table 22 – Charging Bases</t>
  </si>
  <si>
    <t>Table 23 – Residual and Adjustment Calculation</t>
  </si>
  <si>
    <t>Table 24 – Summary of concluded CUSC modification proposals impacting 2025/26 tariffs</t>
  </si>
  <si>
    <t>Table 25 – Demand Locational Tariffs</t>
  </si>
  <si>
    <t>Table 26 – Breakdown of the Embedded Export Tariff</t>
  </si>
  <si>
    <t>Table 27 – Generic Annual Load Factors</t>
  </si>
  <si>
    <t>Table 28 – Contracted Generation Changes</t>
  </si>
  <si>
    <t>Table 29-32 – Revenue Breakdown</t>
  </si>
  <si>
    <t>Table 33 – Offshore Revenues</t>
  </si>
  <si>
    <t>Table AA – Demand Profiles</t>
  </si>
  <si>
    <t>Table B – Non-locational banded charges</t>
  </si>
  <si>
    <t>Table C – Charges for Physical Assets Required for Connection</t>
  </si>
  <si>
    <t>Return to Index</t>
  </si>
  <si>
    <t>Adjustment</t>
  </si>
  <si>
    <t>Generation</t>
  </si>
  <si>
    <t>Average Tariff</t>
  </si>
  <si>
    <t>Generation (£/kW) *</t>
  </si>
  <si>
    <t>*N.B. These generation average tariffs include local tariffs</t>
  </si>
  <si>
    <t>HH Demand (£/kW)</t>
  </si>
  <si>
    <t>NHH Demand (p/kWh)</t>
  </si>
  <si>
    <t>Embedded Export (£/kW)</t>
  </si>
  <si>
    <t>2025/26 Draft</t>
  </si>
  <si>
    <t>2025/26 Final</t>
  </si>
  <si>
    <t>Change since last forecast</t>
  </si>
  <si>
    <t>Generation Tariffs 
(£/kW)</t>
  </si>
  <si>
    <t>Average Generation Tariff*</t>
  </si>
  <si>
    <t>Example tariffs for a generator of each technology type</t>
  </si>
  <si>
    <t xml:space="preserve">Generation Tariffs </t>
  </si>
  <si>
    <t>System Peak Tariff</t>
  </si>
  <si>
    <t>Shared Year Round Tariff</t>
  </si>
  <si>
    <t>Not Shared Year Round Tariff</t>
  </si>
  <si>
    <t>Adjustment Tariff</t>
  </si>
  <si>
    <t>Conventional Carbon 
40%</t>
  </si>
  <si>
    <t>Conventional Low Carbon 
75%</t>
  </si>
  <si>
    <t>Intermittent 
45%</t>
  </si>
  <si>
    <t>Zone</t>
  </si>
  <si>
    <t>Zone Name</t>
  </si>
  <si>
    <t>(£/kW)</t>
  </si>
  <si>
    <t>Load Factor (£/kW)</t>
  </si>
  <si>
    <t>North Scotland</t>
  </si>
  <si>
    <t>East Aberdeenshire</t>
  </si>
  <si>
    <t>Western Highlands</t>
  </si>
  <si>
    <t>Skye and Lochalsh</t>
  </si>
  <si>
    <t>Eastern Grampian and Tayside</t>
  </si>
  <si>
    <t>Central Grampian</t>
  </si>
  <si>
    <t>Argyll</t>
  </si>
  <si>
    <t>The Trossachs</t>
  </si>
  <si>
    <t>Stirlingshire and Fife</t>
  </si>
  <si>
    <t>South West Scotlands</t>
  </si>
  <si>
    <t>Lothian and Borders</t>
  </si>
  <si>
    <t>Solway and Cheviot</t>
  </si>
  <si>
    <t>North East England</t>
  </si>
  <si>
    <t>North Lancashire and The Lakes</t>
  </si>
  <si>
    <t>South Lancashire, Yorkshire and Humber</t>
  </si>
  <si>
    <t>North Midlands and North Wales</t>
  </si>
  <si>
    <t>South Lincolnshire and North Norfolk</t>
  </si>
  <si>
    <t>Mid Wales and The Midlands</t>
  </si>
  <si>
    <t>Anglesey and Snowdon</t>
  </si>
  <si>
    <t>Pembrokeshire</t>
  </si>
  <si>
    <t>South Wales &amp; Gloucester</t>
  </si>
  <si>
    <t>Cotswold</t>
  </si>
  <si>
    <t>Central London</t>
  </si>
  <si>
    <t>Essex and Kent</t>
  </si>
  <si>
    <t>Oxfordshire, Surrey and Sussex</t>
  </si>
  <si>
    <t>Somerset and Wessex</t>
  </si>
  <si>
    <t>West Devon and Cornwall</t>
  </si>
  <si>
    <t>Wider Generation Tariffs (£/kW)</t>
  </si>
  <si>
    <t>Conventional Carbon 40%</t>
  </si>
  <si>
    <t>Conventional Low Carbon 75%</t>
  </si>
  <si>
    <t>Intermittent 45%</t>
  </si>
  <si>
    <t>Change in Adjustment</t>
  </si>
  <si>
    <t>Change</t>
  </si>
  <si>
    <t>Figure 1 - Variation in Generation Zonal Tariffs</t>
  </si>
  <si>
    <t>Substation
Rating</t>
  </si>
  <si>
    <t>Connection
Type</t>
  </si>
  <si>
    <t>132kV</t>
  </si>
  <si>
    <t>275kV</t>
  </si>
  <si>
    <t>400kV</t>
  </si>
  <si>
    <t>&lt;1320 MW</t>
  </si>
  <si>
    <t>No redundancy</t>
  </si>
  <si>
    <t>Redundancy</t>
  </si>
  <si>
    <t>≥1320 MW</t>
  </si>
  <si>
    <t>2025/26 Local Substation Tariff (£/kW)</t>
  </si>
  <si>
    <t>Substation Name</t>
  </si>
  <si>
    <t>Aberarder</t>
  </si>
  <si>
    <t>Douglas North</t>
  </si>
  <si>
    <t>Langage</t>
  </si>
  <si>
    <t>Aberdeen Bay</t>
  </si>
  <si>
    <t>Dunhill</t>
  </si>
  <si>
    <t>Limekilns</t>
  </si>
  <si>
    <t>Achruach</t>
  </si>
  <si>
    <t>Dunlaw Extension</t>
  </si>
  <si>
    <t>Lochay</t>
  </si>
  <si>
    <t>Aigas</t>
  </si>
  <si>
    <t>Dunmaglass</t>
  </si>
  <si>
    <t>Luichart</t>
  </si>
  <si>
    <t>An Suidhe</t>
  </si>
  <si>
    <t>Edinbane</t>
  </si>
  <si>
    <t>Marchwood</t>
  </si>
  <si>
    <t>Arecleoch</t>
  </si>
  <si>
    <t>Enoch Hill</t>
  </si>
  <si>
    <t>Mark Hill</t>
  </si>
  <si>
    <t>Ayrshire Grid Collector</t>
  </si>
  <si>
    <t>Ewe Hill</t>
  </si>
  <si>
    <t>Middle Muir</t>
  </si>
  <si>
    <t>Beinneun Wind Farm</t>
  </si>
  <si>
    <t>Fallago</t>
  </si>
  <si>
    <t>Middleton</t>
  </si>
  <si>
    <t>Benbrack</t>
  </si>
  <si>
    <t>Farr</t>
  </si>
  <si>
    <t xml:space="preserve">Millennium Wind </t>
  </si>
  <si>
    <t>Bhlaraidh Wind Farm</t>
  </si>
  <si>
    <t>Faw Side</t>
  </si>
  <si>
    <t>Mossford</t>
  </si>
  <si>
    <t>Black Hill</t>
  </si>
  <si>
    <t>Fernoch</t>
  </si>
  <si>
    <t>Nant</t>
  </si>
  <si>
    <t>Black Law</t>
  </si>
  <si>
    <t>Ffestiniogg</t>
  </si>
  <si>
    <t>Necton</t>
  </si>
  <si>
    <t>BlackCraig Wind Farm</t>
  </si>
  <si>
    <t>Fife Grid Services</t>
  </si>
  <si>
    <t>Rhigos</t>
  </si>
  <si>
    <t>BlackLaw Extension</t>
  </si>
  <si>
    <t>Finlarig</t>
  </si>
  <si>
    <t>Rocksavage</t>
  </si>
  <si>
    <t>Broken Cross</t>
  </si>
  <si>
    <t>Foyers</t>
  </si>
  <si>
    <t>Saltend</t>
  </si>
  <si>
    <t>Clyde (North)</t>
  </si>
  <si>
    <t>Galawhistle</t>
  </si>
  <si>
    <t>Sandy Knowe</t>
  </si>
  <si>
    <t>Clyde (South)</t>
  </si>
  <si>
    <t>Glen Kyllachy</t>
  </si>
  <si>
    <t>Sanquhar II</t>
  </si>
  <si>
    <t>Coalburn BESS</t>
  </si>
  <si>
    <t>Glendoe</t>
  </si>
  <si>
    <t>Scoop Hill</t>
  </si>
  <si>
    <t>Corriegarth</t>
  </si>
  <si>
    <t>Glenglass</t>
  </si>
  <si>
    <t>Shepherds Rig</t>
  </si>
  <si>
    <t>Corriemoillie</t>
  </si>
  <si>
    <t>Gordonbush</t>
  </si>
  <si>
    <t>South Humber Bank</t>
  </si>
  <si>
    <t>Coryton</t>
  </si>
  <si>
    <t>Griffin Wind</t>
  </si>
  <si>
    <t>Spalding</t>
  </si>
  <si>
    <t>Creag Riabhach</t>
  </si>
  <si>
    <t>Hadyard Hill</t>
  </si>
  <si>
    <t>St Fergus Mobil</t>
  </si>
  <si>
    <t>Cruachan</t>
  </si>
  <si>
    <t>Harestanes</t>
  </si>
  <si>
    <t>Stranoch</t>
  </si>
  <si>
    <t>Culligran</t>
  </si>
  <si>
    <t>Hartlepool</t>
  </si>
  <si>
    <t>Strathbrora</t>
  </si>
  <si>
    <t>Cumberhead Collector</t>
  </si>
  <si>
    <t>Invergarry</t>
  </si>
  <si>
    <t>Strathy Wind</t>
  </si>
  <si>
    <t>Cumberhead West</t>
  </si>
  <si>
    <t>Kergord</t>
  </si>
  <si>
    <t>Stronelairg</t>
  </si>
  <si>
    <t>Deanie</t>
  </si>
  <si>
    <t>Kilgallioch</t>
  </si>
  <si>
    <t>Wester Dod</t>
  </si>
  <si>
    <t>Dersalloch</t>
  </si>
  <si>
    <t>Kilmarnock BESS</t>
  </si>
  <si>
    <t>Whitelee</t>
  </si>
  <si>
    <t>Dinorwig</t>
  </si>
  <si>
    <t>Kilmorack</t>
  </si>
  <si>
    <t>Whitelee Extension</t>
  </si>
  <si>
    <t>Dorenell</t>
  </si>
  <si>
    <t>Kype Muir</t>
  </si>
  <si>
    <t>Hunterston</t>
  </si>
  <si>
    <t>Node 1</t>
  </si>
  <si>
    <t>Node 2</t>
  </si>
  <si>
    <t>Actual Parameters</t>
  </si>
  <si>
    <t>Amendment in Transport Model</t>
  </si>
  <si>
    <t>Generator</t>
  </si>
  <si>
    <t>Bhlaraidh 132kV</t>
  </si>
  <si>
    <t>Glenmoriston 132kV</t>
  </si>
  <si>
    <t>7.4km Cable</t>
  </si>
  <si>
    <t>7.4km OHL</t>
  </si>
  <si>
    <t>Bhlaraidh</t>
  </si>
  <si>
    <t>Enoch Hill 132kV</t>
  </si>
  <si>
    <t>New Cumnock 132kV</t>
  </si>
  <si>
    <t>4.4km Cable</t>
  </si>
  <si>
    <t>4.4km OHL</t>
  </si>
  <si>
    <t>Glen Glass 132kV</t>
  </si>
  <si>
    <t>Sandy Knowe132kV</t>
  </si>
  <si>
    <t>4km Cable</t>
  </si>
  <si>
    <t>4km OHL</t>
  </si>
  <si>
    <t xml:space="preserve">Sandy Knowe </t>
  </si>
  <si>
    <t>Coalburn 132kV</t>
  </si>
  <si>
    <t>Cumberhead Collector 132kV</t>
  </si>
  <si>
    <t>8.01km Cable</t>
  </si>
  <si>
    <t>8.01km OHL</t>
  </si>
  <si>
    <t>Dalquhandy</t>
  </si>
  <si>
    <t>Galawhistle 132kV</t>
  </si>
  <si>
    <t>3.69km Cable</t>
  </si>
  <si>
    <t>3.69km OHL</t>
  </si>
  <si>
    <t>Kype Muir 132kV</t>
  </si>
  <si>
    <t>17km Cable</t>
  </si>
  <si>
    <t>17km OHL</t>
  </si>
  <si>
    <t>Middle Muir 132kV</t>
  </si>
  <si>
    <t>13km Cable</t>
  </si>
  <si>
    <t>13km OHL</t>
  </si>
  <si>
    <t>Crystal Rig 132kV</t>
  </si>
  <si>
    <t>Wester Dod 132kV</t>
  </si>
  <si>
    <t>3.9km Cable</t>
  </si>
  <si>
    <t>3.9km of OHL</t>
  </si>
  <si>
    <t>Aikengall II</t>
  </si>
  <si>
    <t>Dyce 132kV</t>
  </si>
  <si>
    <t>Aberdeen Bay 132kV</t>
  </si>
  <si>
    <t>9.5km Cable</t>
  </si>
  <si>
    <t>9.5km of OHL</t>
  </si>
  <si>
    <t>East Kilbride South 275kV</t>
  </si>
  <si>
    <t>Whitelee 275kV</t>
  </si>
  <si>
    <t>6km Cable</t>
  </si>
  <si>
    <t>6km of OHL</t>
  </si>
  <si>
    <t>Whitelee Extension 275kV</t>
  </si>
  <si>
    <t>16.68km Cable</t>
  </si>
  <si>
    <t>16.68km of OHL</t>
  </si>
  <si>
    <t>Elvanfoot 275kV</t>
  </si>
  <si>
    <t>Clyde North 275kV</t>
  </si>
  <si>
    <t>6.2km Cable</t>
  </si>
  <si>
    <t>6.2km of OHL</t>
  </si>
  <si>
    <t>Clyde North</t>
  </si>
  <si>
    <t>Clyde South 275kV</t>
  </si>
  <si>
    <t>7.17km Cable</t>
  </si>
  <si>
    <t>7.17km of OHL</t>
  </si>
  <si>
    <t>Clyde South</t>
  </si>
  <si>
    <t>Farigaig 132kV</t>
  </si>
  <si>
    <t>Corriegarth 132kV</t>
  </si>
  <si>
    <t>Dunmaglass 132kV</t>
  </si>
  <si>
    <t>Melgarve 132kV</t>
  </si>
  <si>
    <t>Stronelairg 132kV</t>
  </si>
  <si>
    <t>10km Cable</t>
  </si>
  <si>
    <t>10km OHL</t>
  </si>
  <si>
    <t>Moffat 132kV</t>
  </si>
  <si>
    <t>Harestanes 132kV</t>
  </si>
  <si>
    <t>15.33km Cable</t>
  </si>
  <si>
    <t>15.33km OHL</t>
  </si>
  <si>
    <t>Arecleoch 132kV</t>
  </si>
  <si>
    <t>Arecleoch Tee 132kV</t>
  </si>
  <si>
    <t>2.5km Cable</t>
  </si>
  <si>
    <t>2.5km OHL</t>
  </si>
  <si>
    <t>Wishaw 132kV</t>
  </si>
  <si>
    <t>Blacklaw 132kV</t>
  </si>
  <si>
    <t>11.46km Cable</t>
  </si>
  <si>
    <t>11.46km of OHL</t>
  </si>
  <si>
    <t>Blacklaw</t>
  </si>
  <si>
    <t>Earba PSH 400kV</t>
  </si>
  <si>
    <t>Dalwhinnie 400kV</t>
  </si>
  <si>
    <t>15km Cable</t>
  </si>
  <si>
    <t>15km OHL</t>
  </si>
  <si>
    <t>Earba PSH</t>
  </si>
  <si>
    <t>Loch Nan Eun 275kV</t>
  </si>
  <si>
    <t>Fort Augustus 400kV</t>
  </si>
  <si>
    <t>Loch Nan Eun</t>
  </si>
  <si>
    <t xml:space="preserve">Red John 275kV </t>
  </si>
  <si>
    <t>Knocknagael 275kV</t>
  </si>
  <si>
    <t>9km Cable</t>
  </si>
  <si>
    <t>9km OHL</t>
  </si>
  <si>
    <t>Red John</t>
  </si>
  <si>
    <t>Sheirdrim 132kV</t>
  </si>
  <si>
    <t>Crossaig 132kV</t>
  </si>
  <si>
    <t>3km Cable</t>
  </si>
  <si>
    <t>3km OHL</t>
  </si>
  <si>
    <t>Sheirdrim</t>
  </si>
  <si>
    <t>Offshore Generator</t>
  </si>
  <si>
    <t>Changes
Tariff Component (£/kW)</t>
  </si>
  <si>
    <t>Substation</t>
  </si>
  <si>
    <t>Circuit</t>
  </si>
  <si>
    <t>ETUoS</t>
  </si>
  <si>
    <t>Barrow</t>
  </si>
  <si>
    <t>Beatrice</t>
  </si>
  <si>
    <t>Burbo Bank Extension</t>
  </si>
  <si>
    <t>Dudgeon</t>
  </si>
  <si>
    <t>East Anglia 1</t>
  </si>
  <si>
    <t>Galloper</t>
  </si>
  <si>
    <t>Greater Gabbard</t>
  </si>
  <si>
    <t>Gunfleet</t>
  </si>
  <si>
    <t>Gwynt y mor</t>
  </si>
  <si>
    <t>Hornsea 1A</t>
  </si>
  <si>
    <t>Hornsea 1B</t>
  </si>
  <si>
    <t>Hornsea 1C</t>
  </si>
  <si>
    <t>Hornsea 2A</t>
  </si>
  <si>
    <t>Hornsea 2B</t>
  </si>
  <si>
    <t>Hornsea 2C</t>
  </si>
  <si>
    <t>Humber Gateway</t>
  </si>
  <si>
    <t>Lincs</t>
  </si>
  <si>
    <t>London Array</t>
  </si>
  <si>
    <t>Moray East</t>
  </si>
  <si>
    <t>Ormonde</t>
  </si>
  <si>
    <t>Race Bank</t>
  </si>
  <si>
    <t>Rampion</t>
  </si>
  <si>
    <t>Robin Rigg</t>
  </si>
  <si>
    <t>Robin Rigg West</t>
  </si>
  <si>
    <t>Sheringham Shoal</t>
  </si>
  <si>
    <t>Thanet</t>
  </si>
  <si>
    <t>Triton Knoll</t>
  </si>
  <si>
    <t>Walney 1</t>
  </si>
  <si>
    <t>Walney 2</t>
  </si>
  <si>
    <t>Walney 3</t>
  </si>
  <si>
    <t>Walney 4</t>
  </si>
  <si>
    <t>West of Duddon Sands</t>
  </si>
  <si>
    <t>Westermost Rough</t>
  </si>
  <si>
    <t>2025/26 Draft
Tariff Component (£/kW)</t>
  </si>
  <si>
    <t>2025/26 Final
Tariff Component (£/kW)</t>
  </si>
  <si>
    <t>Non-locational Banded Tariffs</t>
  </si>
  <si>
    <t>Average (£/site/annum)</t>
  </si>
  <si>
    <t>Unmetered (p/kWh/annum)</t>
  </si>
  <si>
    <t>Demand Residual (£m)</t>
  </si>
  <si>
    <t>HH Tariffs (Locational)</t>
  </si>
  <si>
    <t>Average Tariff (£/kW)</t>
  </si>
  <si>
    <t>EET</t>
  </si>
  <si>
    <t>AGIC (£/kW)</t>
  </si>
  <si>
    <t>Embedded Export Volume (GW)</t>
  </si>
  <si>
    <t>Total Credit (£m)</t>
  </si>
  <si>
    <t>NHH Tariffs (locational)</t>
  </si>
  <si>
    <t>Average (p/kWh)</t>
  </si>
  <si>
    <t>HH Demand Tariff (£/kW)</t>
  </si>
  <si>
    <t>NHH Demand Tariff (p/kWh)</t>
  </si>
  <si>
    <t>Embedded Export Tariff (£/kW)</t>
  </si>
  <si>
    <t>Northern Scotland</t>
  </si>
  <si>
    <t>Southern Scotland</t>
  </si>
  <si>
    <t>Northern</t>
  </si>
  <si>
    <t>North West</t>
  </si>
  <si>
    <t>Yorkshire</t>
  </si>
  <si>
    <t>N Wales &amp; Mersey</t>
  </si>
  <si>
    <t>East Midlands</t>
  </si>
  <si>
    <t>Midlands</t>
  </si>
  <si>
    <t>Eastern</t>
  </si>
  <si>
    <t>South Wales</t>
  </si>
  <si>
    <t>South East</t>
  </si>
  <si>
    <t>London</t>
  </si>
  <si>
    <t>Southern</t>
  </si>
  <si>
    <t>South Western</t>
  </si>
  <si>
    <t>Band</t>
  </si>
  <si>
    <t>Domestic</t>
  </si>
  <si>
    <t>Tariff - £/Site/Day</t>
  </si>
  <si>
    <t>LV_NoMIC_1</t>
  </si>
  <si>
    <t>LV_NoMIC_2</t>
  </si>
  <si>
    <t>LV_NoMIC_3</t>
  </si>
  <si>
    <t>LV_NoMIC_4</t>
  </si>
  <si>
    <t>LV1</t>
  </si>
  <si>
    <t>LV2</t>
  </si>
  <si>
    <t>LV3</t>
  </si>
  <si>
    <t>LV4</t>
  </si>
  <si>
    <t>HV1</t>
  </si>
  <si>
    <t>HV2</t>
  </si>
  <si>
    <t>HV3</t>
  </si>
  <si>
    <t>HV4</t>
  </si>
  <si>
    <t>EHV1</t>
  </si>
  <si>
    <t>EHV2</t>
  </si>
  <si>
    <t>EHV3</t>
  </si>
  <si>
    <t>EHV4</t>
  </si>
  <si>
    <t>T-Demand1</t>
  </si>
  <si>
    <t>T-Demand2</t>
  </si>
  <si>
    <t>T-Demand3</t>
  </si>
  <si>
    <t>T-Demand4</t>
  </si>
  <si>
    <t>Unmetered demand</t>
  </si>
  <si>
    <t>p/kWh</t>
  </si>
  <si>
    <t>Unmetered</t>
  </si>
  <si>
    <t>Change (£/kW)</t>
  </si>
  <si>
    <t>Figure 2 - Changes to gross Half-Hourly demand tariffs</t>
  </si>
  <si>
    <t>2025/26 Draft (£/kW)</t>
  </si>
  <si>
    <t>2025/26 Final (£/kW)</t>
  </si>
  <si>
    <t>Demand Zone</t>
  </si>
  <si>
    <t>T-connected Site</t>
  </si>
  <si>
    <t>Site Code</t>
  </si>
  <si>
    <t>Site Name</t>
  </si>
  <si>
    <t>DNO 1</t>
  </si>
  <si>
    <t>DNO 2</t>
  </si>
  <si>
    <t>DNO 3</t>
  </si>
  <si>
    <t>Zonal Peak Security Tariff (£/kW)</t>
  </si>
  <si>
    <t>Year Round Tariff (£/kW)</t>
  </si>
  <si>
    <t>T-Connected Tariff Floored (£/kW)</t>
  </si>
  <si>
    <t>MELK</t>
  </si>
  <si>
    <t>MELKSHAM</t>
  </si>
  <si>
    <t>BARK</t>
  </si>
  <si>
    <t>BARKING</t>
  </si>
  <si>
    <t>WISD</t>
  </si>
  <si>
    <t>WILLESDEN</t>
  </si>
  <si>
    <t>Figure 3 - Embedded export tariff changes</t>
  </si>
  <si>
    <t>Change (p/kWh)</t>
  </si>
  <si>
    <t xml:space="preserve"> </t>
  </si>
  <si>
    <t>Figure 4 - Changes to Non-Half-Hourly demand tariffs</t>
  </si>
  <si>
    <t xml:space="preserve"> - </t>
  </si>
  <si>
    <t>2025/26 Draft (p/kWh)</t>
  </si>
  <si>
    <t>2025/26 Final (p/kWh)</t>
  </si>
  <si>
    <t>Generation (GW)</t>
  </si>
  <si>
    <t>Initial</t>
  </si>
  <si>
    <t>July</t>
  </si>
  <si>
    <t xml:space="preserve">Draft </t>
  </si>
  <si>
    <t>Final</t>
  </si>
  <si>
    <t>Contracted TEC</t>
  </si>
  <si>
    <t>Modelled Best View TEC</t>
  </si>
  <si>
    <t>For input to locational tariffs post 31st October please see Contracted TEC</t>
  </si>
  <si>
    <t>Chargeable TEC</t>
  </si>
  <si>
    <t>2025/26 Tariffs</t>
  </si>
  <si>
    <t>Generation MW</t>
  </si>
  <si>
    <t>Interconnector</t>
  </si>
  <si>
    <t>Node</t>
  </si>
  <si>
    <t>Interconnected
System</t>
  </si>
  <si>
    <t>Generation
Zone</t>
  </si>
  <si>
    <t>Transport Model  Peak</t>
  </si>
  <si>
    <t>Transport Model  Year Round</t>
  </si>
  <si>
    <t xml:space="preserve">Charging Base </t>
  </si>
  <si>
    <t>Auchencrosh</t>
  </si>
  <si>
    <t>Auchencrosh 275kV Substation</t>
  </si>
  <si>
    <t>Northern Ireland</t>
  </si>
  <si>
    <t>Britned</t>
  </si>
  <si>
    <t>Grain 400kV Substation</t>
  </si>
  <si>
    <t>Netherlands</t>
  </si>
  <si>
    <t>East - West</t>
  </si>
  <si>
    <t>Connah's Quay 400kV</t>
  </si>
  <si>
    <t>Republic of Ireland</t>
  </si>
  <si>
    <t>ElecLink</t>
  </si>
  <si>
    <t>Sellindge 400kV Substation</t>
  </si>
  <si>
    <t>France</t>
  </si>
  <si>
    <t>Greenlink</t>
  </si>
  <si>
    <t>Pembroke 400kV Substation</t>
  </si>
  <si>
    <t>IFA Interconnector</t>
  </si>
  <si>
    <t>IFA2 Interconnector</t>
  </si>
  <si>
    <t>Chilling 400kV Substation</t>
  </si>
  <si>
    <t>LionLink (EuroLink)</t>
  </si>
  <si>
    <t>Friston 400kV Substation</t>
  </si>
  <si>
    <t>Nemo Link</t>
  </si>
  <si>
    <t>Richborough 400kV Substation</t>
  </si>
  <si>
    <t>Belgium</t>
  </si>
  <si>
    <t>NS Link</t>
  </si>
  <si>
    <t>Blyth GSP</t>
  </si>
  <si>
    <t>Norway</t>
  </si>
  <si>
    <t>Viking Link</t>
  </si>
  <si>
    <t>Bicker Fen 400kV Substation</t>
  </si>
  <si>
    <t>Denmark</t>
  </si>
  <si>
    <t>£m Nominal</t>
  </si>
  <si>
    <t>Initial Forecast</t>
  </si>
  <si>
    <t>July Forecast</t>
  </si>
  <si>
    <t>November Draft</t>
  </si>
  <si>
    <t>January Final</t>
  </si>
  <si>
    <t>National Grid Electricity Transmission</t>
  </si>
  <si>
    <t>Scottish Power Transmission</t>
  </si>
  <si>
    <t>SHE Transmission</t>
  </si>
  <si>
    <t>Other Income from TNUoS</t>
  </si>
  <si>
    <t>Other Pass-through from TNUoS</t>
  </si>
  <si>
    <t>Offshore (plus interconnector contribution / allowance)</t>
  </si>
  <si>
    <t>Total Other Income from TNUoS</t>
  </si>
  <si>
    <t>Total to Collect from TNUoS</t>
  </si>
  <si>
    <t>2025/26 TNUoS Revenue</t>
  </si>
  <si>
    <t>Code</t>
  </si>
  <si>
    <t>Revenue</t>
  </si>
  <si>
    <t>CAPEC</t>
  </si>
  <si>
    <t>Limit on generation tariff (€/MWh)</t>
  </si>
  <si>
    <t>y</t>
  </si>
  <si>
    <t>Error Margin</t>
  </si>
  <si>
    <t>ER</t>
  </si>
  <si>
    <t>Exchange Rate (€/£)</t>
  </si>
  <si>
    <t>MAR</t>
  </si>
  <si>
    <t>Total Revenue (£m)</t>
  </si>
  <si>
    <t>GO</t>
  </si>
  <si>
    <t>Generation Output (TWh)</t>
  </si>
  <si>
    <t>G</t>
  </si>
  <si>
    <t>% of revenue from generation</t>
  </si>
  <si>
    <t>D</t>
  </si>
  <si>
    <t>% of revenue from demand</t>
  </si>
  <si>
    <t>G.R</t>
  </si>
  <si>
    <t>Revenue recovered from generation (£m)</t>
  </si>
  <si>
    <t>D.R</t>
  </si>
  <si>
    <t>Revenue recovered from demand (£m)</t>
  </si>
  <si>
    <t>Breakdown of generation revenue</t>
  </si>
  <si>
    <t>Revenue from the Peak element</t>
  </si>
  <si>
    <t>Revenue from the Year Round Shared element</t>
  </si>
  <si>
    <t>Revenue from the Year Round Not Shared element</t>
  </si>
  <si>
    <t>Revenue from Onshore Local Circuit tariffs</t>
  </si>
  <si>
    <t>Revenue from Onshore Local Substation tariffs</t>
  </si>
  <si>
    <t>Revenue from Offshore Local tariffs</t>
  </si>
  <si>
    <t>Revenue from the adjustment element</t>
  </si>
  <si>
    <t>G.MAR</t>
  </si>
  <si>
    <t>Total Revenue recovered from generation (£m)</t>
  </si>
  <si>
    <t>Including revenue from local charges associated with pre-existing assets (indicative) (£m)</t>
  </si>
  <si>
    <t>Calculation for</t>
  </si>
  <si>
    <t>Data from year:</t>
  </si>
  <si>
    <t>Revenue inputs</t>
  </si>
  <si>
    <t>Generation output variance</t>
  </si>
  <si>
    <t>Revenue variance</t>
  </si>
  <si>
    <t>Adjusted variance</t>
  </si>
  <si>
    <t>Systemic error:</t>
  </si>
  <si>
    <t>Adjusted error:</t>
  </si>
  <si>
    <t>Error margin =</t>
  </si>
  <si>
    <t>Adjusted variance = the revenue variance - systemic error</t>
  </si>
  <si>
    <t>Systemic error = the average of all the values in the series</t>
  </si>
  <si>
    <t>Adjusted error = the maximum of the (absolute) values in the series</t>
  </si>
  <si>
    <t>2025/26</t>
  </si>
  <si>
    <t>Project Name</t>
  </si>
  <si>
    <t>Pre-existing local circuit tariff (£/kW)</t>
  </si>
  <si>
    <t>Pre-existing substation Tariff (£/kW)</t>
  </si>
  <si>
    <t>Aggregated pre-existing TEC (MW)</t>
  </si>
  <si>
    <t>Pogbie Wind Farm</t>
  </si>
  <si>
    <t>Toddleburn Wind Farm</t>
  </si>
  <si>
    <t>Aberarder Wind Farm</t>
  </si>
  <si>
    <t>Aberdeen Offshore Wind Farm</t>
  </si>
  <si>
    <t>Galawhistle Wind Farm</t>
  </si>
  <si>
    <t>A'Chruach Wind Farm</t>
  </si>
  <si>
    <t>Glen App Windfarm</t>
  </si>
  <si>
    <t>Afton Wind Farm</t>
  </si>
  <si>
    <t>Glen Kyllachy Wind Farm</t>
  </si>
  <si>
    <t>Aikengall II Windfarm</t>
  </si>
  <si>
    <t>Glenmuckloch Wind Farm</t>
  </si>
  <si>
    <t>Aikengall IIa Wind Farm</t>
  </si>
  <si>
    <t>Harting Rig Wind Farm</t>
  </si>
  <si>
    <t>Alcemi Coalburn Battery Energy Storage Facility</t>
  </si>
  <si>
    <t>Arecleoch Windfarm Extension</t>
  </si>
  <si>
    <t>Hunterston Energy Storage Facility</t>
  </si>
  <si>
    <t>Kennoxhead Wind Farm</t>
  </si>
  <si>
    <t>Benbrack wind farm</t>
  </si>
  <si>
    <t>Kennoxhead Wind Farm Extension</t>
  </si>
  <si>
    <t>Kincardine Battery Storage Facility</t>
  </si>
  <si>
    <t>Blacklaw Extension</t>
  </si>
  <si>
    <t>Broken Cross Windfarm</t>
  </si>
  <si>
    <t>Limekiln</t>
  </si>
  <si>
    <t>Carraig Gheal Wind Farm</t>
  </si>
  <si>
    <t>Lochluichart</t>
  </si>
  <si>
    <t>Chirmorie Wind Farm</t>
  </si>
  <si>
    <t>Middle Muir Wind Farm</t>
  </si>
  <si>
    <t>Pen Y Cymoedd Wind Farm</t>
  </si>
  <si>
    <t>Pencloe Windfarm</t>
  </si>
  <si>
    <t>Coryton ENERGY</t>
  </si>
  <si>
    <t>Crossdykes</t>
  </si>
  <si>
    <t>Sandy Knowe Wind Farm</t>
  </si>
  <si>
    <t>Cumberhead</t>
  </si>
  <si>
    <t>Sanquhar II Wind Farm</t>
  </si>
  <si>
    <t>Cumberhead West Wind Farm</t>
  </si>
  <si>
    <t>Sanquhar Wind Farm</t>
  </si>
  <si>
    <t>Dalquhandy Wind Farm</t>
  </si>
  <si>
    <t>Shepherds Rig Wind Farm</t>
  </si>
  <si>
    <t>Dersalloch Wind Farm</t>
  </si>
  <si>
    <t>Stranoch Wind Farm</t>
  </si>
  <si>
    <t>Dorenell Windfarm</t>
  </si>
  <si>
    <t>Douglas West</t>
  </si>
  <si>
    <t>Twentyshilling Wind Farm</t>
  </si>
  <si>
    <t>Douglas West Extension</t>
  </si>
  <si>
    <t>Viking Wind Farm</t>
  </si>
  <si>
    <t>Edinbane Windfarm</t>
  </si>
  <si>
    <t>Whiteside Hill Wind Farm</t>
  </si>
  <si>
    <t>Windy Rig Wind Farm</t>
  </si>
  <si>
    <t>Fallago Rig Wind Farm</t>
  </si>
  <si>
    <t>Windy Standard II (Brockloch Rig) Wind Farm</t>
  </si>
  <si>
    <t>Ffestiniog</t>
  </si>
  <si>
    <t>Windy Standard III Wind Farm</t>
  </si>
  <si>
    <t>Charging Bases</t>
  </si>
  <si>
    <t>NHH Demand (4pm-7pm TWh)</t>
  </si>
  <si>
    <t>Gross charging</t>
  </si>
  <si>
    <t>Total Average Gross Triad (GW)</t>
  </si>
  <si>
    <t>HH Demand Average Gross Triad (GW)</t>
  </si>
  <si>
    <t>Embedded Generation Export (GW)</t>
  </si>
  <si>
    <t>Component</t>
  </si>
  <si>
    <t>Proportion of revenue recovered from generation (%)</t>
  </si>
  <si>
    <t>Proportion of revenue recovered from demand (%)</t>
  </si>
  <si>
    <t>R</t>
  </si>
  <si>
    <t>Total TNUoS revenue (£m)</t>
  </si>
  <si>
    <t>Generation revenue breakdown (without adjustment)</t>
  </si>
  <si>
    <t>Revenue recovered from the wider locational element of generator tariffs (£m)</t>
  </si>
  <si>
    <t>O</t>
  </si>
  <si>
    <t>Revenue recovered from offshore local tariffs (£m)</t>
  </si>
  <si>
    <t>Revenue recovered from onshore local substation tariffs (£m)</t>
  </si>
  <si>
    <t>Revenue recovered from onshore local circuit tariffs (£m)</t>
  </si>
  <si>
    <t>Revenue from local charges associated with pre-existing assets (indicative) (£m)</t>
  </si>
  <si>
    <t>Generation adjustment tariff calculation</t>
  </si>
  <si>
    <t>Total generation Output (TWh)</t>
  </si>
  <si>
    <t>Generation revenue subject to the [0,2.50]Euro/MWh range (£m)</t>
  </si>
  <si>
    <t>Adjustment Revenue (£m)</t>
  </si>
  <si>
    <t>BG</t>
  </si>
  <si>
    <t>Generator charging base (GW)</t>
  </si>
  <si>
    <t>AdjTariff</t>
  </si>
  <si>
    <t>Generator adjusment tariff (£/kW)</t>
  </si>
  <si>
    <t>Gross demand residual</t>
  </si>
  <si>
    <t>Demand residual (£m)</t>
  </si>
  <si>
    <t>Revenue recovered from the locational element of demand tariffs (£m)</t>
  </si>
  <si>
    <t>EE</t>
  </si>
  <si>
    <t>Amount to be paid to Embedded Export Tariffs (£m)</t>
  </si>
  <si>
    <t>Demand Gross charging base (GW)</t>
  </si>
  <si>
    <t>*Not applicable for this publication</t>
  </si>
  <si>
    <t>ZG</t>
  </si>
  <si>
    <t>LG</t>
  </si>
  <si>
    <t>SG</t>
  </si>
  <si>
    <t>RD</t>
  </si>
  <si>
    <t>ZD</t>
  </si>
  <si>
    <t>BD</t>
  </si>
  <si>
    <t>Modifications directed for implementation:</t>
  </si>
  <si>
    <t>Name</t>
  </si>
  <si>
    <t>Title</t>
  </si>
  <si>
    <t>Effect of proposed change</t>
  </si>
  <si>
    <t>Implementation</t>
  </si>
  <si>
    <t>CMP392</t>
  </si>
  <si>
    <t>Transparency and legal certainty as to the calculation of TNUoS in conformance with the Limiting 
Regulation</t>
  </si>
  <si>
    <t>Provides stakeholders with legal certainty and transparency of the methodology including the calculation and the output of the calculation</t>
  </si>
  <si>
    <t>CMP411</t>
  </si>
  <si>
    <t>Introduction of Anticipatory Investment (AI) within the Section 14 charging methodologies</t>
  </si>
  <si>
    <t>Introduces Anticipatory Investment (AI) and a mechanism for the recovery of AI costs within the Section 14 charging methodologies</t>
  </si>
  <si>
    <t>CMP424</t>
  </si>
  <si>
    <t>Amendments to Scaling Factors used for Year round TNUoS charges</t>
  </si>
  <si>
    <t>Seeks to introduce a mechanism which sets a lower limit on the variable generation scaling factors used for the purpose of Year Round Background tariff calculation</t>
  </si>
  <si>
    <t>CMP430</t>
  </si>
  <si>
    <t>Adjustments to TNUoS Charging from 2025 to support the Market Wide Half Hourly Settlement (MHHS) Programme</t>
  </si>
  <si>
    <t>Rectifies defects relating to demand locational TNUoS charging that will become apparent during the migration phase of the MHHS Programme</t>
  </si>
  <si>
    <t>Changes</t>
  </si>
  <si>
    <t>Peak (£/kW)</t>
  </si>
  <si>
    <t>Year Round (£/kW)</t>
  </si>
  <si>
    <t>Locational (£/kW)</t>
  </si>
  <si>
    <t>Technology</t>
  </si>
  <si>
    <t>Generic ALF</t>
  </si>
  <si>
    <t>Battery</t>
  </si>
  <si>
    <t>Biomass</t>
  </si>
  <si>
    <t>CCGT_CHP</t>
  </si>
  <si>
    <t>Coal</t>
  </si>
  <si>
    <t>Gas_Oil</t>
  </si>
  <si>
    <t>Hydro</t>
  </si>
  <si>
    <t>Nuclear</t>
  </si>
  <si>
    <t>Offshore_Wind</t>
  </si>
  <si>
    <t>Onshore_Wind</t>
  </si>
  <si>
    <t>Pumped_Storage</t>
  </si>
  <si>
    <t>Reactive_Compensation</t>
  </si>
  <si>
    <t>Solar</t>
  </si>
  <si>
    <t>Tidal</t>
  </si>
  <si>
    <t>Wave</t>
  </si>
  <si>
    <t xml:space="preserve">*Note: </t>
  </si>
  <si>
    <t xml:space="preserve"> ALF figures for Solar, Wave and Tidal technology are generic figures provided by DESNZ due to insufficient metered data being available.</t>
  </si>
  <si>
    <t>Power Station</t>
  </si>
  <si>
    <t>MW Change</t>
  </si>
  <si>
    <t>Generation Zone</t>
  </si>
  <si>
    <t>Rowan Wind Energyfarm</t>
  </si>
  <si>
    <t>CRSS10</t>
  </si>
  <si>
    <t>Note: this is a correction due to an inconsistency found in the 31st October TEC Register.</t>
  </si>
  <si>
    <t>Transmission Revenue Forecast</t>
  </si>
  <si>
    <t>NESO TNUoS Other Pass-Through</t>
  </si>
  <si>
    <t>Notes</t>
  </si>
  <si>
    <t>Term</t>
  </si>
  <si>
    <t>Inflation 2018/19</t>
  </si>
  <si>
    <t>Initial to March 2018/19 average RPI</t>
  </si>
  <si>
    <t>Embedded Offshore Pass-Through (OFETt)</t>
  </si>
  <si>
    <t>Inflation</t>
  </si>
  <si>
    <t>Blended RPI-CPIH Inflation</t>
  </si>
  <si>
    <t>Network Innovation Competition Fund (NICFt)</t>
  </si>
  <si>
    <t>Opening Base Revenue Allowance (2018/19 prices)</t>
  </si>
  <si>
    <t>A1</t>
  </si>
  <si>
    <t>Strategic Innovation Fund (SIFt)</t>
  </si>
  <si>
    <t>Price Control Financial Model Iteration Adjustment</t>
  </si>
  <si>
    <t>A2</t>
  </si>
  <si>
    <t>The Adjustment Term (ADJt)</t>
  </si>
  <si>
    <t>A</t>
  </si>
  <si>
    <t>Offshore Transmission Revenue (OFTOt) and Interconnectors Cap&amp;Floor Revenue Adjustment (TICFt)</t>
  </si>
  <si>
    <t>SONIA</t>
  </si>
  <si>
    <t>B1</t>
  </si>
  <si>
    <t>It-1</t>
  </si>
  <si>
    <t>Interconnectors CACM Cost Recovery (ICPt)</t>
  </si>
  <si>
    <t>Allowed Revenue</t>
  </si>
  <si>
    <t>B2</t>
  </si>
  <si>
    <t>Site Specific Charges Discrepancy (DISt)</t>
  </si>
  <si>
    <t>Recovered Revenue</t>
  </si>
  <si>
    <t>Termination Sums (TSt)</t>
  </si>
  <si>
    <t>B</t>
  </si>
  <si>
    <t>NGET revenue pas-through (NGETTOt)*</t>
  </si>
  <si>
    <t>Legacy pass-through</t>
  </si>
  <si>
    <t>C1</t>
  </si>
  <si>
    <t>SPT revenue pass-through (TSPt)</t>
  </si>
  <si>
    <t>Legacy MOD</t>
  </si>
  <si>
    <t>C2</t>
  </si>
  <si>
    <t>SHETL revenue pass-through (TSHt)</t>
  </si>
  <si>
    <t>Legacy K correction</t>
  </si>
  <si>
    <t>C3</t>
  </si>
  <si>
    <t>NESO Bad debt (BDt)</t>
  </si>
  <si>
    <t>Legacy TRU term</t>
  </si>
  <si>
    <t>NESO other pass-through items (LFt + ITCt etc)</t>
  </si>
  <si>
    <t>Close out of the RIIO-ET1 stakeholder satisfaction output</t>
  </si>
  <si>
    <t>NESO legacy adjustment (LARt)</t>
  </si>
  <si>
    <t>Close out of the RIIO-1 adjustment in respect of the Environmental Discretionary Reward Scheme</t>
  </si>
  <si>
    <t>C6</t>
  </si>
  <si>
    <t>Total</t>
  </si>
  <si>
    <t>Close out of the RIIO-ET1 Incentive in respect of the sulphur hexafluoride (SF6) gas emissions incentive</t>
  </si>
  <si>
    <t>Close out of the RIIO-ET1 reliability incentive in respect of energy not supplied</t>
  </si>
  <si>
    <t>C8</t>
  </si>
  <si>
    <t>Close out of RIIO-1 Network Outputs</t>
  </si>
  <si>
    <t>C9</t>
  </si>
  <si>
    <t>C</t>
  </si>
  <si>
    <t>Site Rental Charges</t>
  </si>
  <si>
    <t>All monies are  nominal 'money of the day' prices unless stated otherwise</t>
  </si>
  <si>
    <t>Licensee forecasts and budgets are subject to change especially where they are influenced by external stakeholders</t>
  </si>
  <si>
    <t>Greyed out cells are either calculated or not applicable in the year concerned due to the way the licence formula are constructed</t>
  </si>
  <si>
    <t>NIC payments are listed separately, as they do not form part of TOs Maximum Revenue</t>
  </si>
  <si>
    <t>Commentary</t>
  </si>
  <si>
    <t xml:space="preserve">All reasonable care has been taken in the preparation of these illustrative tables and the data therein. </t>
  </si>
  <si>
    <t xml:space="preserve">TOs offer this data without prejudice and cannot be held responsible for any loss that might be attributed to the use of this data.  </t>
  </si>
  <si>
    <t>TOs do not accept or assume responsibility for the use of this information by any person or any person to whom this information is shown or any person to whom this information otherwise becomes available.</t>
  </si>
  <si>
    <t>This forecast contains as much information as can be currently made available.</t>
  </si>
  <si>
    <t>This respects commercial confidentiality and disclosure considerations.</t>
  </si>
  <si>
    <t>All £ figures are in money of the day</t>
  </si>
  <si>
    <t>Information provided in £m to one decimal place</t>
  </si>
  <si>
    <t>PI2018/19</t>
  </si>
  <si>
    <t>PIt</t>
  </si>
  <si>
    <t>Rt</t>
  </si>
  <si>
    <t>ADJt</t>
  </si>
  <si>
    <t>[ADJRt = Rt * PIt / PI2018/19 + ADJt]</t>
  </si>
  <si>
    <t>ADJRt</t>
  </si>
  <si>
    <t>ARt-1</t>
  </si>
  <si>
    <t>RRt-1</t>
  </si>
  <si>
    <t>Correction Term [Kt = (ARt-1 - RRt-1) * (1 + It-1 + 1.15%)]</t>
  </si>
  <si>
    <t>Kt</t>
  </si>
  <si>
    <t>LPt</t>
  </si>
  <si>
    <t>LMODt</t>
  </si>
  <si>
    <t>LKt</t>
  </si>
  <si>
    <t>LTRUt</t>
  </si>
  <si>
    <t>LSSOt</t>
  </si>
  <si>
    <t>LEDRt</t>
  </si>
  <si>
    <t>LSFIt</t>
  </si>
  <si>
    <t>LRIt</t>
  </si>
  <si>
    <t>NOCOt</t>
  </si>
  <si>
    <t xml:space="preserve">Legacy Adjustment [LAR𝑡 = LPT𝑡 + LMODt + LKt + LTRUt + NOCOt + LSSOt + LEDRt + LSFIt + LRIt] </t>
  </si>
  <si>
    <t>LARt</t>
  </si>
  <si>
    <t>Total Allowed Revenue [ARt = ADJRt + Kt + LARt]</t>
  </si>
  <si>
    <t>ARt</t>
  </si>
  <si>
    <t>Offshore Transmission Revenue Forecast (£m)</t>
  </si>
  <si>
    <t>Year</t>
  </si>
  <si>
    <t>Regulatory Year</t>
  </si>
  <si>
    <t>2021/22</t>
  </si>
  <si>
    <t>2022/23</t>
  </si>
  <si>
    <t>2023/24</t>
  </si>
  <si>
    <t>2024/25</t>
  </si>
  <si>
    <t>Current revenues plus indexation</t>
  </si>
  <si>
    <t>Current revenues plus indexation and IAE</t>
  </si>
  <si>
    <t>Forecast to asset transfer to OFTO in 2024/25</t>
  </si>
  <si>
    <t>NESO Forecast</t>
  </si>
  <si>
    <t>Forecast to asset transfer to OFTO in 2025/26</t>
  </si>
  <si>
    <t>Offshore Transmission Pass-Through</t>
  </si>
  <si>
    <t>Notes:</t>
  </si>
  <si>
    <t>Figures for historic years represent NESO's forecast of OFTO revenues at the time final tariffs were calculated for each charging year rather than our current best view. It is possible that anticipated asset transfer dates moved between charging years in which case where a previous year shows a forecast for multiple sites, other sites may also have been included in addition to the ones shown.</t>
  </si>
  <si>
    <t>NIC payments are not included as they do not form part of OFTO Maximum Revenue</t>
  </si>
  <si>
    <t>IAE = Income Adjusting Event</t>
  </si>
  <si>
    <t>2025/26 Variance</t>
  </si>
  <si>
    <t>Locational Model Demand (MW)</t>
  </si>
  <si>
    <t>GROSS Tariff model Peak Demand (MW)</t>
  </si>
  <si>
    <t>GROSS Tariff Model HH Demand (MW)</t>
  </si>
  <si>
    <t>Tariff model NHH Demand (TWh)</t>
  </si>
  <si>
    <t>Tariff model Embedded Export (MW)</t>
  </si>
  <si>
    <t>Tariff</t>
  </si>
  <si>
    <t>Percentile</t>
  </si>
  <si>
    <t>Threshold (kWh/MWh or kVA)</t>
  </si>
  <si>
    <t>Consumption (GWh)</t>
  </si>
  <si>
    <t>Consumption Proportion %</t>
  </si>
  <si>
    <t>Site Count</t>
  </si>
  <si>
    <t>November Draft forecast TDR Charge (£/site/Day)</t>
  </si>
  <si>
    <t>January Final TDR Charge (£/site/Day)</t>
  </si>
  <si>
    <t>Variance %</t>
  </si>
  <si>
    <t>Lower</t>
  </si>
  <si>
    <t>Upper</t>
  </si>
  <si>
    <t>£/Site per Annum</t>
  </si>
  <si>
    <t>kWh</t>
  </si>
  <si>
    <t>LVN1</t>
  </si>
  <si>
    <t>≤  40%</t>
  </si>
  <si>
    <t>-</t>
  </si>
  <si>
    <t>≤ 3,571</t>
  </si>
  <si>
    <t>LVN2</t>
  </si>
  <si>
    <t>40 - 70%</t>
  </si>
  <si>
    <t>&gt; 3,571</t>
  </si>
  <si>
    <t>≤ 12,553</t>
  </si>
  <si>
    <t>LVN3</t>
  </si>
  <si>
    <t>70 - 85%</t>
  </si>
  <si>
    <t>&gt; 12,553</t>
  </si>
  <si>
    <t>≤  25,279</t>
  </si>
  <si>
    <t>LVN4</t>
  </si>
  <si>
    <t>&gt; 85%</t>
  </si>
  <si>
    <t>&gt; 25,279</t>
  </si>
  <si>
    <t xml:space="preserve"> ∞</t>
  </si>
  <si>
    <t>kVA</t>
  </si>
  <si>
    <t>≤  80</t>
  </si>
  <si>
    <t>&gt; 80</t>
  </si>
  <si>
    <t>≤  150</t>
  </si>
  <si>
    <t>&gt; 150</t>
  </si>
  <si>
    <t>≤  231</t>
  </si>
  <si>
    <t>&gt; 231</t>
  </si>
  <si>
    <t>≤  422</t>
  </si>
  <si>
    <t>&gt; 422</t>
  </si>
  <si>
    <t>≤  1,000</t>
  </si>
  <si>
    <t>&gt; 1,000</t>
  </si>
  <si>
    <t>≤  1,800</t>
  </si>
  <si>
    <t>&gt; 1,800</t>
  </si>
  <si>
    <t>≤  5,000</t>
  </si>
  <si>
    <t>&gt; 5,000</t>
  </si>
  <si>
    <t>≤  12,000</t>
  </si>
  <si>
    <t>&gt; 12,000</t>
  </si>
  <si>
    <t>≤  21,500</t>
  </si>
  <si>
    <t>&gt; 21,500</t>
  </si>
  <si>
    <t>MWh</t>
  </si>
  <si>
    <t>≤  33,548</t>
  </si>
  <si>
    <t>&gt; 33,548</t>
  </si>
  <si>
    <t>≤  73,936</t>
  </si>
  <si>
    <t>70 - 93%</t>
  </si>
  <si>
    <t>&gt; 73,936</t>
  </si>
  <si>
    <t>≤  189,873</t>
  </si>
  <si>
    <t>&gt; 93%</t>
  </si>
  <si>
    <t>&gt; 189,873</t>
  </si>
  <si>
    <t>Transmission Asset Name</t>
  </si>
  <si>
    <t>PARC/NonPARC</t>
  </si>
  <si>
    <t>Annual Local Charge for company Transmission Asset</t>
  </si>
  <si>
    <t>TEC</t>
  </si>
  <si>
    <t>CI39</t>
  </si>
  <si>
    <t>NonPARC</t>
  </si>
  <si>
    <t>T2023_19</t>
  </si>
  <si>
    <t>PARC</t>
  </si>
  <si>
    <t>CI86</t>
  </si>
  <si>
    <t>ABBA1</t>
  </si>
  <si>
    <t>Aberthaw (Tertiary)</t>
  </si>
  <si>
    <t>ABTH2</t>
  </si>
  <si>
    <t>T2025_38</t>
  </si>
  <si>
    <t>T2025_39</t>
  </si>
  <si>
    <t>CRAR1</t>
  </si>
  <si>
    <t>CI66</t>
  </si>
  <si>
    <t>CI65</t>
  </si>
  <si>
    <t>CI01</t>
  </si>
  <si>
    <t>C15H</t>
  </si>
  <si>
    <t>C15G</t>
  </si>
  <si>
    <t>BLAH1</t>
  </si>
  <si>
    <t>Aigas (part of the Beauly Cascade)</t>
  </si>
  <si>
    <t>C1EW</t>
  </si>
  <si>
    <t>C1U6</t>
  </si>
  <si>
    <t>AIGA1</t>
  </si>
  <si>
    <t>CI07</t>
  </si>
  <si>
    <t>WESE1</t>
  </si>
  <si>
    <t>Akku Tealing Battery Storage</t>
  </si>
  <si>
    <t>TEAL2</t>
  </si>
  <si>
    <t>T2025_8</t>
  </si>
  <si>
    <t>COAB4</t>
  </si>
  <si>
    <t>An Suidhe Wind Farm - Argyll (SRO)</t>
  </si>
  <si>
    <t>CG05</t>
  </si>
  <si>
    <t>D115</t>
  </si>
  <si>
    <t>ANSU1</t>
  </si>
  <si>
    <t>T2022_016</t>
  </si>
  <si>
    <t>S11N</t>
  </si>
  <si>
    <t>B11A</t>
  </si>
  <si>
    <t>B10X</t>
  </si>
  <si>
    <t>AREC1</t>
  </si>
  <si>
    <t>Axminster</t>
  </si>
  <si>
    <t>AXMI4</t>
  </si>
  <si>
    <t>Bad a Cheo Wind Farm</t>
  </si>
  <si>
    <t>MYBS1</t>
  </si>
  <si>
    <t>Beechgreen Energyfarm</t>
  </si>
  <si>
    <t>BURW4</t>
  </si>
  <si>
    <t>T2021_044</t>
  </si>
  <si>
    <t>T2021_045</t>
  </si>
  <si>
    <t>C1A7</t>
  </si>
  <si>
    <t>C1HP</t>
  </si>
  <si>
    <t>CI46</t>
  </si>
  <si>
    <t>BEIN1</t>
  </si>
  <si>
    <t>Benbrack Wind Farm</t>
  </si>
  <si>
    <t>T2023_10</t>
  </si>
  <si>
    <t>T2023_8</t>
  </si>
  <si>
    <t>BENB1</t>
  </si>
  <si>
    <t>Berkswell (Tertiary)</t>
  </si>
  <si>
    <t>BESW2</t>
  </si>
  <si>
    <t>CI40</t>
  </si>
  <si>
    <t>BHLA1</t>
  </si>
  <si>
    <t>Bicker Fen 1 Solar</t>
  </si>
  <si>
    <t>BICF4</t>
  </si>
  <si>
    <t>Blackcraig Wind Farm</t>
  </si>
  <si>
    <t>T2023_9</t>
  </si>
  <si>
    <t>BLCW1</t>
  </si>
  <si>
    <t>C1CF</t>
  </si>
  <si>
    <t>BLKL1</t>
  </si>
  <si>
    <t>CI05</t>
  </si>
  <si>
    <t>BLLX1</t>
  </si>
  <si>
    <t>Bolney (tertiary)</t>
  </si>
  <si>
    <t>BOLN4</t>
  </si>
  <si>
    <t>Braintree PP</t>
  </si>
  <si>
    <t>BRAI4</t>
  </si>
  <si>
    <t>Bramford (Tertiary)</t>
  </si>
  <si>
    <t>BRFO4</t>
  </si>
  <si>
    <t>Bramley (tertiary)</t>
  </si>
  <si>
    <t>BRLE4</t>
  </si>
  <si>
    <t>Breach Solar Farm</t>
  </si>
  <si>
    <t>Bredbury</t>
  </si>
  <si>
    <t>BRED2</t>
  </si>
  <si>
    <t>C10Za</t>
  </si>
  <si>
    <t>C10Zb</t>
  </si>
  <si>
    <t>BROT1</t>
  </si>
  <si>
    <t>Bustleholme</t>
  </si>
  <si>
    <t>BUST2</t>
  </si>
  <si>
    <t>Canterbury Tertiary</t>
  </si>
  <si>
    <t>CANT4</t>
  </si>
  <si>
    <t>Capenhurst</t>
  </si>
  <si>
    <t>CAPE2</t>
  </si>
  <si>
    <t>Capenhurst 275KV Substation</t>
  </si>
  <si>
    <t>Capenhurst Tertiary Connection</t>
  </si>
  <si>
    <t>C1NA</t>
  </si>
  <si>
    <t>C1NB</t>
  </si>
  <si>
    <t>FERO1</t>
  </si>
  <si>
    <t>Carrington Power Station</t>
  </si>
  <si>
    <t>CARR4</t>
  </si>
  <si>
    <t>CDCL</t>
  </si>
  <si>
    <t>COTT4</t>
  </si>
  <si>
    <t>Cleve Hill Solar Park</t>
  </si>
  <si>
    <t>CLEH4</t>
  </si>
  <si>
    <t>Clunie (part of the Clunie Cascade)</t>
  </si>
  <si>
    <t>CLUN1</t>
  </si>
  <si>
    <t>B1DR</t>
  </si>
  <si>
    <t>CLYN2</t>
  </si>
  <si>
    <t>B1DS</t>
  </si>
  <si>
    <t>CLYS2</t>
  </si>
  <si>
    <t>Connahs Quay</t>
  </si>
  <si>
    <t>CONQ4</t>
  </si>
  <si>
    <t>CI38B</t>
  </si>
  <si>
    <t>CI26</t>
  </si>
  <si>
    <t>COGA1</t>
  </si>
  <si>
    <t>Corriemoillie Wind Farm</t>
  </si>
  <si>
    <t>C1FK</t>
  </si>
  <si>
    <t>C1C6</t>
  </si>
  <si>
    <t>CI29</t>
  </si>
  <si>
    <t>CI30</t>
  </si>
  <si>
    <t>CORI1</t>
  </si>
  <si>
    <t>F685</t>
  </si>
  <si>
    <t>A787</t>
  </si>
  <si>
    <t>A68A</t>
  </si>
  <si>
    <t>A68B</t>
  </si>
  <si>
    <t>COSO4</t>
  </si>
  <si>
    <t>Cour Wind Farm</t>
  </si>
  <si>
    <t>CRSS1</t>
  </si>
  <si>
    <t>Coventry</t>
  </si>
  <si>
    <t>COVE2</t>
  </si>
  <si>
    <t>Cowley</t>
  </si>
  <si>
    <t>COWL4</t>
  </si>
  <si>
    <t>Cowley (Tertiary)</t>
  </si>
  <si>
    <t>Coylton 275kV Greener Grid Park</t>
  </si>
  <si>
    <t>COYL2</t>
  </si>
  <si>
    <t>Creag Riabhach Wind Farm</t>
  </si>
  <si>
    <t>TMP2021Mar009</t>
  </si>
  <si>
    <t>CREA1</t>
  </si>
  <si>
    <t>C12R</t>
  </si>
  <si>
    <t>EWEH1</t>
  </si>
  <si>
    <t>B12S</t>
  </si>
  <si>
    <t>B106</t>
  </si>
  <si>
    <t>B131</t>
  </si>
  <si>
    <t>B107</t>
  </si>
  <si>
    <t>CRUA2</t>
  </si>
  <si>
    <t>Crystal Rig II Wind Farm</t>
  </si>
  <si>
    <t>CRYR4</t>
  </si>
  <si>
    <t>Crystal Rig III Wind Farm</t>
  </si>
  <si>
    <t>Crystal Rig IV Wind Farm</t>
  </si>
  <si>
    <t>Culligran (part of the Beauly Cascade)</t>
  </si>
  <si>
    <t>C1B3</t>
  </si>
  <si>
    <t>CULL1</t>
  </si>
  <si>
    <t>T2022a_003</t>
  </si>
  <si>
    <t>CCSS1</t>
  </si>
  <si>
    <t>T2023_11</t>
  </si>
  <si>
    <t>CUMW1</t>
  </si>
  <si>
    <t>Damhead Creek</t>
  </si>
  <si>
    <t>KINO4</t>
  </si>
  <si>
    <t>Damhead Creek 2</t>
  </si>
  <si>
    <t>Deanie (part of the Beauly Cascade)</t>
  </si>
  <si>
    <t>C1B4</t>
  </si>
  <si>
    <t>DEAN1</t>
  </si>
  <si>
    <t>CI08</t>
  </si>
  <si>
    <t>DESA1</t>
  </si>
  <si>
    <t>Didcot B</t>
  </si>
  <si>
    <t>DIDC4</t>
  </si>
  <si>
    <t>Didcot Battery</t>
  </si>
  <si>
    <t>A260</t>
  </si>
  <si>
    <t>A259</t>
  </si>
  <si>
    <t>T2025_18</t>
  </si>
  <si>
    <t>DINO4</t>
  </si>
  <si>
    <t>Dog Trap Lane</t>
  </si>
  <si>
    <t>MITY4</t>
  </si>
  <si>
    <t>T2025_21</t>
  </si>
  <si>
    <t>T2025_55</t>
  </si>
  <si>
    <t>DORE1</t>
  </si>
  <si>
    <t>TMP2020Nov003</t>
  </si>
  <si>
    <t>DONO1</t>
  </si>
  <si>
    <t>Drakelow</t>
  </si>
  <si>
    <t>DRAK4</t>
  </si>
  <si>
    <t>Drax (Biomass)</t>
  </si>
  <si>
    <t>DRAX4</t>
  </si>
  <si>
    <t>Drax (Coal)</t>
  </si>
  <si>
    <t>Dudgeon Offshore Wind Farm</t>
  </si>
  <si>
    <t>A65Sb</t>
  </si>
  <si>
    <t>A65Sa</t>
  </si>
  <si>
    <t>A65W</t>
  </si>
  <si>
    <t>A65Q</t>
  </si>
  <si>
    <t>A65R</t>
  </si>
  <si>
    <t>A65T</t>
  </si>
  <si>
    <t>A65U</t>
  </si>
  <si>
    <t>C14Z</t>
  </si>
  <si>
    <t>C112</t>
  </si>
  <si>
    <t>DUNE1</t>
  </si>
  <si>
    <t>Dunmaglass Wind Farm</t>
  </si>
  <si>
    <t>CI33</t>
  </si>
  <si>
    <t>DUNM1</t>
  </si>
  <si>
    <t>C1VD</t>
  </si>
  <si>
    <t>C1P1</t>
  </si>
  <si>
    <t>EDIN1</t>
  </si>
  <si>
    <t>Elstree (tertiary)</t>
  </si>
  <si>
    <t>ELST4</t>
  </si>
  <si>
    <t>Enderby (Akira)</t>
  </si>
  <si>
    <t>ENDE4</t>
  </si>
  <si>
    <t>Enfield</t>
  </si>
  <si>
    <t>BRIM2</t>
  </si>
  <si>
    <t>T2022_005</t>
  </si>
  <si>
    <t>ENHI1</t>
  </si>
  <si>
    <t>Errochty</t>
  </si>
  <si>
    <t>ERRO1</t>
  </si>
  <si>
    <t>Exeter (Tertiary)</t>
  </si>
  <si>
    <t>EXET4</t>
  </si>
  <si>
    <t>Fairholme BESS</t>
  </si>
  <si>
    <t>A10E</t>
  </si>
  <si>
    <t>A197</t>
  </si>
  <si>
    <t>FALL4</t>
  </si>
  <si>
    <t>Farr Wind Farm - Tomatin</t>
  </si>
  <si>
    <t>CI75</t>
  </si>
  <si>
    <t>CI74</t>
  </si>
  <si>
    <t>FAAR1</t>
  </si>
  <si>
    <t>Fasnakyle G1 &amp; G2</t>
  </si>
  <si>
    <t>FASN2</t>
  </si>
  <si>
    <t>Faw Side Community Wind Farm</t>
  </si>
  <si>
    <t>T2024_4</t>
  </si>
  <si>
    <t>T2024_7</t>
  </si>
  <si>
    <t>T2024_5</t>
  </si>
  <si>
    <t>CI09</t>
  </si>
  <si>
    <t>T2024_9</t>
  </si>
  <si>
    <t>C189</t>
  </si>
  <si>
    <t>C1BN</t>
  </si>
  <si>
    <t>B225</t>
  </si>
  <si>
    <t>B226</t>
  </si>
  <si>
    <t>FFES2</t>
  </si>
  <si>
    <t>C1J2</t>
  </si>
  <si>
    <t>FINL1</t>
  </si>
  <si>
    <t>Fleet Tertiary</t>
  </si>
  <si>
    <t>FLEE4</t>
  </si>
  <si>
    <t>BI22</t>
  </si>
  <si>
    <t>BI23</t>
  </si>
  <si>
    <t>FOYE2</t>
  </si>
  <si>
    <t>Freasdail</t>
  </si>
  <si>
    <t>T2022a_004</t>
  </si>
  <si>
    <t>GAWH1</t>
  </si>
  <si>
    <t>Gateway Energy Centre Power Station</t>
  </si>
  <si>
    <t>T2025_24</t>
  </si>
  <si>
    <t>GLKO1</t>
  </si>
  <si>
    <t>C11C</t>
  </si>
  <si>
    <t>GLDO1</t>
  </si>
  <si>
    <t>Glenmoriston (part of the Moriston Cascade)</t>
  </si>
  <si>
    <t>GLEN1</t>
  </si>
  <si>
    <t>Gordonbush Wind Farm</t>
  </si>
  <si>
    <t>B11S</t>
  </si>
  <si>
    <t>BI43</t>
  </si>
  <si>
    <t>B11W</t>
  </si>
  <si>
    <t>GORW2</t>
  </si>
  <si>
    <t>Grain</t>
  </si>
  <si>
    <t>GRAI4</t>
  </si>
  <si>
    <t>Grain North Power Station</t>
  </si>
  <si>
    <t>Grain South Power Station</t>
  </si>
  <si>
    <t>Griffin Wind Farm</t>
  </si>
  <si>
    <t>AMUL1F</t>
  </si>
  <si>
    <t>AMUL1E</t>
  </si>
  <si>
    <t>BUMU10</t>
  </si>
  <si>
    <t>CI53</t>
  </si>
  <si>
    <t>CI54</t>
  </si>
  <si>
    <t>CI56</t>
  </si>
  <si>
    <t>CI58</t>
  </si>
  <si>
    <t>CI60</t>
  </si>
  <si>
    <t>AMUL1H</t>
  </si>
  <si>
    <t>AMUL1G</t>
  </si>
  <si>
    <t>ABNE10</t>
  </si>
  <si>
    <t>CI51</t>
  </si>
  <si>
    <t>CI52</t>
  </si>
  <si>
    <t>CI55</t>
  </si>
  <si>
    <t>CI57</t>
  </si>
  <si>
    <t>CI59</t>
  </si>
  <si>
    <t>GRIF1</t>
  </si>
  <si>
    <t>S002</t>
  </si>
  <si>
    <t>C1E4</t>
  </si>
  <si>
    <t>HADH1</t>
  </si>
  <si>
    <t>Hagshaw Hill Phase 1</t>
  </si>
  <si>
    <t>COAL1</t>
  </si>
  <si>
    <t>Hagshaw Hill Phase 2</t>
  </si>
  <si>
    <t>Halsary Wind Farm</t>
  </si>
  <si>
    <t>CI12</t>
  </si>
  <si>
    <t>HARE1</t>
  </si>
  <si>
    <t>CI80</t>
  </si>
  <si>
    <t>KYPE1</t>
  </si>
  <si>
    <t>TMP2020Nov001</t>
  </si>
  <si>
    <t>B351</t>
  </si>
  <si>
    <t>B326</t>
  </si>
  <si>
    <t>B352</t>
  </si>
  <si>
    <t>HATL2</t>
  </si>
  <si>
    <t>Heysham Power Station</t>
  </si>
  <si>
    <t>HEYS4</t>
  </si>
  <si>
    <t>High Constellation Windfarm</t>
  </si>
  <si>
    <t>High Marnham (Tertiary)</t>
  </si>
  <si>
    <t>HIGM4</t>
  </si>
  <si>
    <t>Hinkley Point B</t>
  </si>
  <si>
    <t>HINP4</t>
  </si>
  <si>
    <t>Hirwaun Power Station</t>
  </si>
  <si>
    <t>A80Y</t>
  </si>
  <si>
    <t>A815</t>
  </si>
  <si>
    <t>RHIG4</t>
  </si>
  <si>
    <t>AI17</t>
  </si>
  <si>
    <t>AI18</t>
  </si>
  <si>
    <t>HUER4</t>
  </si>
  <si>
    <t>Hunterston Battery Storage Facility</t>
  </si>
  <si>
    <t>HUNE4</t>
  </si>
  <si>
    <t>T2023_7</t>
  </si>
  <si>
    <t>AYRS4</t>
  </si>
  <si>
    <t>Immingham</t>
  </si>
  <si>
    <t>HUMR4</t>
  </si>
  <si>
    <t>Indian Queens Energy</t>
  </si>
  <si>
    <t>INDQ4</t>
  </si>
  <si>
    <t>Indian Queens PP</t>
  </si>
  <si>
    <t>Invergarry (part of the Garry Cascade)</t>
  </si>
  <si>
    <t>C1S5</t>
  </si>
  <si>
    <t>INGA1</t>
  </si>
  <si>
    <t>Iron Acton</t>
  </si>
  <si>
    <t>IROA1</t>
  </si>
  <si>
    <t>Iron Acton Green</t>
  </si>
  <si>
    <t>IROA2</t>
  </si>
  <si>
    <t>Ironbridge - New Connection</t>
  </si>
  <si>
    <t>IRON4</t>
  </si>
  <si>
    <t>JBM Solar 12 - Shrewsbury Solar</t>
  </si>
  <si>
    <t>SHRE4</t>
  </si>
  <si>
    <t>JBM Solar 13 - Melksham</t>
  </si>
  <si>
    <t>MELK4</t>
  </si>
  <si>
    <t>JG Pears</t>
  </si>
  <si>
    <t>Keadby</t>
  </si>
  <si>
    <t>KEAD4</t>
  </si>
  <si>
    <t>Keadby II</t>
  </si>
  <si>
    <t>Keith 132 Greener Grid Park</t>
  </si>
  <si>
    <t>KEIT1</t>
  </si>
  <si>
    <t>Keith Hill Wind Farm</t>
  </si>
  <si>
    <t>Kemsley PP</t>
  </si>
  <si>
    <t>KEMS4</t>
  </si>
  <si>
    <t>T2025_6</t>
  </si>
  <si>
    <t>MIDM1</t>
  </si>
  <si>
    <t>Kilbraur Wind Farm</t>
  </si>
  <si>
    <t>STRB2</t>
  </si>
  <si>
    <t>Kilgallioch Wind Farm and Kilgallioch Wind Farm Extension - Turbines</t>
  </si>
  <si>
    <t>BI09</t>
  </si>
  <si>
    <t>KILG2</t>
  </si>
  <si>
    <t>Killingholme</t>
  </si>
  <si>
    <t>KILL4</t>
  </si>
  <si>
    <t>T2024_10</t>
  </si>
  <si>
    <t>KLBS4</t>
  </si>
  <si>
    <t>Kilmorack (part of the Beauly Cascade)</t>
  </si>
  <si>
    <t>KIOR1</t>
  </si>
  <si>
    <t>T2023_12</t>
  </si>
  <si>
    <t>FIGS2</t>
  </si>
  <si>
    <t>Kincardine Energy Storage Facility</t>
  </si>
  <si>
    <t>KINC2</t>
  </si>
  <si>
    <t>Kirkby</t>
  </si>
  <si>
    <t>KIBY2</t>
  </si>
  <si>
    <t>Kirkby (Tertiary)</t>
  </si>
  <si>
    <t>Lakeside Energy Drax</t>
  </si>
  <si>
    <t>DRAX1</t>
  </si>
  <si>
    <t>Laleham</t>
  </si>
  <si>
    <t>LALE2</t>
  </si>
  <si>
    <t>Landulph</t>
  </si>
  <si>
    <t>LAND4</t>
  </si>
  <si>
    <t>A83B</t>
  </si>
  <si>
    <t>A83D</t>
  </si>
  <si>
    <t>A83E</t>
  </si>
  <si>
    <t>A83F</t>
  </si>
  <si>
    <t>LAGA4</t>
  </si>
  <si>
    <t>Legacy Tertiary Connection</t>
  </si>
  <si>
    <t>LEGA4</t>
  </si>
  <si>
    <t>T2023_20</t>
  </si>
  <si>
    <t>T2023_21</t>
  </si>
  <si>
    <t>LIMK1</t>
  </si>
  <si>
    <t>Lister Battery (formerly Lister Drive)</t>
  </si>
  <si>
    <t>LISD2</t>
  </si>
  <si>
    <t>Little Barford</t>
  </si>
  <si>
    <t>EASO4</t>
  </si>
  <si>
    <t>Loch Luichart Extension II</t>
  </si>
  <si>
    <t>LUIC1</t>
  </si>
  <si>
    <t>Lochay (Part of Killin Cascade Hydro Scheme)</t>
  </si>
  <si>
    <t>C1R6</t>
  </si>
  <si>
    <t>LOCH1</t>
  </si>
  <si>
    <t>Lochgoin Solar Farm</t>
  </si>
  <si>
    <t>B1DT</t>
  </si>
  <si>
    <t>WLEE2</t>
  </si>
  <si>
    <t>Lovedean (Tertiary)</t>
  </si>
  <si>
    <t>LOVE4</t>
  </si>
  <si>
    <t>Luichart (part of the Conon Cascade)</t>
  </si>
  <si>
    <t>Mannington PP</t>
  </si>
  <si>
    <t>MANN4</t>
  </si>
  <si>
    <t>Mannington Tertiary</t>
  </si>
  <si>
    <t>A84H</t>
  </si>
  <si>
    <t>A84G</t>
  </si>
  <si>
    <t>MAWO4</t>
  </si>
  <si>
    <t>Mark Hill Wind Farm</t>
  </si>
  <si>
    <t>MAHI2</t>
  </si>
  <si>
    <t>Medway Power Station</t>
  </si>
  <si>
    <t>Melksham  (Tertiary)</t>
  </si>
  <si>
    <t>Mill Hill Tertiary Connection</t>
  </si>
  <si>
    <t>MILH2</t>
  </si>
  <si>
    <t>Millbrook Power</t>
  </si>
  <si>
    <t>MARV4</t>
  </si>
  <si>
    <t>Millennium Wind</t>
  </si>
  <si>
    <t>C1VR</t>
  </si>
  <si>
    <t>MILW1</t>
  </si>
  <si>
    <t>Minety</t>
  </si>
  <si>
    <t>Minnygap</t>
  </si>
  <si>
    <t>MOFF1</t>
  </si>
  <si>
    <t>Monets Garden</t>
  </si>
  <si>
    <t>OSBA4</t>
  </si>
  <si>
    <t>Monk Fryston SSE</t>
  </si>
  <si>
    <t>MONF2</t>
  </si>
  <si>
    <t>Monk Fryston Tertiary Connection</t>
  </si>
  <si>
    <t>Mossford (part of the Conon Cascade)</t>
  </si>
  <si>
    <t>CI31</t>
  </si>
  <si>
    <t>CI32</t>
  </si>
  <si>
    <t>MOSS1</t>
  </si>
  <si>
    <t>CI44</t>
  </si>
  <si>
    <t>C1R9</t>
  </si>
  <si>
    <t>NANT1</t>
  </si>
  <si>
    <t>Native River (Capenhurst)</t>
  </si>
  <si>
    <t>Neilston 132kV Greener Grid Park</t>
  </si>
  <si>
    <t>NEIL1</t>
  </si>
  <si>
    <t>North Kyle New Cumnock</t>
  </si>
  <si>
    <t>NECU1</t>
  </si>
  <si>
    <t>Norwich</t>
  </si>
  <si>
    <t>NORM4</t>
  </si>
  <si>
    <t>Norwich Yare</t>
  </si>
  <si>
    <t>Nursling Tertiary</t>
  </si>
  <si>
    <t>NURS4</t>
  </si>
  <si>
    <t>Ocker Hill Tertiary Connection</t>
  </si>
  <si>
    <t>OCKH2</t>
  </si>
  <si>
    <t>Orrin (part of the Conon Cascade)</t>
  </si>
  <si>
    <t>ORRI1</t>
  </si>
  <si>
    <t>Pembroke Power Station</t>
  </si>
  <si>
    <t>PEMB4</t>
  </si>
  <si>
    <t>Peterhead</t>
  </si>
  <si>
    <t>PEHE2</t>
  </si>
  <si>
    <t>Pond Hill Farm 1</t>
  </si>
  <si>
    <t>Pond Hill Farm 2 BESS</t>
  </si>
  <si>
    <t>Powersite @ Drakelow</t>
  </si>
  <si>
    <t>Priestgill Wind Farm</t>
  </si>
  <si>
    <t>ELVA4</t>
  </si>
  <si>
    <t>Progress Power Station</t>
  </si>
  <si>
    <t>YAXL4</t>
  </si>
  <si>
    <t>Ratcliffe on Soar</t>
  </si>
  <si>
    <t>RATS4</t>
  </si>
  <si>
    <t>Rayleigh 1 Tertiary</t>
  </si>
  <si>
    <t>RAYL4</t>
  </si>
  <si>
    <t>Rayleigh 2 Tertiary</t>
  </si>
  <si>
    <t>Richborough 1</t>
  </si>
  <si>
    <t>RICH4</t>
  </si>
  <si>
    <t>Richborough 2</t>
  </si>
  <si>
    <t>A23D</t>
  </si>
  <si>
    <t>ROCK4</t>
  </si>
  <si>
    <t>Rye House (Tertiary)</t>
  </si>
  <si>
    <t>RYEH4</t>
  </si>
  <si>
    <t>Rye House VPI</t>
  </si>
  <si>
    <t>SAGE Solar</t>
  </si>
  <si>
    <t>C1S9</t>
  </si>
  <si>
    <t>SFEM1</t>
  </si>
  <si>
    <t>B38H</t>
  </si>
  <si>
    <t>B389</t>
  </si>
  <si>
    <t>SAES2</t>
  </si>
  <si>
    <t>CI03</t>
  </si>
  <si>
    <t>T2022_003</t>
  </si>
  <si>
    <t>T2022_002</t>
  </si>
  <si>
    <t>SAKN1</t>
  </si>
  <si>
    <t>T2023_13</t>
  </si>
  <si>
    <t>GLGL1</t>
  </si>
  <si>
    <t>Scoop Hill Wind Farm</t>
  </si>
  <si>
    <t>T2024_11</t>
  </si>
  <si>
    <t>T2024_12</t>
  </si>
  <si>
    <t>Seabank</t>
  </si>
  <si>
    <t>SEAB4</t>
  </si>
  <si>
    <t>Seabank (Tertiary)</t>
  </si>
  <si>
    <t>Sellindge (Tertiary)</t>
  </si>
  <si>
    <t>SELL4</t>
  </si>
  <si>
    <t>Severn Power</t>
  </si>
  <si>
    <t>USKM2</t>
  </si>
  <si>
    <t>Sheaf Energy</t>
  </si>
  <si>
    <t>T2023_17</t>
  </si>
  <si>
    <t>T2023_18</t>
  </si>
  <si>
    <t>T2023_14</t>
  </si>
  <si>
    <t>T2023_16</t>
  </si>
  <si>
    <t>Sizewell B</t>
  </si>
  <si>
    <t>SIZE4</t>
  </si>
  <si>
    <t>Sizing John (Rainhill)</t>
  </si>
  <si>
    <t>RAIN2</t>
  </si>
  <si>
    <t>Sloy G2 and G3</t>
  </si>
  <si>
    <t>SLOY1</t>
  </si>
  <si>
    <t>Somerford</t>
  </si>
  <si>
    <t>A32F</t>
  </si>
  <si>
    <t>A32E</t>
  </si>
  <si>
    <t>SHBA4</t>
  </si>
  <si>
    <t>South Kyle Wind Farm</t>
  </si>
  <si>
    <t>Southfields</t>
  </si>
  <si>
    <t>A494</t>
  </si>
  <si>
    <t>A39D</t>
  </si>
  <si>
    <t>SPLN4</t>
  </si>
  <si>
    <t>Spalding Energy Expansion</t>
  </si>
  <si>
    <t>SSE Ferrybridge BESS</t>
  </si>
  <si>
    <t>FERR2</t>
  </si>
  <si>
    <t>SSE Fiddlers Ferry Battery Energy Storage</t>
  </si>
  <si>
    <t>FIDF2</t>
  </si>
  <si>
    <t>St Dennis Hendra</t>
  </si>
  <si>
    <t>Staythorpe C</t>
  </si>
  <si>
    <t>STAY4</t>
  </si>
  <si>
    <t>T2023_2</t>
  </si>
  <si>
    <t>T2023_3</t>
  </si>
  <si>
    <t>T2023_5</t>
  </si>
  <si>
    <t>Strathy North Wind</t>
  </si>
  <si>
    <t>BI19</t>
  </si>
  <si>
    <t>BI29</t>
  </si>
  <si>
    <t>SI07</t>
  </si>
  <si>
    <t>CI28</t>
  </si>
  <si>
    <t>CI27</t>
  </si>
  <si>
    <t>CI50</t>
  </si>
  <si>
    <t>STRW1</t>
  </si>
  <si>
    <t>SI19</t>
  </si>
  <si>
    <t>SI41</t>
  </si>
  <si>
    <t>AI25</t>
  </si>
  <si>
    <t>AI27</t>
  </si>
  <si>
    <t>CI45</t>
  </si>
  <si>
    <t>STRL1</t>
  </si>
  <si>
    <t>Sundon</t>
  </si>
  <si>
    <t>SUND4</t>
  </si>
  <si>
    <t xml:space="preserve">Sundon Battery </t>
  </si>
  <si>
    <t>Sundon Pivoted Power</t>
  </si>
  <si>
    <t>Sutton Bridge</t>
  </si>
  <si>
    <t>WALP4</t>
  </si>
  <si>
    <t>Tees CCPP</t>
  </si>
  <si>
    <t>GRST2</t>
  </si>
  <si>
    <t>Tees Renewable Energy Plant</t>
  </si>
  <si>
    <t>LACK2</t>
  </si>
  <si>
    <t>Thornton Facility</t>
  </si>
  <si>
    <t>THTO4</t>
  </si>
  <si>
    <t>Thorpe Marsh 1 (Tertiary)</t>
  </si>
  <si>
    <t>THOM4</t>
  </si>
  <si>
    <t>Thurrock Power Station</t>
  </si>
  <si>
    <t>TILB2</t>
  </si>
  <si>
    <t>TINZ Project Nene 1 (Landulph)</t>
  </si>
  <si>
    <t>Torness</t>
  </si>
  <si>
    <t>TORN4</t>
  </si>
  <si>
    <t>Tralorg Wind Farm</t>
  </si>
  <si>
    <t>Twyn Hywel Cillfynydd</t>
  </si>
  <si>
    <t>CILF4</t>
  </si>
  <si>
    <t>Uskmouth</t>
  </si>
  <si>
    <t>Vanguard</t>
  </si>
  <si>
    <t>T2023_23</t>
  </si>
  <si>
    <t>T2023_22</t>
  </si>
  <si>
    <t>KERG1</t>
  </si>
  <si>
    <t>VPI Immingham B OCGT</t>
  </si>
  <si>
    <t>Walney 3 Offshore Wind Farm</t>
  </si>
  <si>
    <t>A268</t>
  </si>
  <si>
    <t>AI06</t>
  </si>
  <si>
    <t>A270</t>
  </si>
  <si>
    <t>AI05</t>
  </si>
  <si>
    <t>Walney 4 Offshore Wind Farm</t>
  </si>
  <si>
    <t>Walpole</t>
  </si>
  <si>
    <t>Walpole 1 (Tertiary)</t>
  </si>
  <si>
    <t>Walpole 2 (tertiary)</t>
  </si>
  <si>
    <t>Warley (tertiary)</t>
  </si>
  <si>
    <t>WARL2</t>
  </si>
  <si>
    <t>West Burton</t>
  </si>
  <si>
    <t>WBUR4</t>
  </si>
  <si>
    <t>West Burton B</t>
  </si>
  <si>
    <t>West Weybridge (Tertiary)</t>
  </si>
  <si>
    <t>WWEY2</t>
  </si>
  <si>
    <t>Whitegate Tertiary Connection</t>
  </si>
  <si>
    <t>WHGA2</t>
  </si>
  <si>
    <t>Whitelaw Brae Windfarm</t>
  </si>
  <si>
    <t>B161</t>
  </si>
  <si>
    <t>WLEX2</t>
  </si>
  <si>
    <t>Willington East 1 (Tertiary)</t>
  </si>
  <si>
    <t>WILE4</t>
  </si>
  <si>
    <t>Willington East 2 (Tertiary)</t>
  </si>
  <si>
    <t>Wilton</t>
  </si>
  <si>
    <t>CI02</t>
  </si>
  <si>
    <t>DUNH1</t>
  </si>
  <si>
    <t>WindyHill BESS2 Facility</t>
  </si>
  <si>
    <t>WIYH1</t>
  </si>
  <si>
    <t>WindyHill Energy Storage Facility</t>
  </si>
  <si>
    <t>Wishaw Energy Storage Facility</t>
  </si>
  <si>
    <t>WISH1</t>
  </si>
  <si>
    <t>Worset PV &amp; BESS Park</t>
  </si>
  <si>
    <t>HARM2</t>
  </si>
  <si>
    <t>Wymondley</t>
  </si>
  <si>
    <t>WYMO4</t>
  </si>
  <si>
    <t>Wymondley Solar Farm</t>
  </si>
  <si>
    <t>Zenobe Blackhillock 300 MW</t>
  </si>
  <si>
    <t>BLHI2</t>
  </si>
  <si>
    <t>Zenobe Energy Kilmarnock South</t>
  </si>
  <si>
    <t>KILS4</t>
  </si>
  <si>
    <t>2019/20</t>
  </si>
  <si>
    <t>2020/21</t>
  </si>
  <si>
    <t>1 April 2025</t>
  </si>
  <si>
    <t>ONTO Income from TNUoS</t>
  </si>
  <si>
    <t>Total ONTO Income from TNUoS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</si>
</sst>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5" formatCode="_(&quot;£&quot;* #,##0.00_);_(&quot;£&quot;* \(#,##0.00\);_(&quot;£&quot;* &quot;-&quot;??_);_(@_)"/>
    <numFmt numFmtId="166" formatCode="_(* #,##0.00_);_(* \(#,##0.00\);_(* &quot;-&quot;??_);_(@_)"/>
    <numFmt numFmtId="168" formatCode="0.000000"/>
    <numFmt numFmtId="169" formatCode="0.000"/>
    <numFmt numFmtId="170" formatCode="_-* #,##0.000000_-;\-* #,##0.000000_-;_-* &quot;-&quot;??????_-;_-@_-"/>
    <numFmt numFmtId="171" formatCode="_-* #,##0.00_-;\-* #,##0.00_-;_-* &quot;-&quot;??????_-;_-@_-"/>
    <numFmt numFmtId="172" formatCode="0_)"/>
    <numFmt numFmtId="173" formatCode="0.000000;\-0.0000000;&quot;-&quot;"/>
    <numFmt numFmtId="174" formatCode="#,##0.000000"/>
    <numFmt numFmtId="175" formatCode="_-* #,##0.0_-;\-* #,##0.0_-;_-* &quot;-&quot;??????_-;_-@_-"/>
    <numFmt numFmtId="176" formatCode="0.00000;\-0.000000;&quot;-&quot;"/>
    <numFmt numFmtId="177" formatCode="0.0%"/>
    <numFmt numFmtId="178" formatCode="_(* #,##0.0_);_(* \(#,##0.0\);_(* &quot;-&quot;??_);_(@_)"/>
    <numFmt numFmtId="179" formatCode="_(* #,##0.000000_);_(* \(#,##0.000000\);_(* &quot;-&quot;??_);_(@_)"/>
    <numFmt numFmtId="180" formatCode="_(* #,##0_);_(* \(#,##0\);_(* &quot;-&quot;??_);_(@_)"/>
    <numFmt numFmtId="181" formatCode="#,##0.0"/>
    <numFmt numFmtId="182" formatCode="0.0"/>
    <numFmt numFmtId="183" formatCode="_-* #,##0.0_-;\ \ \-* #,##0.0_-;_-* &quot;-&quot;??_-;_-@"/>
    <numFmt numFmtId="184" formatCode="0.0000"/>
    <numFmt numFmtId="185" formatCode="0.0000%"/>
    <numFmt numFmtId="186" formatCode="#,##0.000"/>
    <numFmt numFmtId="187" formatCode="_-* #,##0_-;\-* #,##0_-;_-* &quot;-&quot;??????_-;_-@_-"/>
    <numFmt numFmtId="188" formatCode="_-* #,##0.00000_-;\-* #,##0.00000_-;_-* &quot;-&quot;??_-;_-@_-"/>
    <numFmt numFmtId="189" formatCode="_-* #,##0_-;\-* #,##0_-;_-* &quot;-&quot;??_-;_-@_-"/>
  </numFmts>
  <fonts count="32" x14ac:knownFonts="1">
    <font>
      <sz val="11"/>
      <color theme="1"/>
      <name val="Aptos Narrow"/>
      <family val="2"/>
      <scheme val="minor"/>
    </font>
    <font>
      <sz val="11"/>
      <color theme="1"/>
      <name val="Aptos Narrow"/>
      <family val="2"/>
      <scheme val="minor"/>
    </font>
    <font>
      <u/>
      <sz val="11"/>
      <color theme="10"/>
      <name val="Aptos Narrow"/>
      <family val="2"/>
      <scheme val="minor"/>
    </font>
    <font>
      <sz val="10"/>
      <color theme="1"/>
      <name val="Aptos Narrow"/>
      <family val="2"/>
      <scheme val="minor"/>
    </font>
    <font>
      <b/>
      <sz val="10"/>
      <color theme="1"/>
      <name val="Aptos Narrow"/>
      <family val="2"/>
      <scheme val="minor"/>
    </font>
    <font>
      <sz val="10"/>
      <name val="Arial"/>
      <family val="2"/>
    </font>
    <font>
      <sz val="12"/>
      <name val="Arial"/>
      <family val="2"/>
    </font>
    <font>
      <b/>
      <sz val="11"/>
      <color theme="0" tint="-4.9989318521683403E-2"/>
      <name val="Poppins"/>
    </font>
    <font>
      <sz val="11"/>
      <name val="Poppins"/>
    </font>
    <font>
      <sz val="11"/>
      <color theme="1"/>
      <name val="Poppins"/>
    </font>
    <font>
      <b/>
      <sz val="10"/>
      <color theme="0"/>
      <name val="Poppins"/>
    </font>
    <font>
      <sz val="10"/>
      <color theme="1"/>
      <name val="Poppins"/>
    </font>
    <font>
      <sz val="10"/>
      <color theme="0" tint="-0.14999847407452621"/>
      <name val="Poppins"/>
    </font>
    <font>
      <u/>
      <sz val="11"/>
      <color theme="10"/>
      <name val="Poppins"/>
    </font>
    <font>
      <sz val="10"/>
      <color rgb="FFFF0000"/>
      <name val="Poppins"/>
    </font>
    <font>
      <b/>
      <sz val="10"/>
      <color theme="1"/>
      <name val="Poppins"/>
    </font>
    <font>
      <u/>
      <sz val="10"/>
      <color theme="10"/>
      <name val="Poppins"/>
    </font>
    <font>
      <b/>
      <sz val="10"/>
      <name val="Poppins"/>
    </font>
    <font>
      <sz val="10"/>
      <name val="Poppins"/>
    </font>
    <font>
      <b/>
      <sz val="11"/>
      <color theme="0"/>
      <name val="Poppins"/>
    </font>
    <font>
      <b/>
      <sz val="11"/>
      <color theme="1"/>
      <name val="Poppins"/>
    </font>
    <font>
      <sz val="11"/>
      <color theme="0"/>
      <name val="Poppins"/>
    </font>
    <font>
      <sz val="10"/>
      <color theme="0"/>
      <name val="Poppins"/>
    </font>
    <font>
      <b/>
      <sz val="10"/>
      <color theme="0" tint="-4.9989318521683403E-2"/>
      <name val="Poppins"/>
    </font>
    <font>
      <i/>
      <sz val="11"/>
      <color theme="1"/>
      <name val="Poppins"/>
    </font>
    <font>
      <b/>
      <sz val="10"/>
      <color rgb="FFFF0000"/>
      <name val="Poppins"/>
    </font>
    <font>
      <b/>
      <sz val="10"/>
      <color rgb="FF000000"/>
      <name val="Poppins"/>
    </font>
    <font>
      <sz val="10"/>
      <color rgb="FF000000"/>
      <name val="Poppins"/>
    </font>
    <font>
      <sz val="11"/>
      <color rgb="FFFFC000"/>
      <name val="Poppins"/>
    </font>
    <font>
      <b/>
      <sz val="11"/>
      <name val="Poppins"/>
    </font>
    <font>
      <b/>
      <sz val="10"/>
      <color indexed="8"/>
      <name val="Poppins"/>
    </font>
    <font>
      <b/>
      <sz val="11"/>
      <color rgb="FFFF0000"/>
      <name val="Poppins"/>
    </font>
  </fonts>
  <fills count="29">
    <fill>
      <patternFill patternType="none"/>
    </fill>
    <fill>
      <patternFill patternType="gray125"/>
    </fill>
    <fill>
      <patternFill patternType="solid">
        <fgColor rgb="FF7A3864"/>
        <bgColor theme="5"/>
      </patternFill>
    </fill>
    <fill>
      <patternFill patternType="solid">
        <fgColor rgb="FF7A3864"/>
        <bgColor indexed="64"/>
      </patternFill>
    </fill>
    <fill>
      <patternFill patternType="solid">
        <fgColor rgb="FF7A3864"/>
        <bgColor theme="9"/>
      </patternFill>
    </fill>
    <fill>
      <patternFill patternType="solid">
        <fgColor rgb="FFD7C3D1"/>
        <bgColor theme="9" tint="0.79998168889431442"/>
      </patternFill>
    </fill>
    <fill>
      <patternFill patternType="solid">
        <fgColor rgb="FFF2EBF0"/>
        <bgColor theme="9" tint="0.79998168889431442"/>
      </patternFill>
    </fill>
    <fill>
      <patternFill patternType="solid">
        <fgColor rgb="FFD7C3D1"/>
        <bgColor theme="9" tint="0.59999389629810485"/>
      </patternFill>
    </fill>
    <fill>
      <patternFill patternType="solid">
        <fgColor rgb="FFF2EBF0"/>
        <bgColor theme="9" tint="0.59999389629810485"/>
      </patternFill>
    </fill>
    <fill>
      <patternFill patternType="solid">
        <fgColor theme="0" tint="-0.249977111117893"/>
        <bgColor indexed="64"/>
      </patternFill>
    </fill>
    <fill>
      <patternFill patternType="solid">
        <fgColor rgb="FF3F87AA"/>
        <bgColor indexed="64"/>
      </patternFill>
    </fill>
    <fill>
      <patternFill patternType="solid">
        <fgColor theme="6"/>
        <bgColor indexed="64"/>
      </patternFill>
    </fill>
    <fill>
      <patternFill patternType="solid">
        <fgColor rgb="FF7AA450"/>
        <bgColor indexed="64"/>
      </patternFill>
    </fill>
    <fill>
      <patternFill patternType="solid">
        <fgColor rgb="FFD7C3D1"/>
        <bgColor indexed="64"/>
      </patternFill>
    </fill>
    <fill>
      <patternFill patternType="solid">
        <fgColor rgb="FF87BAD3"/>
        <bgColor indexed="64"/>
      </patternFill>
    </fill>
    <fill>
      <patternFill patternType="solid">
        <fgColor theme="6" tint="0.59999389629810485"/>
        <bgColor indexed="64"/>
      </patternFill>
    </fill>
    <fill>
      <patternFill patternType="solid">
        <fgColor rgb="FFC0D6AA"/>
        <bgColor indexed="64"/>
      </patternFill>
    </fill>
    <fill>
      <patternFill patternType="solid">
        <fgColor rgb="FFF2EBF0"/>
        <bgColor indexed="64"/>
      </patternFill>
    </fill>
    <fill>
      <patternFill patternType="solid">
        <fgColor rgb="FFD8E8F0"/>
        <bgColor indexed="64"/>
      </patternFill>
    </fill>
    <fill>
      <patternFill patternType="solid">
        <fgColor theme="6" tint="0.79998168889431442"/>
        <bgColor indexed="64"/>
      </patternFill>
    </fill>
    <fill>
      <patternFill patternType="solid">
        <fgColor rgb="FFE2ECD8"/>
        <bgColor indexed="64"/>
      </patternFill>
    </fill>
    <fill>
      <patternFill patternType="solid">
        <fgColor theme="0"/>
        <bgColor indexed="64"/>
      </patternFill>
    </fill>
    <fill>
      <patternFill patternType="solid">
        <fgColor theme="5" tint="0.59996337778862885"/>
        <bgColor theme="9" tint="0.59999389629810485"/>
      </patternFill>
    </fill>
    <fill>
      <patternFill patternType="solid">
        <fgColor theme="0" tint="-0.14999847407452621"/>
        <bgColor theme="9" tint="0.59999389629810485"/>
      </patternFill>
    </fill>
    <fill>
      <patternFill patternType="solid">
        <fgColor rgb="FFD8E8F0"/>
        <bgColor theme="9" tint="0.79998168889431442"/>
      </patternFill>
    </fill>
    <fill>
      <patternFill patternType="solid">
        <fgColor rgb="FF87BAD3"/>
        <bgColor theme="9" tint="0.59999389629810485"/>
      </patternFill>
    </fill>
    <fill>
      <patternFill patternType="solid">
        <fgColor rgb="FF3F87AA"/>
        <bgColor theme="9" tint="0.79998168889431442"/>
      </patternFill>
    </fill>
    <fill>
      <patternFill patternType="solid">
        <fgColor rgb="FF7AA450"/>
        <bgColor theme="9" tint="0.59999389629810485"/>
      </patternFill>
    </fill>
    <fill>
      <patternFill patternType="solid">
        <fgColor theme="0" tint="-0.249977111117893"/>
        <bgColor theme="9" tint="0.59999389629810485"/>
      </patternFill>
    </fill>
  </fills>
  <borders count="53">
    <border>
      <left/>
      <right/>
      <top/>
      <bottom/>
      <diagonal/>
    </border>
    <border>
      <left style="thin">
        <color theme="5" tint="-0.24994659260841701"/>
      </left>
      <right style="thin">
        <color theme="5" tint="-0.24994659260841701"/>
      </right>
      <top style="thin">
        <color theme="5" tint="0.39997558519241921"/>
      </top>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style="thin">
        <color theme="0"/>
      </left>
      <right/>
      <top style="thin">
        <color theme="0"/>
      </top>
      <bottom style="thin">
        <color theme="0"/>
      </bottom>
      <diagonal/>
    </border>
    <border>
      <left/>
      <right/>
      <top style="thin">
        <color theme="0"/>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medium">
        <color theme="0"/>
      </left>
      <right style="thin">
        <color theme="0"/>
      </right>
      <top style="medium">
        <color theme="0"/>
      </top>
      <bottom/>
      <diagonal/>
    </border>
    <border>
      <left style="thin">
        <color theme="0"/>
      </left>
      <right style="thin">
        <color theme="0"/>
      </right>
      <top style="medium">
        <color theme="0"/>
      </top>
      <bottom/>
      <diagonal/>
    </border>
    <border>
      <left style="thin">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style="thin">
        <color theme="0"/>
      </right>
      <top/>
      <bottom/>
      <diagonal/>
    </border>
    <border>
      <left style="thin">
        <color theme="0"/>
      </left>
      <right style="medium">
        <color theme="0"/>
      </right>
      <top style="thin">
        <color theme="0"/>
      </top>
      <bottom/>
      <diagonal/>
    </border>
    <border>
      <left style="medium">
        <color theme="0"/>
      </left>
      <right style="thin">
        <color theme="0"/>
      </right>
      <top/>
      <bottom style="medium">
        <color theme="0"/>
      </bottom>
      <diagonal/>
    </border>
    <border>
      <left style="thin">
        <color theme="0"/>
      </left>
      <right style="thin">
        <color theme="0"/>
      </right>
      <top/>
      <bottom style="medium">
        <color theme="0"/>
      </bottom>
      <diagonal/>
    </border>
    <border>
      <left style="thin">
        <color theme="0"/>
      </left>
      <right/>
      <top/>
      <bottom style="medium">
        <color theme="0"/>
      </bottom>
      <diagonal/>
    </border>
    <border>
      <left style="thin">
        <color theme="0"/>
      </left>
      <right style="medium">
        <color theme="0"/>
      </right>
      <top/>
      <bottom style="medium">
        <color theme="0"/>
      </bottom>
      <diagonal/>
    </border>
    <border>
      <left/>
      <right/>
      <top style="thin">
        <color theme="0"/>
      </top>
      <bottom style="thin">
        <color theme="0"/>
      </bottom>
      <diagonal/>
    </border>
    <border>
      <left style="thin">
        <color theme="0"/>
      </left>
      <right style="thin">
        <color theme="0"/>
      </right>
      <top style="thick">
        <color theme="0"/>
      </top>
      <bottom style="thin">
        <color theme="0"/>
      </bottom>
      <diagonal/>
    </border>
    <border>
      <left style="thick">
        <color theme="0"/>
      </left>
      <right style="thick">
        <color theme="0"/>
      </right>
      <top/>
      <bottom/>
      <diagonal/>
    </border>
    <border>
      <left style="thick">
        <color theme="0"/>
      </left>
      <right/>
      <top/>
      <bottom/>
      <diagonal/>
    </border>
    <border>
      <left/>
      <right style="thick">
        <color theme="0"/>
      </right>
      <top/>
      <bottom/>
      <diagonal/>
    </border>
    <border>
      <left style="thick">
        <color theme="0"/>
      </left>
      <right style="thick">
        <color theme="0"/>
      </right>
      <top/>
      <bottom style="thick">
        <color theme="0"/>
      </bottom>
      <diagonal/>
    </border>
    <border>
      <left style="thin">
        <color theme="0"/>
      </left>
      <right style="thick">
        <color theme="0"/>
      </right>
      <top style="thin">
        <color theme="0"/>
      </top>
      <bottom style="thin">
        <color theme="0"/>
      </bottom>
      <diagonal/>
    </border>
    <border>
      <left style="thick">
        <color theme="0"/>
      </left>
      <right/>
      <top style="thick">
        <color theme="0"/>
      </top>
      <bottom style="thin">
        <color theme="0"/>
      </bottom>
      <diagonal/>
    </border>
    <border>
      <left style="thick">
        <color theme="0"/>
      </left>
      <right/>
      <top style="thin">
        <color theme="0"/>
      </top>
      <bottom style="thin">
        <color theme="0"/>
      </bottom>
      <diagonal/>
    </border>
    <border>
      <left style="medium">
        <color theme="0"/>
      </left>
      <right/>
      <top style="medium">
        <color theme="0"/>
      </top>
      <bottom style="medium">
        <color theme="0"/>
      </bottom>
      <diagonal/>
    </border>
    <border>
      <left style="thin">
        <color theme="0"/>
      </left>
      <right/>
      <top style="medium">
        <color theme="0"/>
      </top>
      <bottom style="medium">
        <color theme="0"/>
      </bottom>
      <diagonal/>
    </border>
    <border>
      <left style="thin">
        <color theme="0"/>
      </left>
      <right style="medium">
        <color theme="0"/>
      </right>
      <top style="medium">
        <color theme="0"/>
      </top>
      <bottom style="medium">
        <color theme="0"/>
      </bottom>
      <diagonal/>
    </border>
    <border>
      <left style="thin">
        <color theme="0"/>
      </left>
      <right style="thin">
        <color theme="0"/>
      </right>
      <top style="thick">
        <color theme="0"/>
      </top>
      <bottom/>
      <diagonal/>
    </border>
    <border>
      <left/>
      <right/>
      <top style="thin">
        <color theme="0"/>
      </top>
      <bottom style="thick">
        <color theme="0"/>
      </bottom>
      <diagonal/>
    </border>
    <border>
      <left style="thin">
        <color theme="0"/>
      </left>
      <right style="thin">
        <color theme="0"/>
      </right>
      <top style="thin">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166"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5" fillId="0" borderId="0"/>
    <xf numFmtId="0" fontId="1" fillId="0" borderId="0"/>
    <xf numFmtId="0" fontId="6"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cellStyleXfs>
  <cellXfs count="503">
    <xf numFmtId="0" fontId="0" fillId="0" borderId="0" xfId="0"/>
    <xf numFmtId="0" fontId="3" fillId="0" borderId="0" xfId="0" applyFont="1"/>
    <xf numFmtId="0" fontId="3" fillId="0" borderId="0" xfId="7" applyFont="1"/>
    <xf numFmtId="0" fontId="3" fillId="0" borderId="0" xfId="7" applyFont="1" applyAlignment="1">
      <alignment horizontal="left" indent="1"/>
    </xf>
    <xf numFmtId="0" fontId="4" fillId="0" borderId="0" xfId="7" applyFont="1"/>
    <xf numFmtId="0" fontId="3" fillId="0" borderId="0" xfId="0" applyFont="1" applyAlignment="1">
      <alignment horizontal="left" indent="1"/>
    </xf>
    <xf numFmtId="181" fontId="3" fillId="0" borderId="0" xfId="0" applyNumberFormat="1" applyFont="1"/>
    <xf numFmtId="0" fontId="0" fillId="21" borderId="0" xfId="0" applyFill="1"/>
    <xf numFmtId="4" fontId="3" fillId="0" borderId="0" xfId="0" applyNumberFormat="1" applyFont="1"/>
    <xf numFmtId="0" fontId="1" fillId="0" borderId="0" xfId="0" applyFont="1"/>
    <xf numFmtId="0" fontId="7" fillId="3" borderId="49" xfId="6" applyFont="1" applyFill="1" applyBorder="1" applyAlignment="1" applyProtection="1">
      <alignment horizontal="center" vertical="center" wrapText="1"/>
      <protection locked="0"/>
    </xf>
    <xf numFmtId="0" fontId="8" fillId="0" borderId="49" xfId="0" applyFont="1" applyBorder="1"/>
    <xf numFmtId="189" fontId="8" fillId="0" borderId="49" xfId="10" applyNumberFormat="1" applyFont="1" applyBorder="1" applyAlignment="1">
      <alignment horizontal="right" vertical="center"/>
    </xf>
    <xf numFmtId="0" fontId="8" fillId="0" borderId="49" xfId="0" applyFont="1" applyBorder="1" applyAlignment="1">
      <alignment horizontal="right" vertical="center"/>
    </xf>
    <xf numFmtId="0" fontId="9" fillId="21" borderId="49" xfId="0" applyFont="1" applyFill="1" applyBorder="1"/>
    <xf numFmtId="189" fontId="9" fillId="21" borderId="49" xfId="10" applyNumberFormat="1" applyFont="1" applyFill="1" applyBorder="1" applyAlignment="1">
      <alignment horizontal="right" vertical="center"/>
    </xf>
    <xf numFmtId="0" fontId="9" fillId="21" borderId="49" xfId="0" applyFont="1" applyFill="1" applyBorder="1" applyAlignment="1">
      <alignment horizontal="right" vertical="center"/>
    </xf>
    <xf numFmtId="0" fontId="10" fillId="2" borderId="1" xfId="0" applyFont="1" applyFill="1" applyBorder="1" applyAlignment="1">
      <alignment horizontal="left" vertical="center"/>
    </xf>
    <xf numFmtId="0" fontId="11" fillId="0" borderId="0" xfId="0" applyFont="1"/>
    <xf numFmtId="0" fontId="12" fillId="0" borderId="0" xfId="0" applyFont="1"/>
    <xf numFmtId="0" fontId="13" fillId="0" borderId="0" xfId="3" applyFont="1" applyFill="1" applyBorder="1" applyAlignment="1">
      <alignment horizontal="left" vertical="center" wrapText="1"/>
    </xf>
    <xf numFmtId="0" fontId="11" fillId="0" borderId="0" xfId="0" applyFont="1" applyAlignment="1">
      <alignment horizontal="left" vertical="center"/>
    </xf>
    <xf numFmtId="0" fontId="12" fillId="0" borderId="0" xfId="0" applyFont="1" applyAlignment="1">
      <alignment horizontal="left" vertical="center"/>
    </xf>
    <xf numFmtId="0" fontId="14" fillId="0" borderId="0" xfId="0" applyFont="1" applyAlignment="1">
      <alignment horizontal="left" vertical="center"/>
    </xf>
    <xf numFmtId="0" fontId="13" fillId="0" borderId="0" xfId="3" applyFont="1" applyFill="1"/>
    <xf numFmtId="0" fontId="13" fillId="0" borderId="0" xfId="3" quotePrefix="1" applyFont="1" applyFill="1" applyBorder="1" applyAlignment="1">
      <alignment horizontal="left" vertical="center" wrapText="1"/>
    </xf>
    <xf numFmtId="0" fontId="13" fillId="0" borderId="0" xfId="3" applyFont="1" applyFill="1" applyBorder="1"/>
    <xf numFmtId="0" fontId="13" fillId="0" borderId="0" xfId="3" applyFont="1"/>
    <xf numFmtId="0" fontId="15" fillId="0" borderId="0" xfId="0" applyFont="1"/>
    <xf numFmtId="0" fontId="16" fillId="0" borderId="0" xfId="3" applyFont="1" applyFill="1" applyBorder="1" applyAlignment="1">
      <alignment vertical="top"/>
    </xf>
    <xf numFmtId="0" fontId="10" fillId="3" borderId="0" xfId="0" applyFont="1" applyFill="1" applyAlignment="1">
      <alignment horizontal="left" vertical="center" wrapText="1"/>
    </xf>
    <xf numFmtId="0" fontId="10" fillId="3" borderId="2" xfId="0" applyFont="1" applyFill="1" applyBorder="1" applyAlignment="1">
      <alignment horizontal="center" vertical="center" wrapText="1"/>
    </xf>
    <xf numFmtId="0" fontId="10" fillId="4" borderId="3" xfId="0" applyFont="1" applyFill="1" applyBorder="1" applyAlignment="1">
      <alignment vertical="center"/>
    </xf>
    <xf numFmtId="170" fontId="11" fillId="5" borderId="4" xfId="0" applyNumberFormat="1" applyFont="1" applyFill="1" applyBorder="1" applyAlignment="1">
      <alignment horizontal="center" vertical="center"/>
    </xf>
    <xf numFmtId="0" fontId="10" fillId="4" borderId="5" xfId="0" applyFont="1" applyFill="1" applyBorder="1" applyAlignment="1">
      <alignment vertical="center"/>
    </xf>
    <xf numFmtId="170" fontId="11" fillId="6" borderId="4" xfId="0" applyNumberFormat="1" applyFont="1" applyFill="1" applyBorder="1" applyAlignment="1">
      <alignment horizontal="center" vertical="center"/>
    </xf>
    <xf numFmtId="0" fontId="10" fillId="4" borderId="6" xfId="0" applyFont="1" applyFill="1" applyBorder="1" applyAlignment="1">
      <alignment vertical="center"/>
    </xf>
    <xf numFmtId="170" fontId="11" fillId="7" borderId="7" xfId="0" applyNumberFormat="1" applyFont="1" applyFill="1" applyBorder="1" applyAlignment="1">
      <alignment horizontal="center" vertical="center"/>
    </xf>
    <xf numFmtId="170" fontId="11" fillId="6" borderId="8" xfId="0" applyNumberFormat="1" applyFont="1" applyFill="1" applyBorder="1" applyAlignment="1">
      <alignment horizontal="center" vertical="center"/>
    </xf>
    <xf numFmtId="0" fontId="18" fillId="0" borderId="0" xfId="4" applyFont="1"/>
    <xf numFmtId="0" fontId="19" fillId="3" borderId="0" xfId="0" applyFont="1" applyFill="1" applyAlignment="1">
      <alignment horizontal="left" vertical="center" wrapText="1"/>
    </xf>
    <xf numFmtId="0" fontId="19" fillId="3" borderId="0" xfId="0" applyFont="1" applyFill="1" applyAlignment="1">
      <alignment horizontal="center" vertical="center" wrapText="1"/>
    </xf>
    <xf numFmtId="0" fontId="19" fillId="3" borderId="2" xfId="0" applyFont="1" applyFill="1" applyBorder="1" applyAlignment="1">
      <alignment horizontal="center" vertical="center" wrapText="1"/>
    </xf>
    <xf numFmtId="0" fontId="19" fillId="4" borderId="3" xfId="0" applyFont="1" applyFill="1" applyBorder="1" applyAlignment="1">
      <alignment vertical="center"/>
    </xf>
    <xf numFmtId="170" fontId="9" fillId="5" borderId="4" xfId="0" applyNumberFormat="1" applyFont="1" applyFill="1" applyBorder="1" applyAlignment="1">
      <alignment horizontal="center" vertical="center"/>
    </xf>
    <xf numFmtId="0" fontId="11" fillId="0" borderId="0" xfId="0" quotePrefix="1" applyFont="1"/>
    <xf numFmtId="171" fontId="11" fillId="0" borderId="0" xfId="0" applyNumberFormat="1" applyFont="1"/>
    <xf numFmtId="0" fontId="19" fillId="4" borderId="9" xfId="0" applyFont="1" applyFill="1" applyBorder="1" applyAlignment="1">
      <alignment vertical="center"/>
    </xf>
    <xf numFmtId="170" fontId="9" fillId="8" borderId="7" xfId="0" applyNumberFormat="1" applyFont="1" applyFill="1" applyBorder="1" applyAlignment="1">
      <alignment horizontal="center" vertical="center"/>
    </xf>
    <xf numFmtId="2" fontId="11" fillId="0" borderId="0" xfId="0" applyNumberFormat="1" applyFont="1"/>
    <xf numFmtId="2" fontId="18" fillId="0" borderId="0" xfId="4" applyNumberFormat="1" applyFont="1"/>
    <xf numFmtId="0" fontId="18" fillId="0" borderId="0" xfId="4" quotePrefix="1" applyFont="1"/>
    <xf numFmtId="166" fontId="18" fillId="0" borderId="0" xfId="4" applyNumberFormat="1" applyFont="1"/>
    <xf numFmtId="0" fontId="20" fillId="0" borderId="0" xfId="0" applyFont="1"/>
    <xf numFmtId="0" fontId="9" fillId="0" borderId="0" xfId="0" applyFont="1"/>
    <xf numFmtId="0" fontId="7" fillId="0" borderId="0" xfId="5" applyFont="1" applyAlignment="1">
      <alignment vertical="center"/>
    </xf>
    <xf numFmtId="0" fontId="7" fillId="0" borderId="10" xfId="5" applyFont="1" applyBorder="1" applyAlignment="1">
      <alignment vertical="center"/>
    </xf>
    <xf numFmtId="0" fontId="7" fillId="3" borderId="15" xfId="5" applyFont="1" applyFill="1" applyBorder="1" applyAlignment="1">
      <alignment horizontal="center" vertical="center" wrapText="1"/>
    </xf>
    <xf numFmtId="0" fontId="7" fillId="3" borderId="16" xfId="5" applyFont="1" applyFill="1" applyBorder="1" applyAlignment="1">
      <alignment horizontal="center" vertical="center" wrapText="1"/>
    </xf>
    <xf numFmtId="0" fontId="7" fillId="10" borderId="16" xfId="5" applyFont="1" applyFill="1" applyBorder="1" applyAlignment="1">
      <alignment horizontal="center" vertical="center" wrapText="1"/>
    </xf>
    <xf numFmtId="9" fontId="7" fillId="11" borderId="17" xfId="5" applyNumberFormat="1" applyFont="1" applyFill="1" applyBorder="1" applyAlignment="1">
      <alignment horizontal="center" vertical="center" wrapText="1"/>
    </xf>
    <xf numFmtId="0" fontId="7" fillId="12" borderId="16" xfId="5" applyFont="1" applyFill="1" applyBorder="1" applyAlignment="1">
      <alignment horizontal="center" vertical="center" wrapText="1"/>
    </xf>
    <xf numFmtId="0" fontId="17" fillId="0" borderId="0" xfId="0" applyFont="1" applyAlignment="1">
      <alignment horizontal="center" vertical="center" wrapText="1"/>
    </xf>
    <xf numFmtId="172" fontId="7" fillId="3" borderId="18" xfId="6" applyNumberFormat="1" applyFont="1" applyFill="1" applyBorder="1" applyAlignment="1" applyProtection="1">
      <alignment horizontal="center"/>
      <protection hidden="1"/>
    </xf>
    <xf numFmtId="0" fontId="7" fillId="3" borderId="14" xfId="6" applyFont="1" applyFill="1" applyBorder="1" applyProtection="1">
      <protection locked="0"/>
    </xf>
    <xf numFmtId="170" fontId="9" fillId="13" borderId="6" xfId="0" applyNumberFormat="1" applyFont="1" applyFill="1" applyBorder="1" applyAlignment="1">
      <alignment horizontal="center"/>
    </xf>
    <xf numFmtId="170" fontId="9" fillId="14" borderId="6" xfId="0" applyNumberFormat="1" applyFont="1" applyFill="1" applyBorder="1" applyAlignment="1">
      <alignment horizontal="center"/>
    </xf>
    <xf numFmtId="170" fontId="9" fillId="15" borderId="8" xfId="0" applyNumberFormat="1" applyFont="1" applyFill="1" applyBorder="1" applyAlignment="1">
      <alignment horizontal="center"/>
    </xf>
    <xf numFmtId="170" fontId="9" fillId="16" borderId="6" xfId="0" applyNumberFormat="1" applyFont="1" applyFill="1" applyBorder="1" applyAlignment="1">
      <alignment horizontal="center"/>
    </xf>
    <xf numFmtId="172" fontId="7" fillId="3" borderId="19" xfId="6" applyNumberFormat="1" applyFont="1" applyFill="1" applyBorder="1" applyAlignment="1" applyProtection="1">
      <alignment horizontal="center"/>
      <protection hidden="1"/>
    </xf>
    <xf numFmtId="0" fontId="7" fillId="3" borderId="6" xfId="6" applyFont="1" applyFill="1" applyBorder="1" applyProtection="1">
      <protection locked="0"/>
    </xf>
    <xf numFmtId="170" fontId="9" fillId="17" borderId="6" xfId="0" applyNumberFormat="1" applyFont="1" applyFill="1" applyBorder="1" applyAlignment="1">
      <alignment horizontal="center"/>
    </xf>
    <xf numFmtId="170" fontId="9" fillId="18" borderId="14" xfId="0" applyNumberFormat="1" applyFont="1" applyFill="1" applyBorder="1" applyAlignment="1">
      <alignment horizontal="center"/>
    </xf>
    <xf numFmtId="170" fontId="9" fillId="19" borderId="7" xfId="0" applyNumberFormat="1" applyFont="1" applyFill="1" applyBorder="1" applyAlignment="1">
      <alignment horizontal="center"/>
    </xf>
    <xf numFmtId="170" fontId="9" fillId="20" borderId="5" xfId="0" applyNumberFormat="1" applyFont="1" applyFill="1" applyBorder="1" applyAlignment="1">
      <alignment horizontal="center"/>
    </xf>
    <xf numFmtId="172" fontId="7" fillId="3" borderId="20" xfId="6" applyNumberFormat="1" applyFont="1" applyFill="1" applyBorder="1" applyAlignment="1" applyProtection="1">
      <alignment horizontal="center"/>
      <protection hidden="1"/>
    </xf>
    <xf numFmtId="0" fontId="7" fillId="3" borderId="5" xfId="6" applyFont="1" applyFill="1" applyBorder="1" applyProtection="1">
      <protection locked="0"/>
    </xf>
    <xf numFmtId="172" fontId="18" fillId="0" borderId="0" xfId="6" applyNumberFormat="1" applyFont="1" applyAlignment="1" applyProtection="1">
      <alignment horizontal="center" vertical="center"/>
      <protection hidden="1"/>
    </xf>
    <xf numFmtId="0" fontId="18" fillId="0" borderId="0" xfId="6" applyFont="1" applyAlignment="1" applyProtection="1">
      <alignment vertical="center"/>
      <protection locked="0"/>
    </xf>
    <xf numFmtId="4" fontId="11" fillId="0" borderId="0" xfId="5" applyNumberFormat="1" applyFont="1" applyAlignment="1">
      <alignment horizontal="center" vertical="center"/>
    </xf>
    <xf numFmtId="0" fontId="11" fillId="21" borderId="0" xfId="5" applyFont="1" applyFill="1"/>
    <xf numFmtId="0" fontId="11" fillId="0" borderId="0" xfId="7" applyFont="1"/>
    <xf numFmtId="0" fontId="22" fillId="0" borderId="0" xfId="7" applyFont="1"/>
    <xf numFmtId="0" fontId="11" fillId="0" borderId="0" xfId="7" applyFont="1" applyAlignment="1">
      <alignment horizontal="left" indent="1"/>
    </xf>
    <xf numFmtId="0" fontId="15" fillId="0" borderId="0" xfId="7" applyFont="1"/>
    <xf numFmtId="0" fontId="7" fillId="10" borderId="29" xfId="5" applyFont="1" applyFill="1" applyBorder="1" applyAlignment="1">
      <alignment horizontal="center" vertical="center" wrapText="1"/>
    </xf>
    <xf numFmtId="9" fontId="7" fillId="11" borderId="30" xfId="5" applyNumberFormat="1" applyFont="1" applyFill="1" applyBorder="1" applyAlignment="1">
      <alignment horizontal="center" vertical="center" wrapText="1"/>
    </xf>
    <xf numFmtId="9" fontId="7" fillId="11" borderId="29" xfId="5" applyNumberFormat="1" applyFont="1" applyFill="1" applyBorder="1" applyAlignment="1">
      <alignment horizontal="center" vertical="center" wrapText="1"/>
    </xf>
    <xf numFmtId="0" fontId="7" fillId="12" borderId="29" xfId="5" applyFont="1" applyFill="1" applyBorder="1" applyAlignment="1">
      <alignment horizontal="center" vertical="center" wrapText="1"/>
    </xf>
    <xf numFmtId="170" fontId="9" fillId="20" borderId="14" xfId="0" applyNumberFormat="1" applyFont="1" applyFill="1" applyBorder="1" applyAlignment="1">
      <alignment horizontal="center"/>
    </xf>
    <xf numFmtId="2" fontId="11" fillId="0" borderId="0" xfId="7" applyNumberFormat="1" applyFont="1"/>
    <xf numFmtId="170" fontId="11" fillId="0" borderId="0" xfId="0" applyNumberFormat="1" applyFont="1"/>
    <xf numFmtId="170" fontId="9" fillId="20" borderId="6" xfId="0" applyNumberFormat="1" applyFont="1" applyFill="1" applyBorder="1" applyAlignment="1">
      <alignment horizontal="center"/>
    </xf>
    <xf numFmtId="172" fontId="23" fillId="3" borderId="18" xfId="6" applyNumberFormat="1" applyFont="1" applyFill="1" applyBorder="1" applyAlignment="1" applyProtection="1">
      <alignment horizontal="center"/>
      <protection hidden="1"/>
    </xf>
    <xf numFmtId="0" fontId="23" fillId="3" borderId="14" xfId="6" applyFont="1" applyFill="1" applyBorder="1" applyProtection="1">
      <protection locked="0"/>
    </xf>
    <xf numFmtId="170" fontId="11" fillId="18" borderId="14" xfId="0" applyNumberFormat="1" applyFont="1" applyFill="1" applyBorder="1" applyAlignment="1">
      <alignment horizontal="center"/>
    </xf>
    <xf numFmtId="170" fontId="11" fillId="19" borderId="11" xfId="0" applyNumberFormat="1" applyFont="1" applyFill="1" applyBorder="1" applyAlignment="1">
      <alignment horizontal="center"/>
    </xf>
    <xf numFmtId="170" fontId="11" fillId="20" borderId="14" xfId="0" applyNumberFormat="1" applyFont="1" applyFill="1" applyBorder="1" applyAlignment="1">
      <alignment horizontal="center"/>
    </xf>
    <xf numFmtId="170" fontId="11" fillId="17" borderId="14" xfId="0" applyNumberFormat="1" applyFont="1" applyFill="1" applyBorder="1" applyAlignment="1">
      <alignment horizontal="center"/>
    </xf>
    <xf numFmtId="172" fontId="23" fillId="3" borderId="19" xfId="6" applyNumberFormat="1" applyFont="1" applyFill="1" applyBorder="1" applyAlignment="1" applyProtection="1">
      <alignment horizontal="center"/>
      <protection hidden="1"/>
    </xf>
    <xf numFmtId="0" fontId="23" fillId="3" borderId="6" xfId="6" applyFont="1" applyFill="1" applyBorder="1" applyProtection="1">
      <protection locked="0"/>
    </xf>
    <xf numFmtId="170" fontId="11" fillId="14" borderId="6" xfId="0" applyNumberFormat="1" applyFont="1" applyFill="1" applyBorder="1" applyAlignment="1">
      <alignment horizontal="center"/>
    </xf>
    <xf numFmtId="170" fontId="11" fillId="15" borderId="8" xfId="0" applyNumberFormat="1" applyFont="1" applyFill="1" applyBorder="1" applyAlignment="1">
      <alignment horizontal="center"/>
    </xf>
    <xf numFmtId="170" fontId="11" fillId="16" borderId="6" xfId="0" applyNumberFormat="1" applyFont="1" applyFill="1" applyBorder="1" applyAlignment="1">
      <alignment horizontal="center"/>
    </xf>
    <xf numFmtId="170" fontId="11" fillId="13" borderId="14" xfId="0" applyNumberFormat="1" applyFont="1" applyFill="1" applyBorder="1" applyAlignment="1">
      <alignment horizontal="center"/>
    </xf>
    <xf numFmtId="170" fontId="11" fillId="19" borderId="8" xfId="0" applyNumberFormat="1" applyFont="1" applyFill="1" applyBorder="1" applyAlignment="1">
      <alignment horizontal="center"/>
    </xf>
    <xf numFmtId="170" fontId="11" fillId="20" borderId="6" xfId="0" applyNumberFormat="1" applyFont="1" applyFill="1" applyBorder="1" applyAlignment="1">
      <alignment horizontal="center"/>
    </xf>
    <xf numFmtId="172" fontId="23" fillId="3" borderId="20" xfId="6" applyNumberFormat="1" applyFont="1" applyFill="1" applyBorder="1" applyAlignment="1" applyProtection="1">
      <alignment horizontal="center"/>
      <protection hidden="1"/>
    </xf>
    <xf numFmtId="0" fontId="23" fillId="3" borderId="5" xfId="6" applyFont="1" applyFill="1" applyBorder="1" applyProtection="1">
      <protection locked="0"/>
    </xf>
    <xf numFmtId="170" fontId="11" fillId="19" borderId="7" xfId="0" applyNumberFormat="1" applyFont="1" applyFill="1" applyBorder="1" applyAlignment="1">
      <alignment horizontal="center"/>
    </xf>
    <xf numFmtId="170" fontId="11" fillId="20" borderId="5" xfId="0" applyNumberFormat="1" applyFont="1" applyFill="1" applyBorder="1" applyAlignment="1">
      <alignment horizontal="center"/>
    </xf>
    <xf numFmtId="0" fontId="15" fillId="0" borderId="0" xfId="0" applyFont="1" applyAlignment="1">
      <alignment horizontal="left"/>
    </xf>
    <xf numFmtId="168" fontId="11" fillId="0" borderId="0" xfId="0" applyNumberFormat="1" applyFont="1"/>
    <xf numFmtId="0" fontId="19" fillId="4" borderId="32" xfId="0" applyFont="1" applyFill="1" applyBorder="1" applyAlignment="1">
      <alignment vertical="center"/>
    </xf>
    <xf numFmtId="170" fontId="9" fillId="8" borderId="8" xfId="0" applyNumberFormat="1" applyFont="1" applyFill="1" applyBorder="1" applyAlignment="1">
      <alignment horizontal="center" vertical="center"/>
    </xf>
    <xf numFmtId="0" fontId="19" fillId="4" borderId="0" xfId="0" applyFont="1" applyFill="1" applyAlignment="1">
      <alignment vertical="center"/>
    </xf>
    <xf numFmtId="170" fontId="9" fillId="5" borderId="2" xfId="0" applyNumberFormat="1" applyFont="1" applyFill="1" applyBorder="1" applyAlignment="1">
      <alignment horizontal="center" vertical="center"/>
    </xf>
    <xf numFmtId="0" fontId="18" fillId="0" borderId="0" xfId="0" applyFont="1"/>
    <xf numFmtId="166" fontId="11" fillId="0" borderId="0" xfId="0" applyNumberFormat="1" applyFont="1"/>
    <xf numFmtId="0" fontId="20" fillId="0" borderId="0" xfId="0" applyFont="1" applyAlignment="1">
      <alignment horizontal="left"/>
    </xf>
    <xf numFmtId="170" fontId="9" fillId="5" borderId="33" xfId="0" applyNumberFormat="1" applyFont="1" applyFill="1" applyBorder="1" applyAlignment="1">
      <alignment horizontal="left" vertical="center"/>
    </xf>
    <xf numFmtId="170" fontId="9" fillId="8" borderId="6" xfId="0" applyNumberFormat="1" applyFont="1" applyFill="1" applyBorder="1" applyAlignment="1">
      <alignment horizontal="left" vertical="center"/>
    </xf>
    <xf numFmtId="170" fontId="9" fillId="5" borderId="6" xfId="0" applyNumberFormat="1" applyFont="1" applyFill="1" applyBorder="1" applyAlignment="1">
      <alignment horizontal="left" vertical="center"/>
    </xf>
    <xf numFmtId="170" fontId="9" fillId="5" borderId="4" xfId="0" applyNumberFormat="1" applyFont="1" applyFill="1" applyBorder="1" applyAlignment="1">
      <alignment horizontal="left" vertical="center"/>
    </xf>
    <xf numFmtId="170" fontId="9" fillId="8" borderId="8" xfId="0" applyNumberFormat="1" applyFont="1" applyFill="1" applyBorder="1" applyAlignment="1">
      <alignment horizontal="left" vertical="center"/>
    </xf>
    <xf numFmtId="170" fontId="9" fillId="5" borderId="2" xfId="0" applyNumberFormat="1" applyFont="1" applyFill="1" applyBorder="1" applyAlignment="1">
      <alignment horizontal="left" vertical="center"/>
    </xf>
    <xf numFmtId="170" fontId="9" fillId="0" borderId="8" xfId="0" applyNumberFormat="1" applyFont="1" applyBorder="1" applyAlignment="1">
      <alignment horizontal="left" vertical="center"/>
    </xf>
    <xf numFmtId="170" fontId="9" fillId="22" borderId="11" xfId="0" applyNumberFormat="1" applyFont="1" applyFill="1" applyBorder="1" applyAlignment="1">
      <alignment horizontal="left" vertical="center"/>
    </xf>
    <xf numFmtId="170" fontId="9" fillId="22" borderId="8" xfId="0" applyNumberFormat="1" applyFont="1" applyFill="1" applyBorder="1" applyAlignment="1">
      <alignment horizontal="left" vertical="center"/>
    </xf>
    <xf numFmtId="0" fontId="19" fillId="3" borderId="35" xfId="0" applyFont="1" applyFill="1" applyBorder="1" applyAlignment="1">
      <alignment horizontal="center" vertical="center" wrapText="1"/>
    </xf>
    <xf numFmtId="0" fontId="19" fillId="3" borderId="36" xfId="0" applyFont="1" applyFill="1" applyBorder="1" applyAlignment="1">
      <alignment horizontal="center" vertical="center" wrapText="1"/>
    </xf>
    <xf numFmtId="173" fontId="9" fillId="5" borderId="6" xfId="0" applyNumberFormat="1" applyFont="1" applyFill="1" applyBorder="1" applyAlignment="1">
      <alignment horizontal="right" vertical="center"/>
    </xf>
    <xf numFmtId="168" fontId="8" fillId="5" borderId="6" xfId="0" applyNumberFormat="1" applyFont="1" applyFill="1" applyBorder="1" applyAlignment="1">
      <alignment horizontal="right" vertical="center"/>
    </xf>
    <xf numFmtId="173" fontId="9" fillId="8" borderId="8" xfId="1" applyNumberFormat="1" applyFont="1" applyFill="1" applyBorder="1" applyAlignment="1">
      <alignment horizontal="right"/>
    </xf>
    <xf numFmtId="170" fontId="9" fillId="6" borderId="38" xfId="0" applyNumberFormat="1" applyFont="1" applyFill="1" applyBorder="1" applyAlignment="1">
      <alignment horizontal="right" vertical="center"/>
    </xf>
    <xf numFmtId="168" fontId="9" fillId="8" borderId="8" xfId="1" applyNumberFormat="1" applyFont="1" applyFill="1" applyBorder="1" applyAlignment="1">
      <alignment horizontal="right"/>
    </xf>
    <xf numFmtId="170" fontId="9" fillId="5" borderId="38" xfId="0" applyNumberFormat="1" applyFont="1" applyFill="1" applyBorder="1" applyAlignment="1">
      <alignment horizontal="right" vertical="center"/>
    </xf>
    <xf numFmtId="168" fontId="9" fillId="5" borderId="6" xfId="0" applyNumberFormat="1" applyFont="1" applyFill="1" applyBorder="1" applyAlignment="1">
      <alignment horizontal="right" vertical="center"/>
    </xf>
    <xf numFmtId="174" fontId="9" fillId="8" borderId="8" xfId="1" applyNumberFormat="1" applyFont="1" applyFill="1" applyBorder="1" applyAlignment="1">
      <alignment horizontal="right"/>
    </xf>
    <xf numFmtId="170" fontId="9" fillId="7" borderId="39" xfId="0" applyNumberFormat="1" applyFont="1" applyFill="1" applyBorder="1" applyAlignment="1">
      <alignment horizontal="left" vertical="center"/>
    </xf>
    <xf numFmtId="170" fontId="9" fillId="6" borderId="40" xfId="0" applyNumberFormat="1" applyFont="1" applyFill="1" applyBorder="1" applyAlignment="1">
      <alignment horizontal="left" vertical="center"/>
    </xf>
    <xf numFmtId="175" fontId="9" fillId="7" borderId="39" xfId="0" applyNumberFormat="1" applyFont="1" applyFill="1" applyBorder="1" applyAlignment="1">
      <alignment horizontal="left" vertical="center"/>
    </xf>
    <xf numFmtId="0" fontId="22" fillId="0" borderId="0" xfId="4" applyFont="1" applyAlignment="1">
      <alignment wrapText="1"/>
    </xf>
    <xf numFmtId="0" fontId="18" fillId="0" borderId="0" xfId="4" applyFont="1" applyAlignment="1">
      <alignment wrapText="1"/>
    </xf>
    <xf numFmtId="168" fontId="11" fillId="0" borderId="0" xfId="7" applyNumberFormat="1" applyFont="1"/>
    <xf numFmtId="0" fontId="19" fillId="3" borderId="6" xfId="0" applyFont="1" applyFill="1" applyBorder="1" applyAlignment="1">
      <alignment horizontal="center" vertical="center" wrapText="1"/>
    </xf>
    <xf numFmtId="1" fontId="9" fillId="8" borderId="6" xfId="0" applyNumberFormat="1" applyFont="1" applyFill="1" applyBorder="1" applyAlignment="1">
      <alignment horizontal="center" vertical="center"/>
    </xf>
    <xf numFmtId="176" fontId="9" fillId="8" borderId="6" xfId="0" applyNumberFormat="1" applyFont="1" applyFill="1" applyBorder="1" applyAlignment="1">
      <alignment horizontal="center" vertical="center"/>
    </xf>
    <xf numFmtId="1" fontId="9" fillId="5" borderId="6" xfId="0" applyNumberFormat="1" applyFont="1" applyFill="1" applyBorder="1" applyAlignment="1">
      <alignment horizontal="center" vertical="center"/>
    </xf>
    <xf numFmtId="176" fontId="9" fillId="5" borderId="6" xfId="0" applyNumberFormat="1" applyFont="1" applyFill="1" applyBorder="1" applyAlignment="1">
      <alignment horizontal="center" vertical="center"/>
    </xf>
    <xf numFmtId="173" fontId="9" fillId="5" borderId="6" xfId="0" applyNumberFormat="1" applyFont="1" applyFill="1" applyBorder="1" applyAlignment="1">
      <alignment horizontal="center" vertical="center"/>
    </xf>
    <xf numFmtId="173" fontId="9" fillId="8" borderId="6" xfId="0" applyNumberFormat="1" applyFont="1" applyFill="1" applyBorder="1" applyAlignment="1">
      <alignment horizontal="center" vertical="center"/>
    </xf>
    <xf numFmtId="1" fontId="9" fillId="5" borderId="5" xfId="0" applyNumberFormat="1" applyFont="1" applyFill="1" applyBorder="1" applyAlignment="1">
      <alignment horizontal="center" vertical="center"/>
    </xf>
    <xf numFmtId="173" fontId="9" fillId="5" borderId="5" xfId="0" applyNumberFormat="1" applyFont="1" applyFill="1" applyBorder="1" applyAlignment="1">
      <alignment horizontal="center" vertical="center"/>
    </xf>
    <xf numFmtId="0" fontId="11" fillId="21" borderId="0" xfId="7" applyFont="1" applyFill="1"/>
    <xf numFmtId="168" fontId="11" fillId="21" borderId="0" xfId="7" applyNumberFormat="1" applyFont="1" applyFill="1"/>
    <xf numFmtId="0" fontId="20" fillId="0" borderId="0" xfId="7" applyFont="1"/>
    <xf numFmtId="0" fontId="19" fillId="3" borderId="41" xfId="0" applyFont="1" applyFill="1" applyBorder="1" applyAlignment="1">
      <alignment horizontal="center" vertical="center" wrapText="1"/>
    </xf>
    <xf numFmtId="0" fontId="19" fillId="3" borderId="42" xfId="0" applyFont="1" applyFill="1" applyBorder="1" applyAlignment="1">
      <alignment horizontal="center" vertical="center" wrapText="1"/>
    </xf>
    <xf numFmtId="0" fontId="19" fillId="3" borderId="43" xfId="0" applyFont="1" applyFill="1" applyBorder="1" applyAlignment="1">
      <alignment horizontal="center" vertical="center" wrapText="1"/>
    </xf>
    <xf numFmtId="177" fontId="8" fillId="13" borderId="2" xfId="2" applyNumberFormat="1" applyFont="1" applyFill="1" applyBorder="1" applyAlignment="1">
      <alignment horizontal="center" vertical="center"/>
    </xf>
    <xf numFmtId="179" fontId="8" fillId="13" borderId="2" xfId="0" applyNumberFormat="1" applyFont="1" applyFill="1" applyBorder="1" applyAlignment="1">
      <alignment horizontal="left" vertical="center" indent="2"/>
    </xf>
    <xf numFmtId="179" fontId="8" fillId="13" borderId="2" xfId="1" applyNumberFormat="1" applyFont="1" applyFill="1" applyBorder="1" applyAlignment="1">
      <alignment horizontal="center"/>
    </xf>
    <xf numFmtId="177" fontId="9" fillId="8" borderId="8" xfId="2" applyNumberFormat="1" applyFont="1" applyFill="1" applyBorder="1" applyAlignment="1">
      <alignment horizontal="center" vertical="center"/>
    </xf>
    <xf numFmtId="179" fontId="9" fillId="8" borderId="8" xfId="0" applyNumberFormat="1" applyFont="1" applyFill="1" applyBorder="1" applyAlignment="1">
      <alignment horizontal="left" vertical="center"/>
    </xf>
    <xf numFmtId="179" fontId="9" fillId="8" borderId="8" xfId="1" applyNumberFormat="1" applyFont="1" applyFill="1" applyBorder="1" applyAlignment="1">
      <alignment horizontal="center"/>
    </xf>
    <xf numFmtId="177" fontId="8" fillId="13" borderId="7" xfId="2" applyNumberFormat="1" applyFont="1" applyFill="1" applyBorder="1" applyAlignment="1">
      <alignment horizontal="center" vertical="center"/>
    </xf>
    <xf numFmtId="179" fontId="8" fillId="13" borderId="7" xfId="0" applyNumberFormat="1" applyFont="1" applyFill="1" applyBorder="1" applyAlignment="1">
      <alignment horizontal="left" vertical="center" indent="2"/>
    </xf>
    <xf numFmtId="179" fontId="8" fillId="13" borderId="7" xfId="1" applyNumberFormat="1" applyFont="1" applyFill="1" applyBorder="1" applyAlignment="1">
      <alignment horizontal="center"/>
    </xf>
    <xf numFmtId="166" fontId="9" fillId="0" borderId="0" xfId="0" applyNumberFormat="1" applyFont="1"/>
    <xf numFmtId="2" fontId="9" fillId="0" borderId="0" xfId="0" applyNumberFormat="1" applyFont="1"/>
    <xf numFmtId="4" fontId="9" fillId="0" borderId="0" xfId="1" applyNumberFormat="1" applyFont="1" applyAlignment="1">
      <alignment horizontal="center"/>
    </xf>
    <xf numFmtId="4" fontId="19" fillId="3" borderId="2" xfId="1" applyNumberFormat="1" applyFont="1" applyFill="1" applyBorder="1" applyAlignment="1">
      <alignment horizontal="center" wrapText="1"/>
    </xf>
    <xf numFmtId="180" fontId="9" fillId="8" borderId="8" xfId="1" applyNumberFormat="1" applyFont="1" applyFill="1" applyBorder="1" applyAlignment="1">
      <alignment horizontal="left" vertical="center"/>
    </xf>
    <xf numFmtId="0" fontId="9" fillId="0" borderId="0" xfId="0" applyFont="1" applyAlignment="1">
      <alignment horizontal="left" indent="1"/>
    </xf>
    <xf numFmtId="2" fontId="9" fillId="0" borderId="0" xfId="0" applyNumberFormat="1" applyFont="1" applyAlignment="1">
      <alignment horizontal="right" indent="1"/>
    </xf>
    <xf numFmtId="2" fontId="19" fillId="3" borderId="2" xfId="0" applyNumberFormat="1" applyFont="1" applyFill="1" applyBorder="1" applyAlignment="1">
      <alignment horizontal="center" vertical="center" wrapText="1"/>
    </xf>
    <xf numFmtId="0" fontId="19" fillId="3" borderId="11" xfId="0" applyFont="1" applyFill="1" applyBorder="1" applyAlignment="1">
      <alignment horizontal="center" vertical="center" wrapText="1"/>
    </xf>
    <xf numFmtId="0" fontId="19" fillId="3" borderId="13" xfId="0" applyFont="1" applyFill="1" applyBorder="1" applyAlignment="1">
      <alignment horizontal="center" vertical="center" wrapText="1"/>
    </xf>
    <xf numFmtId="181" fontId="9" fillId="5" borderId="8" xfId="0" applyNumberFormat="1" applyFont="1" applyFill="1" applyBorder="1" applyAlignment="1">
      <alignment horizontal="center" vertical="center" wrapText="1"/>
    </xf>
    <xf numFmtId="3" fontId="9" fillId="5" borderId="8" xfId="0" applyNumberFormat="1" applyFont="1" applyFill="1" applyBorder="1" applyAlignment="1">
      <alignment horizontal="center" vertical="center" wrapText="1"/>
    </xf>
    <xf numFmtId="174" fontId="9" fillId="5" borderId="8" xfId="0" applyNumberFormat="1" applyFont="1" applyFill="1" applyBorder="1" applyAlignment="1">
      <alignment horizontal="center" vertical="center" wrapText="1"/>
    </xf>
    <xf numFmtId="181" fontId="9" fillId="8" borderId="8" xfId="0" applyNumberFormat="1" applyFont="1" applyFill="1" applyBorder="1" applyAlignment="1">
      <alignment horizontal="center" vertical="center" wrapText="1"/>
    </xf>
    <xf numFmtId="3" fontId="9" fillId="8" borderId="8" xfId="0" applyNumberFormat="1" applyFont="1" applyFill="1" applyBorder="1" applyAlignment="1">
      <alignment horizontal="center" vertical="center" wrapText="1"/>
    </xf>
    <xf numFmtId="174" fontId="9" fillId="8" borderId="8" xfId="0" applyNumberFormat="1" applyFont="1" applyFill="1" applyBorder="1" applyAlignment="1">
      <alignment horizontal="center" vertical="center" wrapText="1"/>
    </xf>
    <xf numFmtId="166" fontId="11" fillId="0" borderId="0" xfId="7" applyNumberFormat="1" applyFont="1"/>
    <xf numFmtId="0" fontId="19" fillId="3" borderId="10" xfId="0" applyFont="1" applyFill="1" applyBorder="1" applyAlignment="1">
      <alignment horizontal="center" vertical="center" wrapText="1"/>
    </xf>
    <xf numFmtId="0" fontId="19" fillId="3" borderId="16" xfId="0" applyFont="1" applyFill="1" applyBorder="1" applyAlignment="1">
      <alignment horizontal="center" vertical="center" wrapText="1"/>
    </xf>
    <xf numFmtId="1" fontId="9" fillId="5" borderId="4" xfId="0" applyNumberFormat="1" applyFont="1" applyFill="1" applyBorder="1" applyAlignment="1">
      <alignment horizontal="center" vertical="center"/>
    </xf>
    <xf numFmtId="2" fontId="9" fillId="5" borderId="44" xfId="0" applyNumberFormat="1" applyFont="1" applyFill="1" applyBorder="1" applyAlignment="1">
      <alignment horizontal="center" vertical="center"/>
    </xf>
    <xf numFmtId="169" fontId="11" fillId="0" borderId="0" xfId="0" applyNumberFormat="1" applyFont="1"/>
    <xf numFmtId="1" fontId="9" fillId="8" borderId="8" xfId="0" applyNumberFormat="1" applyFont="1" applyFill="1" applyBorder="1" applyAlignment="1">
      <alignment horizontal="center" vertical="center"/>
    </xf>
    <xf numFmtId="2" fontId="9" fillId="8" borderId="6" xfId="0" applyNumberFormat="1" applyFont="1" applyFill="1" applyBorder="1" applyAlignment="1">
      <alignment horizontal="center" vertical="center"/>
    </xf>
    <xf numFmtId="1" fontId="9" fillId="5" borderId="2" xfId="0" applyNumberFormat="1" applyFont="1" applyFill="1" applyBorder="1" applyAlignment="1">
      <alignment horizontal="center" vertical="center"/>
    </xf>
    <xf numFmtId="2" fontId="9" fillId="5" borderId="13" xfId="0" applyNumberFormat="1" applyFont="1" applyFill="1" applyBorder="1" applyAlignment="1">
      <alignment horizontal="center" vertical="center"/>
    </xf>
    <xf numFmtId="182" fontId="11" fillId="0" borderId="0" xfId="0" applyNumberFormat="1" applyFont="1"/>
    <xf numFmtId="0" fontId="14" fillId="0" borderId="0" xfId="0" applyFont="1"/>
    <xf numFmtId="1" fontId="9" fillId="5" borderId="2" xfId="0" applyNumberFormat="1" applyFont="1" applyFill="1" applyBorder="1" applyAlignment="1">
      <alignment horizontal="left" vertical="center" indent="1"/>
    </xf>
    <xf numFmtId="2" fontId="9" fillId="5" borderId="13" xfId="0" applyNumberFormat="1" applyFont="1" applyFill="1" applyBorder="1" applyAlignment="1">
      <alignment horizontal="left" vertical="center" indent="1"/>
    </xf>
    <xf numFmtId="3" fontId="9" fillId="5" borderId="13" xfId="0" applyNumberFormat="1" applyFont="1" applyFill="1" applyBorder="1" applyAlignment="1">
      <alignment horizontal="center" vertical="center"/>
    </xf>
    <xf numFmtId="1" fontId="9" fillId="8" borderId="8" xfId="0" applyNumberFormat="1" applyFont="1" applyFill="1" applyBorder="1" applyAlignment="1">
      <alignment horizontal="left" vertical="center" indent="1"/>
    </xf>
    <xf numFmtId="2" fontId="9" fillId="8" borderId="6" xfId="0" applyNumberFormat="1" applyFont="1" applyFill="1" applyBorder="1" applyAlignment="1">
      <alignment horizontal="left" vertical="center" indent="1"/>
    </xf>
    <xf numFmtId="3" fontId="9" fillId="8" borderId="6" xfId="0" applyNumberFormat="1" applyFont="1" applyFill="1" applyBorder="1" applyAlignment="1">
      <alignment horizontal="center" vertical="center"/>
    </xf>
    <xf numFmtId="0" fontId="11" fillId="0" borderId="0" xfId="0" applyFont="1" applyAlignment="1">
      <alignment vertical="center"/>
    </xf>
    <xf numFmtId="0" fontId="10" fillId="17" borderId="9" xfId="0" applyFont="1" applyFill="1" applyBorder="1" applyAlignment="1">
      <alignment horizontal="center" vertical="center"/>
    </xf>
    <xf numFmtId="0" fontId="10" fillId="17" borderId="9" xfId="0" applyFont="1" applyFill="1" applyBorder="1" applyAlignment="1">
      <alignment horizontal="center" wrapText="1"/>
    </xf>
    <xf numFmtId="178" fontId="18" fillId="13" borderId="7" xfId="0" applyNumberFormat="1" applyFont="1" applyFill="1" applyBorder="1" applyAlignment="1">
      <alignment horizontal="left" vertical="center" indent="2"/>
    </xf>
    <xf numFmtId="178" fontId="18" fillId="13" borderId="5" xfId="1" applyNumberFormat="1" applyFont="1" applyFill="1" applyBorder="1" applyAlignment="1">
      <alignment horizontal="left" vertical="center" indent="1"/>
    </xf>
    <xf numFmtId="178" fontId="18" fillId="17" borderId="7" xfId="0" applyNumberFormat="1" applyFont="1" applyFill="1" applyBorder="1" applyAlignment="1">
      <alignment horizontal="left" vertical="center" indent="2"/>
    </xf>
    <xf numFmtId="178" fontId="18" fillId="17" borderId="5" xfId="1" applyNumberFormat="1" applyFont="1" applyFill="1" applyBorder="1" applyAlignment="1">
      <alignment horizontal="left" vertical="center" indent="1"/>
    </xf>
    <xf numFmtId="178" fontId="19" fillId="3" borderId="0" xfId="0" applyNumberFormat="1" applyFont="1" applyFill="1" applyAlignment="1">
      <alignment horizontal="left" vertical="center" wrapText="1" indent="1"/>
    </xf>
    <xf numFmtId="178" fontId="19" fillId="3" borderId="13" xfId="1" applyNumberFormat="1" applyFont="1" applyFill="1" applyBorder="1" applyAlignment="1">
      <alignment horizontal="center" vertical="center" wrapText="1"/>
    </xf>
    <xf numFmtId="178" fontId="18" fillId="17" borderId="32" xfId="0" applyNumberFormat="1" applyFont="1" applyFill="1" applyBorder="1" applyAlignment="1">
      <alignment horizontal="left" indent="1"/>
    </xf>
    <xf numFmtId="178" fontId="11" fillId="17" borderId="19" xfId="1" applyNumberFormat="1" applyFont="1" applyFill="1" applyBorder="1"/>
    <xf numFmtId="178" fontId="11" fillId="17" borderId="6" xfId="1" applyNumberFormat="1" applyFont="1" applyFill="1" applyBorder="1"/>
    <xf numFmtId="178" fontId="18" fillId="17" borderId="7" xfId="0" applyNumberFormat="1" applyFont="1" applyFill="1" applyBorder="1" applyAlignment="1">
      <alignment horizontal="left" vertical="center" wrapText="1" indent="2"/>
    </xf>
    <xf numFmtId="0" fontId="11" fillId="13" borderId="0" xfId="0" applyFont="1" applyFill="1"/>
    <xf numFmtId="178" fontId="19" fillId="3" borderId="9" xfId="0" applyNumberFormat="1" applyFont="1" applyFill="1" applyBorder="1" applyAlignment="1">
      <alignment horizontal="left" vertical="center" wrapText="1"/>
    </xf>
    <xf numFmtId="178" fontId="19" fillId="3" borderId="5" xfId="1" applyNumberFormat="1" applyFont="1" applyFill="1" applyBorder="1" applyAlignment="1">
      <alignment horizontal="center" vertical="center" wrapText="1"/>
    </xf>
    <xf numFmtId="10" fontId="11" fillId="0" borderId="0" xfId="2" applyNumberFormat="1" applyFont="1"/>
    <xf numFmtId="183" fontId="18" fillId="21" borderId="13" xfId="0" applyNumberFormat="1" applyFont="1" applyFill="1" applyBorder="1" applyAlignment="1">
      <alignment horizontal="left" vertical="center" wrapText="1" indent="1"/>
    </xf>
    <xf numFmtId="178" fontId="11" fillId="0" borderId="0" xfId="0" applyNumberFormat="1" applyFont="1"/>
    <xf numFmtId="181" fontId="9" fillId="7" borderId="8" xfId="0" applyNumberFormat="1" applyFont="1" applyFill="1" applyBorder="1" applyAlignment="1">
      <alignment horizontal="left" vertical="center" indent="1"/>
    </xf>
    <xf numFmtId="181" fontId="9" fillId="7" borderId="6" xfId="0" applyNumberFormat="1" applyFont="1" applyFill="1" applyBorder="1" applyAlignment="1">
      <alignment horizontal="left" vertical="center" indent="1"/>
    </xf>
    <xf numFmtId="4" fontId="9" fillId="7" borderId="6" xfId="0" applyNumberFormat="1" applyFont="1" applyFill="1" applyBorder="1" applyAlignment="1">
      <alignment horizontal="center" vertical="center"/>
    </xf>
    <xf numFmtId="181" fontId="9" fillId="6" borderId="2" xfId="0" applyNumberFormat="1" applyFont="1" applyFill="1" applyBorder="1" applyAlignment="1">
      <alignment horizontal="left" vertical="center" indent="1"/>
    </xf>
    <xf numFmtId="181" fontId="9" fillId="6" borderId="13" xfId="0" applyNumberFormat="1" applyFont="1" applyFill="1" applyBorder="1" applyAlignment="1">
      <alignment horizontal="left" vertical="center" indent="1"/>
    </xf>
    <xf numFmtId="177" fontId="9" fillId="6" borderId="13" xfId="2" applyNumberFormat="1" applyFont="1" applyFill="1" applyBorder="1" applyAlignment="1">
      <alignment horizontal="center" vertical="center"/>
    </xf>
    <xf numFmtId="181" fontId="9" fillId="6" borderId="13" xfId="0" applyNumberFormat="1" applyFont="1" applyFill="1" applyBorder="1" applyAlignment="1">
      <alignment horizontal="center" vertical="center"/>
    </xf>
    <xf numFmtId="181" fontId="11" fillId="0" borderId="0" xfId="0" applyNumberFormat="1" applyFont="1"/>
    <xf numFmtId="181" fontId="9" fillId="7" borderId="6" xfId="0" applyNumberFormat="1" applyFont="1" applyFill="1" applyBorder="1" applyAlignment="1">
      <alignment horizontal="center" vertical="center"/>
    </xf>
    <xf numFmtId="10" fontId="9" fillId="6" borderId="13" xfId="2" applyNumberFormat="1" applyFont="1" applyFill="1" applyBorder="1" applyAlignment="1">
      <alignment horizontal="center" vertical="center"/>
    </xf>
    <xf numFmtId="10" fontId="9" fillId="7" borderId="6" xfId="2" applyNumberFormat="1" applyFont="1" applyFill="1" applyBorder="1" applyAlignment="1">
      <alignment horizontal="center" vertical="center"/>
    </xf>
    <xf numFmtId="181" fontId="9" fillId="8" borderId="8" xfId="0" applyNumberFormat="1" applyFont="1" applyFill="1" applyBorder="1" applyAlignment="1">
      <alignment horizontal="left" vertical="center" indent="1"/>
    </xf>
    <xf numFmtId="181" fontId="9" fillId="8" borderId="6" xfId="0" applyNumberFormat="1" applyFont="1" applyFill="1" applyBorder="1" applyAlignment="1">
      <alignment horizontal="left" vertical="center" indent="1"/>
    </xf>
    <xf numFmtId="181" fontId="9" fillId="8" borderId="6" xfId="1" applyNumberFormat="1" applyFont="1" applyFill="1" applyBorder="1" applyAlignment="1">
      <alignment horizontal="center" vertical="center"/>
    </xf>
    <xf numFmtId="181" fontId="9" fillId="5" borderId="2" xfId="0" applyNumberFormat="1" applyFont="1" applyFill="1" applyBorder="1" applyAlignment="1">
      <alignment horizontal="left" vertical="center" indent="1"/>
    </xf>
    <xf numFmtId="181" fontId="9" fillId="5" borderId="13" xfId="0" applyNumberFormat="1" applyFont="1" applyFill="1" applyBorder="1" applyAlignment="1">
      <alignment horizontal="left" vertical="center" indent="1"/>
    </xf>
    <xf numFmtId="181" fontId="9" fillId="5" borderId="13" xfId="1" applyNumberFormat="1" applyFont="1" applyFill="1" applyBorder="1" applyAlignment="1">
      <alignment horizontal="center" vertical="center"/>
    </xf>
    <xf numFmtId="181" fontId="9" fillId="8" borderId="6" xfId="0" applyNumberFormat="1" applyFont="1" applyFill="1" applyBorder="1" applyAlignment="1">
      <alignment horizontal="left" vertical="center" wrapText="1" indent="1"/>
    </xf>
    <xf numFmtId="177" fontId="9" fillId="7" borderId="6" xfId="2" applyNumberFormat="1" applyFont="1" applyFill="1" applyBorder="1" applyAlignment="1">
      <alignment horizontal="center" vertical="center"/>
    </xf>
    <xf numFmtId="177" fontId="9" fillId="0" borderId="0" xfId="2" applyNumberFormat="1" applyFont="1"/>
    <xf numFmtId="0" fontId="19" fillId="3" borderId="13" xfId="0" applyFont="1" applyFill="1" applyBorder="1" applyAlignment="1">
      <alignment horizontal="left" vertical="center"/>
    </xf>
    <xf numFmtId="0" fontId="10" fillId="3" borderId="8" xfId="0" applyFont="1" applyFill="1" applyBorder="1" applyAlignment="1">
      <alignment horizontal="left" vertical="center" wrapText="1"/>
    </xf>
    <xf numFmtId="0" fontId="10" fillId="3" borderId="8" xfId="0" applyFont="1" applyFill="1" applyBorder="1" applyAlignment="1">
      <alignment horizontal="center" vertical="center" wrapText="1"/>
    </xf>
    <xf numFmtId="2" fontId="9" fillId="7" borderId="14" xfId="0" applyNumberFormat="1" applyFont="1" applyFill="1" applyBorder="1" applyAlignment="1">
      <alignment horizontal="left" vertical="center" indent="1"/>
    </xf>
    <xf numFmtId="174" fontId="9" fillId="7" borderId="14" xfId="0" applyNumberFormat="1" applyFont="1" applyFill="1" applyBorder="1" applyAlignment="1">
      <alignment horizontal="center" vertical="center"/>
    </xf>
    <xf numFmtId="2" fontId="9" fillId="6" borderId="13" xfId="0" applyNumberFormat="1" applyFont="1" applyFill="1" applyBorder="1" applyAlignment="1">
      <alignment horizontal="left" vertical="center" indent="1"/>
    </xf>
    <xf numFmtId="174" fontId="9" fillId="6" borderId="13" xfId="0" applyNumberFormat="1" applyFont="1" applyFill="1" applyBorder="1" applyAlignment="1">
      <alignment horizontal="center" vertical="center"/>
    </xf>
    <xf numFmtId="0" fontId="9" fillId="21" borderId="0" xfId="0" applyFont="1" applyFill="1"/>
    <xf numFmtId="0" fontId="10" fillId="3" borderId="6" xfId="0" applyFont="1" applyFill="1" applyBorder="1" applyAlignment="1">
      <alignment horizontal="center" vertical="center" wrapText="1"/>
    </xf>
    <xf numFmtId="0" fontId="9" fillId="21" borderId="9" xfId="0" applyFont="1" applyFill="1" applyBorder="1"/>
    <xf numFmtId="0" fontId="10" fillId="3" borderId="6" xfId="0" applyFont="1" applyFill="1" applyBorder="1" applyAlignment="1">
      <alignment horizontal="left" vertical="center" wrapText="1"/>
    </xf>
    <xf numFmtId="2" fontId="9" fillId="7" borderId="6" xfId="0" applyNumberFormat="1" applyFont="1" applyFill="1" applyBorder="1" applyAlignment="1">
      <alignment horizontal="left" vertical="center" indent="1"/>
    </xf>
    <xf numFmtId="174" fontId="9" fillId="7" borderId="6" xfId="0" applyNumberFormat="1" applyFont="1" applyFill="1" applyBorder="1" applyAlignment="1">
      <alignment horizontal="center" vertical="center"/>
    </xf>
    <xf numFmtId="3" fontId="9" fillId="6" borderId="13" xfId="0" applyNumberFormat="1" applyFont="1" applyFill="1" applyBorder="1" applyAlignment="1">
      <alignment horizontal="center" vertical="center"/>
    </xf>
    <xf numFmtId="0" fontId="25" fillId="0" borderId="0" xfId="7" applyFont="1"/>
    <xf numFmtId="4" fontId="9" fillId="6" borderId="13" xfId="0" applyNumberFormat="1" applyFont="1" applyFill="1" applyBorder="1" applyAlignment="1">
      <alignment horizontal="center" vertical="center"/>
    </xf>
    <xf numFmtId="0" fontId="26" fillId="0" borderId="0" xfId="0" applyFont="1" applyAlignment="1">
      <alignment horizontal="center" vertical="center" wrapText="1"/>
    </xf>
    <xf numFmtId="182" fontId="27" fillId="0" borderId="0" xfId="0" applyNumberFormat="1" applyFont="1" applyAlignment="1">
      <alignment horizontal="center" vertical="center" wrapText="1"/>
    </xf>
    <xf numFmtId="0" fontId="11" fillId="0" borderId="2" xfId="0" applyFont="1" applyBorder="1"/>
    <xf numFmtId="184" fontId="11" fillId="0" borderId="0" xfId="0" applyNumberFormat="1" applyFont="1"/>
    <xf numFmtId="181" fontId="9" fillId="5" borderId="6" xfId="1" applyNumberFormat="1" applyFont="1" applyFill="1" applyBorder="1" applyAlignment="1">
      <alignment horizontal="center" vertical="center"/>
    </xf>
    <xf numFmtId="2" fontId="11" fillId="21" borderId="0" xfId="0" applyNumberFormat="1" applyFont="1" applyFill="1"/>
    <xf numFmtId="2" fontId="9" fillId="7" borderId="6" xfId="0" applyNumberFormat="1" applyFont="1" applyFill="1" applyBorder="1" applyAlignment="1">
      <alignment horizontal="center" vertical="center"/>
    </xf>
    <xf numFmtId="2" fontId="9" fillId="7" borderId="6" xfId="0" applyNumberFormat="1" applyFont="1" applyFill="1" applyBorder="1" applyAlignment="1">
      <alignment horizontal="left" vertical="center"/>
    </xf>
    <xf numFmtId="2" fontId="9" fillId="6" borderId="13" xfId="0" applyNumberFormat="1" applyFont="1" applyFill="1" applyBorder="1" applyAlignment="1">
      <alignment horizontal="center" vertical="center"/>
    </xf>
    <xf numFmtId="2" fontId="9" fillId="6" borderId="13" xfId="0" applyNumberFormat="1" applyFont="1" applyFill="1" applyBorder="1" applyAlignment="1">
      <alignment horizontal="left" vertical="center"/>
    </xf>
    <xf numFmtId="182" fontId="9" fillId="7" borderId="6" xfId="0" applyNumberFormat="1" applyFont="1" applyFill="1" applyBorder="1" applyAlignment="1">
      <alignment horizontal="center" vertical="center"/>
    </xf>
    <xf numFmtId="182" fontId="9" fillId="6" borderId="13" xfId="0" applyNumberFormat="1" applyFont="1" applyFill="1" applyBorder="1" applyAlignment="1">
      <alignment horizontal="center" vertical="center"/>
    </xf>
    <xf numFmtId="0" fontId="28" fillId="0" borderId="0" xfId="0" applyFont="1"/>
    <xf numFmtId="0" fontId="19" fillId="3" borderId="0" xfId="0" applyFont="1" applyFill="1" applyAlignment="1">
      <alignment horizontal="left" vertical="top"/>
    </xf>
    <xf numFmtId="0" fontId="19" fillId="3" borderId="6" xfId="0" applyFont="1" applyFill="1" applyBorder="1" applyAlignment="1">
      <alignment horizontal="left" vertical="center" wrapText="1" indent="1"/>
    </xf>
    <xf numFmtId="0" fontId="19" fillId="3" borderId="6" xfId="0" applyFont="1" applyFill="1" applyBorder="1" applyAlignment="1">
      <alignment horizontal="left" vertical="center" wrapText="1"/>
    </xf>
    <xf numFmtId="1" fontId="9" fillId="8" borderId="7" xfId="0" applyNumberFormat="1" applyFont="1" applyFill="1" applyBorder="1" applyAlignment="1">
      <alignment horizontal="center" vertical="center" wrapText="1"/>
    </xf>
    <xf numFmtId="1" fontId="9" fillId="8" borderId="7" xfId="0" applyNumberFormat="1" applyFont="1" applyFill="1" applyBorder="1" applyAlignment="1">
      <alignment horizontal="left" vertical="top" wrapText="1"/>
    </xf>
    <xf numFmtId="1" fontId="9" fillId="5" borderId="7" xfId="0" applyNumberFormat="1" applyFont="1" applyFill="1" applyBorder="1" applyAlignment="1">
      <alignment horizontal="center" vertical="center"/>
    </xf>
    <xf numFmtId="1" fontId="9" fillId="5" borderId="7" xfId="0" applyNumberFormat="1" applyFont="1" applyFill="1" applyBorder="1" applyAlignment="1">
      <alignment horizontal="left" vertical="top" wrapText="1"/>
    </xf>
    <xf numFmtId="1" fontId="9" fillId="8" borderId="8" xfId="0" applyNumberFormat="1" applyFont="1" applyFill="1" applyBorder="1" applyAlignment="1">
      <alignment horizontal="center" vertical="center" wrapText="1"/>
    </xf>
    <xf numFmtId="1" fontId="9" fillId="8" borderId="8" xfId="0" applyNumberFormat="1" applyFont="1" applyFill="1" applyBorder="1" applyAlignment="1">
      <alignment horizontal="left" vertical="top" wrapText="1"/>
    </xf>
    <xf numFmtId="0" fontId="11" fillId="0" borderId="0" xfId="8" applyFont="1"/>
    <xf numFmtId="0" fontId="19" fillId="3" borderId="18" xfId="0" applyFont="1" applyFill="1" applyBorder="1" applyAlignment="1">
      <alignment horizontal="center" vertical="center" wrapText="1"/>
    </xf>
    <xf numFmtId="0" fontId="19" fillId="10" borderId="2" xfId="0" applyFont="1" applyFill="1" applyBorder="1" applyAlignment="1">
      <alignment horizontal="center" vertical="center" wrapText="1"/>
    </xf>
    <xf numFmtId="0" fontId="19" fillId="12" borderId="2" xfId="0" applyFont="1" applyFill="1" applyBorder="1" applyAlignment="1">
      <alignment horizontal="center" vertical="center" wrapText="1"/>
    </xf>
    <xf numFmtId="170" fontId="9" fillId="18" borderId="14" xfId="0" applyNumberFormat="1" applyFont="1" applyFill="1" applyBorder="1" applyAlignment="1">
      <alignment vertical="center"/>
    </xf>
    <xf numFmtId="170" fontId="9" fillId="14" borderId="6" xfId="0" applyNumberFormat="1" applyFont="1" applyFill="1" applyBorder="1" applyAlignment="1">
      <alignment vertical="center"/>
    </xf>
    <xf numFmtId="170" fontId="9" fillId="18" borderId="6" xfId="0" applyNumberFormat="1" applyFont="1" applyFill="1" applyBorder="1" applyAlignment="1">
      <alignment vertical="center"/>
    </xf>
    <xf numFmtId="176" fontId="9" fillId="5" borderId="5" xfId="0" applyNumberFormat="1" applyFont="1" applyFill="1" applyBorder="1" applyAlignment="1">
      <alignment horizontal="center" vertical="center"/>
    </xf>
    <xf numFmtId="2" fontId="11" fillId="0" borderId="0" xfId="8" applyNumberFormat="1" applyFont="1"/>
    <xf numFmtId="0" fontId="19" fillId="10" borderId="13" xfId="0" applyFont="1" applyFill="1" applyBorder="1" applyAlignment="1">
      <alignment horizontal="center" vertical="center" wrapText="1"/>
    </xf>
    <xf numFmtId="0" fontId="19" fillId="12" borderId="13" xfId="0" applyFont="1" applyFill="1" applyBorder="1" applyAlignment="1">
      <alignment horizontal="center" vertical="center" wrapText="1"/>
    </xf>
    <xf numFmtId="170" fontId="9" fillId="18" borderId="6" xfId="0" applyNumberFormat="1" applyFont="1" applyFill="1" applyBorder="1" applyAlignment="1">
      <alignment horizontal="center"/>
    </xf>
    <xf numFmtId="0" fontId="29" fillId="0" borderId="0" xfId="0" applyFont="1"/>
    <xf numFmtId="3" fontId="9" fillId="7" borderId="6" xfId="0" applyNumberFormat="1" applyFont="1" applyFill="1" applyBorder="1" applyAlignment="1">
      <alignment horizontal="left" vertical="center" wrapText="1"/>
    </xf>
    <xf numFmtId="185" fontId="9" fillId="7" borderId="6" xfId="2" applyNumberFormat="1" applyFont="1" applyFill="1" applyBorder="1" applyAlignment="1">
      <alignment horizontal="center" vertical="center" wrapText="1"/>
    </xf>
    <xf numFmtId="185" fontId="11" fillId="0" borderId="0" xfId="2" applyNumberFormat="1" applyFont="1"/>
    <xf numFmtId="3" fontId="9" fillId="6" borderId="13" xfId="0" applyNumberFormat="1" applyFont="1" applyFill="1" applyBorder="1" applyAlignment="1">
      <alignment horizontal="left" vertical="center" wrapText="1"/>
    </xf>
    <xf numFmtId="185" fontId="9" fillId="6" borderId="13" xfId="2" applyNumberFormat="1" applyFont="1" applyFill="1" applyBorder="1" applyAlignment="1">
      <alignment horizontal="center" vertical="center" wrapText="1"/>
    </xf>
    <xf numFmtId="0" fontId="30" fillId="0" borderId="0" xfId="0" applyFont="1"/>
    <xf numFmtId="0" fontId="9" fillId="0" borderId="0" xfId="0" applyFont="1" applyAlignment="1">
      <alignment horizontal="center"/>
    </xf>
    <xf numFmtId="182" fontId="9" fillId="7" borderId="6" xfId="9" applyNumberFormat="1" applyFont="1" applyFill="1" applyBorder="1" applyAlignment="1">
      <alignment horizontal="center" vertical="center" wrapText="1"/>
    </xf>
    <xf numFmtId="3" fontId="9" fillId="7" borderId="6" xfId="0" applyNumberFormat="1" applyFont="1" applyFill="1" applyBorder="1" applyAlignment="1">
      <alignment horizontal="center" vertical="center" wrapText="1"/>
    </xf>
    <xf numFmtId="1" fontId="9" fillId="7" borderId="6" xfId="9" applyNumberFormat="1" applyFont="1" applyFill="1" applyBorder="1" applyAlignment="1">
      <alignment horizontal="center" vertical="center" wrapText="1"/>
    </xf>
    <xf numFmtId="0" fontId="11" fillId="21" borderId="0" xfId="0" applyFont="1" applyFill="1"/>
    <xf numFmtId="0" fontId="19" fillId="3" borderId="13" xfId="0" applyFont="1" applyFill="1" applyBorder="1" applyAlignment="1">
      <alignment horizontal="left" vertical="center" wrapText="1"/>
    </xf>
    <xf numFmtId="1" fontId="9" fillId="7" borderId="8" xfId="0" applyNumberFormat="1" applyFont="1" applyFill="1" applyBorder="1" applyAlignment="1">
      <alignment horizontal="left" vertical="center"/>
    </xf>
    <xf numFmtId="1" fontId="9" fillId="7" borderId="8" xfId="0" applyNumberFormat="1" applyFont="1" applyFill="1" applyBorder="1" applyAlignment="1">
      <alignment horizontal="center" vertical="center"/>
    </xf>
    <xf numFmtId="4" fontId="9" fillId="7" borderId="8" xfId="0" applyNumberFormat="1" applyFont="1" applyFill="1" applyBorder="1" applyAlignment="1">
      <alignment vertical="center"/>
    </xf>
    <xf numFmtId="1" fontId="9" fillId="7" borderId="8" xfId="0" applyNumberFormat="1" applyFont="1" applyFill="1" applyBorder="1" applyAlignment="1">
      <alignment horizontal="left" vertical="center" wrapText="1"/>
    </xf>
    <xf numFmtId="182" fontId="9" fillId="7" borderId="8" xfId="0" applyNumberFormat="1" applyFont="1" applyFill="1" applyBorder="1" applyAlignment="1">
      <alignment horizontal="left" vertical="center" wrapText="1"/>
    </xf>
    <xf numFmtId="4" fontId="9" fillId="7" borderId="8" xfId="1" applyNumberFormat="1" applyFont="1" applyFill="1" applyBorder="1" applyAlignment="1">
      <alignment horizontal="right" vertical="center" wrapText="1"/>
    </xf>
    <xf numFmtId="1" fontId="9" fillId="8" borderId="8" xfId="0" applyNumberFormat="1" applyFont="1" applyFill="1" applyBorder="1" applyAlignment="1">
      <alignment horizontal="left" vertical="center"/>
    </xf>
    <xf numFmtId="4" fontId="9" fillId="8" borderId="8" xfId="0" applyNumberFormat="1" applyFont="1" applyFill="1" applyBorder="1" applyAlignment="1">
      <alignment vertical="center"/>
    </xf>
    <xf numFmtId="1" fontId="9" fillId="8" borderId="8" xfId="0" applyNumberFormat="1" applyFont="1" applyFill="1" applyBorder="1" applyAlignment="1">
      <alignment horizontal="left" vertical="center" wrapText="1"/>
    </xf>
    <xf numFmtId="182" fontId="9" fillId="6" borderId="2" xfId="0" applyNumberFormat="1" applyFont="1" applyFill="1" applyBorder="1" applyAlignment="1">
      <alignment horizontal="left" vertical="center"/>
    </xf>
    <xf numFmtId="4" fontId="9" fillId="6" borderId="2" xfId="1" applyNumberFormat="1" applyFont="1" applyFill="1" applyBorder="1" applyAlignment="1">
      <alignment horizontal="right" vertical="center"/>
    </xf>
    <xf numFmtId="166" fontId="19" fillId="3" borderId="13" xfId="1" applyFont="1" applyFill="1" applyBorder="1" applyAlignment="1">
      <alignment vertical="center" wrapText="1"/>
    </xf>
    <xf numFmtId="4" fontId="19" fillId="3" borderId="13" xfId="0" applyNumberFormat="1" applyFont="1" applyFill="1" applyBorder="1" applyAlignment="1">
      <alignment horizontal="right" vertical="center" wrapText="1"/>
    </xf>
    <xf numFmtId="4" fontId="19" fillId="3" borderId="13" xfId="0" applyNumberFormat="1" applyFont="1" applyFill="1" applyBorder="1" applyAlignment="1">
      <alignment horizontal="left" vertical="center" wrapText="1"/>
    </xf>
    <xf numFmtId="4" fontId="11" fillId="0" borderId="0" xfId="0" applyNumberFormat="1" applyFont="1"/>
    <xf numFmtId="165" fontId="11" fillId="0" borderId="0" xfId="0" applyNumberFormat="1" applyFont="1"/>
    <xf numFmtId="182" fontId="17" fillId="0" borderId="0" xfId="0" applyNumberFormat="1" applyFont="1" applyAlignment="1">
      <alignment horizontal="center" vertical="center" wrapText="1"/>
    </xf>
    <xf numFmtId="0" fontId="17" fillId="0" borderId="0" xfId="0" applyFont="1" applyAlignment="1">
      <alignment vertical="center" wrapText="1"/>
    </xf>
    <xf numFmtId="0" fontId="18" fillId="0" borderId="0" xfId="0" applyFont="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left" vertical="center" indent="1"/>
    </xf>
    <xf numFmtId="0" fontId="19" fillId="3" borderId="20" xfId="0" applyFont="1" applyFill="1" applyBorder="1" applyAlignment="1">
      <alignment horizontal="center" vertical="center" wrapText="1"/>
    </xf>
    <xf numFmtId="14" fontId="19" fillId="3" borderId="9" xfId="0" applyNumberFormat="1" applyFont="1" applyFill="1" applyBorder="1" applyAlignment="1">
      <alignment horizontal="center" vertical="center" wrapText="1"/>
    </xf>
    <xf numFmtId="0" fontId="19" fillId="3" borderId="7" xfId="0" applyFont="1" applyFill="1" applyBorder="1" applyAlignment="1">
      <alignment horizontal="center" vertical="center" wrapText="1"/>
    </xf>
    <xf numFmtId="3" fontId="9" fillId="7" borderId="19" xfId="0" applyNumberFormat="1" applyFont="1" applyFill="1" applyBorder="1" applyAlignment="1">
      <alignment horizontal="center" vertical="center" wrapText="1"/>
    </xf>
    <xf numFmtId="181" fontId="9" fillId="7" borderId="6" xfId="0" applyNumberFormat="1" applyFont="1" applyFill="1" applyBorder="1" applyAlignment="1">
      <alignment horizontal="center" vertical="center" wrapText="1"/>
    </xf>
    <xf numFmtId="181" fontId="9" fillId="7" borderId="8" xfId="0" applyNumberFormat="1" applyFont="1" applyFill="1" applyBorder="1" applyAlignment="1">
      <alignment horizontal="center" vertical="center" wrapText="1"/>
    </xf>
    <xf numFmtId="3" fontId="9" fillId="7" borderId="8" xfId="0" applyNumberFormat="1" applyFont="1" applyFill="1" applyBorder="1" applyAlignment="1">
      <alignment horizontal="center" vertical="center" wrapText="1"/>
    </xf>
    <xf numFmtId="3" fontId="9" fillId="6" borderId="19" xfId="0" applyNumberFormat="1" applyFont="1" applyFill="1" applyBorder="1" applyAlignment="1">
      <alignment horizontal="center" vertical="center" wrapText="1"/>
    </xf>
    <xf numFmtId="181" fontId="9" fillId="6" borderId="6" xfId="0" applyNumberFormat="1" applyFont="1" applyFill="1" applyBorder="1" applyAlignment="1">
      <alignment horizontal="center" vertical="center" wrapText="1"/>
    </xf>
    <xf numFmtId="181" fontId="9" fillId="6" borderId="8" xfId="0" applyNumberFormat="1" applyFont="1" applyFill="1" applyBorder="1" applyAlignment="1">
      <alignment horizontal="center" vertical="center" wrapText="1"/>
    </xf>
    <xf numFmtId="3" fontId="9" fillId="6" borderId="8" xfId="0" applyNumberFormat="1" applyFont="1" applyFill="1" applyBorder="1" applyAlignment="1">
      <alignment horizontal="center" vertical="center" wrapText="1"/>
    </xf>
    <xf numFmtId="181" fontId="9" fillId="23" borderId="6" xfId="0" applyNumberFormat="1" applyFont="1" applyFill="1" applyBorder="1" applyAlignment="1">
      <alignment horizontal="center" vertical="center" wrapText="1"/>
    </xf>
    <xf numFmtId="181" fontId="19" fillId="3" borderId="14" xfId="0" applyNumberFormat="1" applyFont="1" applyFill="1" applyBorder="1" applyAlignment="1">
      <alignment horizontal="center" vertical="center" wrapText="1"/>
    </xf>
    <xf numFmtId="182" fontId="15" fillId="0" borderId="0" xfId="0" applyNumberFormat="1" applyFont="1"/>
    <xf numFmtId="1" fontId="11" fillId="0" borderId="0" xfId="0" applyNumberFormat="1" applyFont="1"/>
    <xf numFmtId="3" fontId="9" fillId="8" borderId="6" xfId="0" applyNumberFormat="1" applyFont="1" applyFill="1" applyBorder="1" applyAlignment="1">
      <alignment horizontal="center" vertical="center" wrapText="1"/>
    </xf>
    <xf numFmtId="4" fontId="9" fillId="8" borderId="6" xfId="0" applyNumberFormat="1" applyFont="1" applyFill="1" applyBorder="1" applyAlignment="1">
      <alignment horizontal="left" vertical="center" wrapText="1"/>
    </xf>
    <xf numFmtId="1" fontId="9" fillId="24" borderId="13" xfId="0" applyNumberFormat="1" applyFont="1" applyFill="1" applyBorder="1" applyAlignment="1">
      <alignment horizontal="center" vertical="center" wrapText="1"/>
    </xf>
    <xf numFmtId="2" fontId="9" fillId="24" borderId="13" xfId="0" applyNumberFormat="1" applyFont="1" applyFill="1" applyBorder="1" applyAlignment="1">
      <alignment horizontal="center" vertical="center" wrapText="1"/>
    </xf>
    <xf numFmtId="1" fontId="9" fillId="8" borderId="6" xfId="0" applyNumberFormat="1" applyFont="1" applyFill="1" applyBorder="1" applyAlignment="1">
      <alignment horizontal="center" vertical="center" wrapText="1"/>
    </xf>
    <xf numFmtId="2" fontId="9" fillId="8" borderId="6" xfId="0" applyNumberFormat="1" applyFont="1" applyFill="1" applyBorder="1" applyAlignment="1">
      <alignment horizontal="center" vertical="center" wrapText="1"/>
    </xf>
    <xf numFmtId="1" fontId="9" fillId="20" borderId="14" xfId="0" applyNumberFormat="1" applyFont="1" applyFill="1" applyBorder="1" applyAlignment="1">
      <alignment horizontal="center" vertical="center"/>
    </xf>
    <xf numFmtId="2" fontId="9" fillId="20" borderId="14" xfId="0" applyNumberFormat="1" applyFont="1" applyFill="1" applyBorder="1" applyAlignment="1">
      <alignment horizontal="center"/>
    </xf>
    <xf numFmtId="1" fontId="9" fillId="20" borderId="14" xfId="0" applyNumberFormat="1" applyFont="1" applyFill="1" applyBorder="1" applyAlignment="1">
      <alignment horizontal="center"/>
    </xf>
    <xf numFmtId="3" fontId="9" fillId="5" borderId="13" xfId="0" applyNumberFormat="1" applyFont="1" applyFill="1" applyBorder="1" applyAlignment="1">
      <alignment horizontal="center" vertical="center" wrapText="1"/>
    </xf>
    <xf numFmtId="4" fontId="9" fillId="5" borderId="13" xfId="0" applyNumberFormat="1" applyFont="1" applyFill="1" applyBorder="1" applyAlignment="1">
      <alignment horizontal="left" vertical="center" wrapText="1"/>
    </xf>
    <xf numFmtId="1" fontId="9" fillId="25" borderId="6" xfId="0" applyNumberFormat="1" applyFont="1" applyFill="1" applyBorder="1" applyAlignment="1">
      <alignment horizontal="center" vertical="center" wrapText="1"/>
    </xf>
    <xf numFmtId="2" fontId="9" fillId="25" borderId="6" xfId="0" applyNumberFormat="1" applyFont="1" applyFill="1" applyBorder="1" applyAlignment="1">
      <alignment horizontal="center" vertical="center" wrapText="1"/>
    </xf>
    <xf numFmtId="1" fontId="9" fillId="5" borderId="13" xfId="0" applyNumberFormat="1" applyFont="1" applyFill="1" applyBorder="1" applyAlignment="1">
      <alignment horizontal="center" vertical="center" wrapText="1"/>
    </xf>
    <xf numFmtId="2" fontId="9" fillId="5" borderId="13" xfId="0" applyNumberFormat="1" applyFont="1" applyFill="1" applyBorder="1" applyAlignment="1">
      <alignment horizontal="center" vertical="center" wrapText="1"/>
    </xf>
    <xf numFmtId="1" fontId="9" fillId="16" borderId="6" xfId="0" applyNumberFormat="1" applyFont="1" applyFill="1" applyBorder="1" applyAlignment="1">
      <alignment horizontal="center"/>
    </xf>
    <xf numFmtId="2" fontId="9" fillId="16" borderId="6" xfId="0" applyNumberFormat="1" applyFont="1" applyFill="1" applyBorder="1" applyAlignment="1">
      <alignment horizontal="center"/>
    </xf>
    <xf numFmtId="3" fontId="19" fillId="26" borderId="13" xfId="0" applyNumberFormat="1" applyFont="1" applyFill="1" applyBorder="1" applyAlignment="1">
      <alignment horizontal="center" vertical="center" wrapText="1"/>
    </xf>
    <xf numFmtId="186" fontId="19" fillId="26" borderId="13" xfId="0" applyNumberFormat="1" applyFont="1" applyFill="1" applyBorder="1" applyAlignment="1">
      <alignment horizontal="center" vertical="center" wrapText="1"/>
    </xf>
    <xf numFmtId="3" fontId="19" fillId="3" borderId="2" xfId="0" applyNumberFormat="1" applyFont="1" applyFill="1" applyBorder="1" applyAlignment="1">
      <alignment horizontal="center" vertical="center" wrapText="1"/>
    </xf>
    <xf numFmtId="3" fontId="19" fillId="3" borderId="10" xfId="0" applyNumberFormat="1" applyFont="1" applyFill="1" applyBorder="1" applyAlignment="1">
      <alignment horizontal="center" vertical="center" wrapText="1"/>
    </xf>
    <xf numFmtId="186" fontId="19" fillId="3" borderId="10" xfId="0" applyNumberFormat="1" applyFont="1" applyFill="1" applyBorder="1" applyAlignment="1">
      <alignment horizontal="center" vertical="center" wrapText="1"/>
    </xf>
    <xf numFmtId="3" fontId="19" fillId="3" borderId="13" xfId="0" applyNumberFormat="1" applyFont="1" applyFill="1" applyBorder="1" applyAlignment="1">
      <alignment horizontal="center" vertical="center" wrapText="1"/>
    </xf>
    <xf numFmtId="3" fontId="19" fillId="27" borderId="6" xfId="0" applyNumberFormat="1" applyFont="1" applyFill="1" applyBorder="1" applyAlignment="1">
      <alignment horizontal="center" vertical="center" wrapText="1"/>
    </xf>
    <xf numFmtId="3" fontId="11" fillId="0" borderId="0" xfId="0" applyNumberFormat="1" applyFont="1"/>
    <xf numFmtId="180" fontId="11" fillId="0" borderId="0" xfId="1" applyNumberFormat="1" applyFont="1"/>
    <xf numFmtId="0" fontId="19" fillId="3" borderId="46" xfId="0" applyFont="1" applyFill="1" applyBorder="1" applyAlignment="1">
      <alignment horizontal="center" vertical="center" wrapText="1"/>
    </xf>
    <xf numFmtId="178" fontId="8" fillId="13" borderId="7" xfId="0" applyNumberFormat="1" applyFont="1" applyFill="1" applyBorder="1" applyAlignment="1">
      <alignment horizontal="center" vertical="center"/>
    </xf>
    <xf numFmtId="180" fontId="8" fillId="13" borderId="7" xfId="0" applyNumberFormat="1" applyFont="1" applyFill="1" applyBorder="1" applyAlignment="1">
      <alignment horizontal="left" vertical="center" indent="2"/>
    </xf>
    <xf numFmtId="10" fontId="8" fillId="13" borderId="7" xfId="2" applyNumberFormat="1" applyFont="1" applyFill="1" applyBorder="1" applyAlignment="1">
      <alignment horizontal="center" vertical="center"/>
    </xf>
    <xf numFmtId="10" fontId="9" fillId="8" borderId="8" xfId="2" applyNumberFormat="1" applyFont="1" applyFill="1" applyBorder="1" applyAlignment="1">
      <alignment horizontal="center" vertical="center"/>
    </xf>
    <xf numFmtId="0" fontId="9" fillId="3" borderId="47" xfId="0" applyFont="1" applyFill="1" applyBorder="1"/>
    <xf numFmtId="0" fontId="19" fillId="4" borderId="48" xfId="0" applyFont="1" applyFill="1" applyBorder="1" applyAlignment="1">
      <alignment horizontal="left" vertical="center" indent="1"/>
    </xf>
    <xf numFmtId="0" fontId="19" fillId="4" borderId="48" xfId="0" applyFont="1" applyFill="1" applyBorder="1" applyAlignment="1">
      <alignment vertical="center"/>
    </xf>
    <xf numFmtId="187" fontId="19" fillId="4" borderId="48" xfId="0" applyNumberFormat="1" applyFont="1" applyFill="1" applyBorder="1" applyAlignment="1">
      <alignment horizontal="center" vertical="center"/>
    </xf>
    <xf numFmtId="10" fontId="19" fillId="4" borderId="48" xfId="2" applyNumberFormat="1" applyFont="1" applyFill="1" applyBorder="1" applyAlignment="1">
      <alignment horizontal="center" vertical="center"/>
    </xf>
    <xf numFmtId="179" fontId="19" fillId="4" borderId="48" xfId="0" applyNumberFormat="1" applyFont="1" applyFill="1" applyBorder="1" applyAlignment="1">
      <alignment horizontal="center" vertical="center"/>
    </xf>
    <xf numFmtId="9" fontId="19" fillId="4" borderId="48" xfId="2" applyFont="1" applyFill="1" applyBorder="1" applyAlignment="1">
      <alignment horizontal="center" vertical="center"/>
    </xf>
    <xf numFmtId="180" fontId="9" fillId="28" borderId="8" xfId="1" applyNumberFormat="1" applyFont="1" applyFill="1" applyBorder="1" applyAlignment="1">
      <alignment horizontal="left" vertical="center"/>
    </xf>
    <xf numFmtId="188" fontId="9" fillId="0" borderId="0" xfId="0" applyNumberFormat="1" applyFont="1"/>
    <xf numFmtId="0" fontId="20" fillId="0" borderId="0" xfId="0" applyFont="1" applyAlignment="1">
      <alignment horizontal="left" indent="1"/>
    </xf>
    <xf numFmtId="0" fontId="15" fillId="21" borderId="0" xfId="0" applyFont="1" applyFill="1"/>
    <xf numFmtId="0" fontId="13" fillId="0" borderId="0" xfId="3" applyFont="1" applyFill="1" applyBorder="1" applyAlignment="1">
      <alignment vertical="top"/>
    </xf>
    <xf numFmtId="0" fontId="13" fillId="0" borderId="0" xfId="3" applyFont="1" applyFill="1" applyBorder="1" applyAlignment="1">
      <alignment horizontal="right" vertical="top"/>
    </xf>
    <xf numFmtId="0" fontId="13" fillId="0" borderId="0" xfId="3" applyFont="1" applyFill="1" applyBorder="1" applyAlignment="1">
      <alignment horizontal="center" vertical="top"/>
    </xf>
    <xf numFmtId="0" fontId="9" fillId="0" borderId="0" xfId="7" applyFont="1"/>
    <xf numFmtId="0" fontId="20" fillId="0" borderId="0" xfId="8" applyFont="1"/>
    <xf numFmtId="0" fontId="9" fillId="0" borderId="0" xfId="8" applyFont="1"/>
    <xf numFmtId="0" fontId="31" fillId="0" borderId="0" xfId="7" applyFont="1"/>
    <xf numFmtId="0" fontId="13" fillId="0" borderId="0" xfId="3" applyFont="1" applyAlignment="1">
      <alignment vertical="top"/>
    </xf>
    <xf numFmtId="0" fontId="8" fillId="0" borderId="0" xfId="4" applyFont="1"/>
    <xf numFmtId="1" fontId="9" fillId="5" borderId="7" xfId="0" quotePrefix="1" applyNumberFormat="1" applyFont="1" applyFill="1" applyBorder="1" applyAlignment="1">
      <alignment horizontal="center" vertical="center" wrapText="1"/>
    </xf>
    <xf numFmtId="0" fontId="21" fillId="9" borderId="11" xfId="0" applyFont="1" applyFill="1" applyBorder="1" applyAlignment="1">
      <alignment horizontal="center" vertical="center"/>
    </xf>
    <xf numFmtId="0" fontId="21" fillId="9" borderId="12" xfId="0" applyFont="1" applyFill="1" applyBorder="1" applyAlignment="1">
      <alignment horizontal="center" vertical="center"/>
    </xf>
    <xf numFmtId="0" fontId="7" fillId="3" borderId="5" xfId="5" applyFont="1" applyFill="1" applyBorder="1" applyAlignment="1">
      <alignment horizontal="center" vertical="center"/>
    </xf>
    <xf numFmtId="0" fontId="7" fillId="3" borderId="14" xfId="5" applyFont="1" applyFill="1" applyBorder="1" applyAlignment="1">
      <alignment horizontal="center" vertical="center"/>
    </xf>
    <xf numFmtId="0" fontId="7" fillId="3" borderId="13" xfId="5" applyFont="1" applyFill="1" applyBorder="1" applyAlignment="1">
      <alignment horizontal="center" vertical="center" wrapText="1"/>
    </xf>
    <xf numFmtId="9" fontId="7" fillId="10" borderId="5" xfId="5" applyNumberFormat="1" applyFont="1" applyFill="1" applyBorder="1" applyAlignment="1">
      <alignment horizontal="center" vertical="center" wrapText="1"/>
    </xf>
    <xf numFmtId="9" fontId="7" fillId="10" borderId="13" xfId="5" applyNumberFormat="1" applyFont="1" applyFill="1" applyBorder="1" applyAlignment="1">
      <alignment horizontal="center" vertical="center" wrapText="1"/>
    </xf>
    <xf numFmtId="9" fontId="7" fillId="11" borderId="7" xfId="5" applyNumberFormat="1" applyFont="1" applyFill="1" applyBorder="1" applyAlignment="1">
      <alignment horizontal="center" vertical="center" wrapText="1"/>
    </xf>
    <xf numFmtId="9" fontId="7" fillId="11" borderId="2" xfId="5" applyNumberFormat="1" applyFont="1" applyFill="1" applyBorder="1" applyAlignment="1">
      <alignment horizontal="center" vertical="center" wrapText="1"/>
    </xf>
    <xf numFmtId="9" fontId="7" fillId="12" borderId="5" xfId="5" applyNumberFormat="1" applyFont="1" applyFill="1" applyBorder="1" applyAlignment="1">
      <alignment horizontal="center" vertical="center" wrapText="1"/>
    </xf>
    <xf numFmtId="9" fontId="7" fillId="12" borderId="13" xfId="5" applyNumberFormat="1" applyFont="1" applyFill="1" applyBorder="1" applyAlignment="1">
      <alignment horizontal="center" vertical="center" wrapText="1"/>
    </xf>
    <xf numFmtId="0" fontId="20" fillId="0" borderId="0" xfId="7" applyFont="1" applyAlignment="1">
      <alignment horizontal="left"/>
    </xf>
    <xf numFmtId="0" fontId="7" fillId="3" borderId="21" xfId="5" applyFont="1" applyFill="1" applyBorder="1" applyAlignment="1">
      <alignment horizontal="center" vertical="center" wrapText="1"/>
    </xf>
    <xf numFmtId="0" fontId="7" fillId="3" borderId="26" xfId="5" applyFont="1" applyFill="1" applyBorder="1" applyAlignment="1">
      <alignment horizontal="center" vertical="center" wrapText="1"/>
    </xf>
    <xf numFmtId="0" fontId="7" fillId="3" borderId="28" xfId="5" applyFont="1" applyFill="1" applyBorder="1" applyAlignment="1">
      <alignment horizontal="center" vertical="center" wrapText="1"/>
    </xf>
    <xf numFmtId="0" fontId="7" fillId="3" borderId="22" xfId="5" applyFont="1" applyFill="1" applyBorder="1" applyAlignment="1">
      <alignment horizontal="center" vertical="center" wrapText="1"/>
    </xf>
    <xf numFmtId="0" fontId="7" fillId="3" borderId="29" xfId="5" applyFont="1" applyFill="1" applyBorder="1" applyAlignment="1">
      <alignment horizontal="center" vertical="center" wrapText="1"/>
    </xf>
    <xf numFmtId="0" fontId="7" fillId="3" borderId="23" xfId="5" applyFont="1" applyFill="1" applyBorder="1" applyAlignment="1">
      <alignment horizontal="center" vertical="center"/>
    </xf>
    <xf numFmtId="0" fontId="7" fillId="3" borderId="24" xfId="5" applyFont="1" applyFill="1" applyBorder="1" applyAlignment="1">
      <alignment horizontal="center" vertical="center"/>
    </xf>
    <xf numFmtId="0" fontId="7" fillId="3" borderId="25" xfId="5" applyFont="1" applyFill="1" applyBorder="1" applyAlignment="1">
      <alignment horizontal="center" vertical="center"/>
    </xf>
    <xf numFmtId="0" fontId="7" fillId="10" borderId="2" xfId="5" applyFont="1" applyFill="1" applyBorder="1" applyAlignment="1">
      <alignment horizontal="center" vertical="center" wrapText="1"/>
    </xf>
    <xf numFmtId="0" fontId="7" fillId="10" borderId="0" xfId="5" applyFont="1" applyFill="1" applyAlignment="1">
      <alignment horizontal="center" vertical="center" wrapText="1"/>
    </xf>
    <xf numFmtId="0" fontId="7" fillId="10" borderId="10" xfId="5" applyFont="1" applyFill="1" applyBorder="1" applyAlignment="1">
      <alignment horizontal="center" vertical="center" wrapText="1"/>
    </xf>
    <xf numFmtId="9" fontId="7" fillId="11" borderId="0" xfId="5" applyNumberFormat="1" applyFont="1" applyFill="1" applyAlignment="1">
      <alignment horizontal="center" vertical="center" wrapText="1"/>
    </xf>
    <xf numFmtId="9" fontId="7" fillId="11" borderId="10" xfId="5" applyNumberFormat="1" applyFont="1" applyFill="1" applyBorder="1" applyAlignment="1">
      <alignment horizontal="center" vertical="center" wrapText="1"/>
    </xf>
    <xf numFmtId="9" fontId="7" fillId="12" borderId="2" xfId="5" applyNumberFormat="1" applyFont="1" applyFill="1" applyBorder="1" applyAlignment="1">
      <alignment horizontal="center" vertical="center" wrapText="1"/>
    </xf>
    <xf numFmtId="9" fontId="7" fillId="12" borderId="0" xfId="5" applyNumberFormat="1" applyFont="1" applyFill="1" applyAlignment="1">
      <alignment horizontal="center" vertical="center" wrapText="1"/>
    </xf>
    <xf numFmtId="9" fontId="7" fillId="12" borderId="10" xfId="5" applyNumberFormat="1" applyFont="1" applyFill="1" applyBorder="1" applyAlignment="1">
      <alignment horizontal="center" vertical="center" wrapText="1"/>
    </xf>
    <xf numFmtId="0" fontId="7" fillId="3" borderId="27" xfId="5" applyFont="1" applyFill="1" applyBorder="1" applyAlignment="1">
      <alignment horizontal="center" vertical="center" wrapText="1"/>
    </xf>
    <xf numFmtId="0" fontId="7" fillId="3" borderId="31" xfId="5" applyFont="1" applyFill="1" applyBorder="1" applyAlignment="1">
      <alignment horizontal="center" vertical="center" wrapText="1"/>
    </xf>
    <xf numFmtId="0" fontId="19" fillId="3" borderId="12" xfId="0" applyFont="1" applyFill="1" applyBorder="1" applyAlignment="1">
      <alignment horizontal="center" vertical="center" wrapText="1"/>
    </xf>
    <xf numFmtId="0" fontId="20" fillId="0" borderId="0" xfId="0" applyFont="1" applyAlignment="1">
      <alignment horizontal="left"/>
    </xf>
    <xf numFmtId="0" fontId="19" fillId="3" borderId="34" xfId="0" applyFont="1" applyFill="1" applyBorder="1" applyAlignment="1">
      <alignment horizontal="center" vertical="center" wrapText="1"/>
    </xf>
    <xf numFmtId="0" fontId="19" fillId="3" borderId="37" xfId="0" applyFont="1" applyFill="1" applyBorder="1" applyAlignment="1">
      <alignment horizontal="center" vertical="center" wrapText="1"/>
    </xf>
    <xf numFmtId="0" fontId="19" fillId="3" borderId="35" xfId="0" applyFont="1" applyFill="1" applyBorder="1" applyAlignment="1">
      <alignment horizontal="center" vertical="center" wrapText="1"/>
    </xf>
    <xf numFmtId="0" fontId="19" fillId="3" borderId="0" xfId="0" applyFont="1" applyFill="1" applyAlignment="1">
      <alignment horizontal="center" vertical="center" wrapText="1"/>
    </xf>
    <xf numFmtId="0" fontId="19" fillId="3" borderId="36" xfId="0" applyFont="1" applyFill="1" applyBorder="1" applyAlignment="1">
      <alignment horizontal="center" vertical="center" wrapText="1"/>
    </xf>
    <xf numFmtId="178" fontId="8" fillId="13" borderId="2" xfId="0" applyNumberFormat="1" applyFont="1" applyFill="1" applyBorder="1" applyAlignment="1">
      <alignment horizontal="center" vertical="center" textRotation="90"/>
    </xf>
    <xf numFmtId="178" fontId="8" fillId="13" borderId="17" xfId="0" applyNumberFormat="1" applyFont="1" applyFill="1" applyBorder="1" applyAlignment="1">
      <alignment horizontal="center" vertical="center" textRotation="90"/>
    </xf>
    <xf numFmtId="0" fontId="1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10" xfId="0" applyFont="1" applyFill="1" applyBorder="1" applyAlignment="1">
      <alignment horizontal="center" vertical="center" wrapText="1"/>
    </xf>
    <xf numFmtId="2" fontId="24" fillId="8" borderId="8" xfId="0" applyNumberFormat="1" applyFont="1" applyFill="1" applyBorder="1" applyAlignment="1">
      <alignment horizontal="center" vertical="center" wrapText="1"/>
    </xf>
    <xf numFmtId="2" fontId="24" fillId="8" borderId="19" xfId="0" applyNumberFormat="1" applyFont="1" applyFill="1" applyBorder="1" applyAlignment="1">
      <alignment horizontal="center" vertical="center" wrapText="1"/>
    </xf>
    <xf numFmtId="0" fontId="19" fillId="3" borderId="32"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19" fillId="3" borderId="12" xfId="0" applyFont="1" applyFill="1" applyBorder="1" applyAlignment="1">
      <alignment horizontal="left" vertical="center" wrapText="1"/>
    </xf>
    <xf numFmtId="0" fontId="19" fillId="3" borderId="18" xfId="0" applyFont="1" applyFill="1" applyBorder="1" applyAlignment="1">
      <alignment horizontal="left" vertical="center" wrapText="1"/>
    </xf>
    <xf numFmtId="178" fontId="19" fillId="3" borderId="32" xfId="0" applyNumberFormat="1" applyFont="1" applyFill="1" applyBorder="1" applyAlignment="1">
      <alignment horizontal="left" vertical="center" wrapText="1"/>
    </xf>
    <xf numFmtId="178" fontId="19" fillId="3" borderId="19" xfId="0" applyNumberFormat="1" applyFont="1" applyFill="1" applyBorder="1" applyAlignment="1">
      <alignment horizontal="left" vertical="center" wrapText="1"/>
    </xf>
    <xf numFmtId="181" fontId="19" fillId="3" borderId="32" xfId="0" applyNumberFormat="1" applyFont="1" applyFill="1" applyBorder="1" applyAlignment="1">
      <alignment horizontal="left" vertical="center" wrapText="1"/>
    </xf>
    <xf numFmtId="181" fontId="19" fillId="3" borderId="19" xfId="0" applyNumberFormat="1" applyFont="1" applyFill="1" applyBorder="1" applyAlignment="1">
      <alignment horizontal="left" vertical="center" wrapText="1"/>
    </xf>
    <xf numFmtId="0" fontId="19" fillId="3" borderId="5"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9" xfId="0" applyFont="1" applyBorder="1" applyAlignment="1">
      <alignment horizontal="center" vertical="center" wrapText="1"/>
    </xf>
    <xf numFmtId="0" fontId="10" fillId="3" borderId="7"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0" xfId="0" applyFont="1" applyFill="1" applyBorder="1" applyAlignment="1">
      <alignment horizontal="center" vertical="center" wrapText="1"/>
    </xf>
    <xf numFmtId="0" fontId="19" fillId="3" borderId="8" xfId="0" applyFont="1" applyFill="1" applyBorder="1" applyAlignment="1">
      <alignment horizontal="left" vertical="center" wrapText="1"/>
    </xf>
    <xf numFmtId="0" fontId="19" fillId="3" borderId="32" xfId="0" applyFont="1" applyFill="1" applyBorder="1" applyAlignment="1">
      <alignment horizontal="left" vertical="center" wrapText="1"/>
    </xf>
    <xf numFmtId="0" fontId="19" fillId="3" borderId="19" xfId="0" applyFont="1" applyFill="1" applyBorder="1" applyAlignment="1">
      <alignment horizontal="left" vertical="center" wrapText="1"/>
    </xf>
    <xf numFmtId="0" fontId="9" fillId="0" borderId="10" xfId="0" applyFont="1" applyBorder="1" applyAlignment="1">
      <alignment horizontal="center" vertical="center" wrapText="1"/>
    </xf>
    <xf numFmtId="4" fontId="19" fillId="3" borderId="45" xfId="1" applyNumberFormat="1" applyFont="1" applyFill="1" applyBorder="1" applyAlignment="1">
      <alignment horizontal="left" vertical="center" wrapText="1" indent="1"/>
    </xf>
    <xf numFmtId="0" fontId="19" fillId="3" borderId="18" xfId="0" applyFont="1" applyFill="1" applyBorder="1" applyAlignment="1">
      <alignment horizontal="center" vertical="center" wrapText="1"/>
    </xf>
    <xf numFmtId="0" fontId="19" fillId="10" borderId="8" xfId="0" applyFont="1" applyFill="1" applyBorder="1" applyAlignment="1">
      <alignment horizontal="center" vertical="center" wrapText="1"/>
    </xf>
    <xf numFmtId="0" fontId="19" fillId="10" borderId="19" xfId="0" applyFont="1" applyFill="1" applyBorder="1" applyAlignment="1">
      <alignment horizontal="center" vertical="center" wrapText="1"/>
    </xf>
    <xf numFmtId="0" fontId="19" fillId="12" borderId="8" xfId="0" applyFont="1" applyFill="1" applyBorder="1" applyAlignment="1">
      <alignment horizontal="center" vertical="center" wrapText="1"/>
    </xf>
    <xf numFmtId="0" fontId="19" fillId="12" borderId="19" xfId="0" applyFont="1" applyFill="1" applyBorder="1" applyAlignment="1">
      <alignment horizontal="center" vertical="center" wrapText="1"/>
    </xf>
    <xf numFmtId="0" fontId="18" fillId="0" borderId="0" xfId="0" applyFont="1" applyAlignment="1">
      <alignment vertical="center"/>
    </xf>
    <xf numFmtId="0" fontId="18" fillId="0" borderId="0" xfId="0" applyFont="1" applyAlignment="1">
      <alignment horizontal="left" vertical="center" wrapText="1"/>
    </xf>
    <xf numFmtId="0" fontId="11" fillId="0" borderId="0" xfId="0" applyFont="1" applyAlignment="1">
      <alignment horizontal="left" vertical="center" wrapText="1"/>
    </xf>
    <xf numFmtId="0" fontId="11" fillId="0" borderId="0" xfId="0" applyFont="1"/>
    <xf numFmtId="14" fontId="19" fillId="3" borderId="7" xfId="0" applyNumberFormat="1" applyFont="1" applyFill="1" applyBorder="1" applyAlignment="1">
      <alignment horizontal="center" vertical="center" wrapText="1"/>
    </xf>
    <xf numFmtId="14" fontId="19" fillId="3" borderId="9" xfId="0" applyNumberFormat="1" applyFont="1" applyFill="1" applyBorder="1" applyAlignment="1">
      <alignment horizontal="center" vertical="center" wrapText="1"/>
    </xf>
    <xf numFmtId="14" fontId="19" fillId="3" borderId="20" xfId="0" applyNumberFormat="1" applyFont="1" applyFill="1" applyBorder="1" applyAlignment="1">
      <alignment horizontal="center" vertical="center" wrapText="1"/>
    </xf>
    <xf numFmtId="181" fontId="9" fillId="6" borderId="5" xfId="0" applyNumberFormat="1" applyFont="1" applyFill="1" applyBorder="1" applyAlignment="1">
      <alignment horizontal="center" vertical="center" wrapText="1"/>
    </xf>
    <xf numFmtId="181" fontId="9" fillId="6" borderId="13" xfId="0" applyNumberFormat="1" applyFont="1" applyFill="1" applyBorder="1" applyAlignment="1">
      <alignment horizontal="center" vertical="center" wrapText="1"/>
    </xf>
    <xf numFmtId="181" fontId="9" fillId="6" borderId="14" xfId="0" applyNumberFormat="1" applyFont="1" applyFill="1" applyBorder="1" applyAlignment="1">
      <alignment horizontal="center" vertical="center" wrapText="1"/>
    </xf>
    <xf numFmtId="181" fontId="9" fillId="5" borderId="5" xfId="0" applyNumberFormat="1" applyFont="1" applyFill="1" applyBorder="1" applyAlignment="1">
      <alignment horizontal="center" vertical="center" wrapText="1"/>
    </xf>
    <xf numFmtId="181" fontId="9" fillId="5" borderId="13" xfId="0" applyNumberFormat="1" applyFont="1" applyFill="1" applyBorder="1" applyAlignment="1">
      <alignment horizontal="center" vertical="center" wrapText="1"/>
    </xf>
    <xf numFmtId="0" fontId="19" fillId="12" borderId="32"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9" fillId="10" borderId="32" xfId="0" applyFont="1" applyFill="1" applyBorder="1" applyAlignment="1">
      <alignment horizontal="center" vertical="center" wrapText="1"/>
    </xf>
    <xf numFmtId="0" fontId="21" fillId="3" borderId="44" xfId="0" applyFont="1" applyFill="1" applyBorder="1" applyAlignment="1">
      <alignment horizontal="center" vertical="center"/>
    </xf>
    <xf numFmtId="0" fontId="21" fillId="3" borderId="13" xfId="0" applyFont="1" applyFill="1" applyBorder="1" applyAlignment="1">
      <alignment horizontal="center" vertical="center"/>
    </xf>
    <xf numFmtId="0" fontId="21" fillId="3" borderId="16" xfId="0" applyFont="1" applyFill="1" applyBorder="1" applyAlignment="1">
      <alignment horizontal="center" vertical="center"/>
    </xf>
    <xf numFmtId="171" fontId="9" fillId="28" borderId="0" xfId="0" applyNumberFormat="1" applyFont="1" applyFill="1" applyAlignment="1">
      <alignment horizontal="center" vertical="center"/>
    </xf>
    <xf numFmtId="171" fontId="9" fillId="28" borderId="10" xfId="0" applyNumberFormat="1" applyFont="1" applyFill="1" applyBorder="1" applyAlignment="1">
      <alignment horizontal="center" vertical="center"/>
    </xf>
    <xf numFmtId="0" fontId="19" fillId="3" borderId="6" xfId="0" applyFont="1" applyFill="1" applyBorder="1" applyAlignment="1">
      <alignment horizontal="center" vertical="center" wrapText="1"/>
    </xf>
    <xf numFmtId="0" fontId="19" fillId="3" borderId="46" xfId="0" applyFont="1" applyFill="1" applyBorder="1" applyAlignment="1">
      <alignment horizontal="center" vertical="center" wrapText="1"/>
    </xf>
    <xf numFmtId="178" fontId="8" fillId="13" borderId="4" xfId="0" applyNumberFormat="1" applyFont="1" applyFill="1" applyBorder="1" applyAlignment="1">
      <alignment horizontal="center" vertical="center" textRotation="90"/>
    </xf>
    <xf numFmtId="0" fontId="19" fillId="3" borderId="6" xfId="0" applyFont="1" applyFill="1" applyBorder="1" applyAlignment="1">
      <alignment horizontal="center"/>
    </xf>
    <xf numFmtId="189" fontId="8" fillId="0" borderId="50" xfId="10" applyNumberFormat="1" applyFont="1" applyBorder="1" applyAlignment="1">
      <alignment horizontal="right" vertical="center"/>
    </xf>
    <xf numFmtId="189" fontId="8" fillId="0" borderId="52" xfId="10" applyNumberFormat="1" applyFont="1" applyBorder="1" applyAlignment="1">
      <alignment horizontal="right" vertical="center"/>
    </xf>
    <xf numFmtId="0" fontId="8" fillId="0" borderId="50" xfId="0" applyFont="1" applyBorder="1" applyAlignment="1">
      <alignment horizontal="right" vertical="center"/>
    </xf>
    <xf numFmtId="0" fontId="8" fillId="0" borderId="52" xfId="0" applyFont="1" applyBorder="1" applyAlignment="1">
      <alignment horizontal="right" vertical="center"/>
    </xf>
    <xf numFmtId="189" fontId="8" fillId="0" borderId="51" xfId="10" applyNumberFormat="1" applyFont="1" applyBorder="1" applyAlignment="1">
      <alignment horizontal="right" vertical="center"/>
    </xf>
    <xf numFmtId="0" fontId="8" fillId="0" borderId="51" xfId="0" applyFont="1" applyBorder="1" applyAlignment="1">
      <alignment horizontal="right" vertical="center"/>
    </xf>
    <xf numFmtId="189" fontId="8" fillId="0" borderId="49" xfId="10" applyNumberFormat="1" applyFont="1" applyBorder="1" applyAlignment="1">
      <alignment horizontal="right" vertical="center"/>
    </xf>
    <xf numFmtId="0" fontId="8" fillId="0" borderId="49" xfId="0" applyFont="1" applyBorder="1" applyAlignment="1">
      <alignment horizontal="right" vertical="center"/>
    </xf>
    <xf numFmtId="10" fontId="9" fillId="7" borderId="14" xfId="2" applyNumberFormat="1" applyFont="1" applyFill="1" applyBorder="1" applyAlignment="1">
      <alignment horizontal="center" vertical="center"/>
    </xf>
    <xf numFmtId="0" fontId="11" fillId="0" borderId="0" xfId="0" applyFont="1" applyAlignment="1">
      <alignment horizontal="left" wrapText="1"/>
    </xf>
  </cellXfs>
  <cellStyles count="11">
    <cellStyle name="Comma" xfId="1" builtinId="3"/>
    <cellStyle name="Comma 10" xfId="10" xr:uid="{AB0B152B-40A1-470C-9D59-BC7FCA952633}"/>
    <cellStyle name="Comma 2 43" xfId="9" xr:uid="{FC568091-072B-410C-A303-92E7BA10DEF6}"/>
    <cellStyle name="Hyperlink" xfId="3" builtinId="8"/>
    <cellStyle name="Normal" xfId="0" builtinId="0"/>
    <cellStyle name="Normal 10 10" xfId="4" xr:uid="{737013C7-B502-4C67-A7C6-D880646F32EF}"/>
    <cellStyle name="Normal 3 25" xfId="7" xr:uid="{C0B932D1-D5E7-490A-9204-8C1C0328C1C3}"/>
    <cellStyle name="Normal 3 25 2" xfId="8" xr:uid="{07DCC18F-7DF7-40D3-B906-B0055C11A012}"/>
    <cellStyle name="Normal 42" xfId="5" xr:uid="{559D63D0-A396-448D-983E-38069CD1F3E1}"/>
    <cellStyle name="Normal_Template WILKS Tariff Model" xfId="6" xr:uid="{FB485ED6-8463-4E4D-BD24-F4F9A65FA27C}"/>
    <cellStyle name="Percent" xfId="2" builtinId="5"/>
  </cellStyles>
  <dxfs count="4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a:pPr>
            <a:r>
              <a:rPr lang="en-US"/>
              <a:t>Example tariffs for a generator of each technology type</a:t>
            </a:r>
          </a:p>
        </c:rich>
      </c:tx>
      <c:layout>
        <c:manualLayout>
          <c:xMode val="edge"/>
          <c:yMode val="edge"/>
          <c:x val="0.16165054243944446"/>
          <c:y val="2.4654355434638908E-2"/>
        </c:manualLayout>
      </c:layout>
      <c:overlay val="0"/>
    </c:title>
    <c:autoTitleDeleted val="0"/>
    <c:plotArea>
      <c:layout>
        <c:manualLayout>
          <c:layoutTarget val="inner"/>
          <c:xMode val="edge"/>
          <c:yMode val="edge"/>
          <c:x val="0.11250346891351957"/>
          <c:y val="0.16930380102769607"/>
          <c:w val="0.8640199520514481"/>
          <c:h val="0.63360220514940646"/>
        </c:manualLayout>
      </c:layout>
      <c:barChart>
        <c:barDir val="col"/>
        <c:grouping val="clustered"/>
        <c:varyColors val="0"/>
        <c:ser>
          <c:idx val="0"/>
          <c:order val="0"/>
          <c:tx>
            <c:strRef>
              <c:f>'T2'!$G$4</c:f>
              <c:strCache>
                <c:ptCount val="1"/>
                <c:pt idx="0">
                  <c:v>Conventional Carbon 
40%</c:v>
                </c:pt>
              </c:strCache>
            </c:strRef>
          </c:tx>
          <c:spPr>
            <a:solidFill>
              <a:srgbClr val="0070C0"/>
            </a:solidFill>
            <a:ln>
              <a:solidFill>
                <a:schemeClr val="tx1">
                  <a:lumMod val="85000"/>
                  <a:lumOff val="15000"/>
                </a:schemeClr>
              </a:solidFill>
              <a:prstDash val="sysDash"/>
            </a:ln>
          </c:spPr>
          <c:invertIfNegative val="0"/>
          <c:cat>
            <c:numRef>
              <c:f>'T2'!$A$7:$A$33</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'T2'!$G$7:$G$33</c:f>
              <c:numCache>
                <c:formatCode>_-* #,##0.000000_-;\-* #,##0.000000_-;_-* "-"??????_-;_-@_-</c:formatCode>
                <c:ptCount val="27"/>
                <c:pt idx="0">
                  <c:v>17.192667</c:v>
                </c:pt>
                <c:pt idx="1">
                  <c:v>14.593779</c:v>
                </c:pt>
                <c:pt idx="2">
                  <c:v>16.2699824</c:v>
                </c:pt>
                <c:pt idx="3">
                  <c:v>7.1136788000000006</c:v>
                </c:pt>
                <c:pt idx="4">
                  <c:v>12.804607800000003</c:v>
                </c:pt>
                <c:pt idx="5">
                  <c:v>14.907125599999999</c:v>
                </c:pt>
                <c:pt idx="6">
                  <c:v>17.163145</c:v>
                </c:pt>
                <c:pt idx="7">
                  <c:v>12.402073799999998</c:v>
                </c:pt>
                <c:pt idx="8">
                  <c:v>10.7886392</c:v>
                </c:pt>
                <c:pt idx="9">
                  <c:v>10.608093199999999</c:v>
                </c:pt>
                <c:pt idx="10">
                  <c:v>7.802174400000002</c:v>
                </c:pt>
                <c:pt idx="11">
                  <c:v>6.3425332000000001</c:v>
                </c:pt>
                <c:pt idx="12">
                  <c:v>4.9315593999999994</c:v>
                </c:pt>
                <c:pt idx="13">
                  <c:v>2.8070591999999999</c:v>
                </c:pt>
                <c:pt idx="14">
                  <c:v>2.6599678000000009</c:v>
                </c:pt>
                <c:pt idx="15">
                  <c:v>0.69585600000000003</c:v>
                </c:pt>
                <c:pt idx="16">
                  <c:v>-0.45988539999999989</c:v>
                </c:pt>
                <c:pt idx="17">
                  <c:v>-0.42681879999999994</c:v>
                </c:pt>
                <c:pt idx="18">
                  <c:v>4.2449580000000005</c:v>
                </c:pt>
                <c:pt idx="19">
                  <c:v>2.0281949999999997</c:v>
                </c:pt>
                <c:pt idx="20">
                  <c:v>-3.0019372</c:v>
                </c:pt>
                <c:pt idx="21">
                  <c:v>-2.2996012000000001</c:v>
                </c:pt>
                <c:pt idx="22">
                  <c:v>-6.3538264000000009</c:v>
                </c:pt>
                <c:pt idx="23">
                  <c:v>-2.6344785999999996</c:v>
                </c:pt>
                <c:pt idx="24">
                  <c:v>-3.5286084</c:v>
                </c:pt>
                <c:pt idx="25">
                  <c:v>-4.8544353999999998</c:v>
                </c:pt>
                <c:pt idx="26">
                  <c:v>-6.5679658000000014</c:v>
                </c:pt>
              </c:numCache>
            </c:numRef>
          </c:val>
          <c:extLst>
            <c:ext xmlns:c16="http://schemas.microsoft.com/office/drawing/2014/chart" uri="{C3380CC4-5D6E-409C-BE32-E72D297353CC}">
              <c16:uniqueId val="{00000000-CDBE-431E-AAD0-E062BC5E31B2}"/>
            </c:ext>
          </c:extLst>
        </c:ser>
        <c:ser>
          <c:idx val="2"/>
          <c:order val="1"/>
          <c:tx>
            <c:strRef>
              <c:f>'T2'!$H$4</c:f>
              <c:strCache>
                <c:ptCount val="1"/>
                <c:pt idx="0">
                  <c:v>Conventional Low Carbon 
75%</c:v>
                </c:pt>
              </c:strCache>
            </c:strRef>
          </c:tx>
          <c:spPr>
            <a:solidFill>
              <a:schemeClr val="bg1">
                <a:lumMod val="50000"/>
              </a:schemeClr>
            </a:solidFill>
          </c:spPr>
          <c:invertIfNegative val="0"/>
          <c:cat>
            <c:numRef>
              <c:f>'T2'!$A$7:$A$33</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'T2'!$H$7:$H$33</c:f>
              <c:numCache>
                <c:formatCode>_-* #,##0.000000_-;\-* #,##0.000000_-;_-* "-"??????_-;_-@_-</c:formatCode>
                <c:ptCount val="27"/>
                <c:pt idx="0">
                  <c:v>36.182993250000003</c:v>
                </c:pt>
                <c:pt idx="1">
                  <c:v>30.76512125</c:v>
                </c:pt>
                <c:pt idx="2">
                  <c:v>34.081544000000001</c:v>
                </c:pt>
                <c:pt idx="3">
                  <c:v>24.702371000000003</c:v>
                </c:pt>
                <c:pt idx="4">
                  <c:v>27.249187500000005</c:v>
                </c:pt>
                <c:pt idx="5">
                  <c:v>29.164368750000001</c:v>
                </c:pt>
                <c:pt idx="6">
                  <c:v>35.927405000000007</c:v>
                </c:pt>
                <c:pt idx="7">
                  <c:v>25.164276999999998</c:v>
                </c:pt>
                <c:pt idx="8">
                  <c:v>23.18127475</c:v>
                </c:pt>
                <c:pt idx="9">
                  <c:v>22.4661595</c:v>
                </c:pt>
                <c:pt idx="10">
                  <c:v>16.3183595</c:v>
                </c:pt>
                <c:pt idx="11">
                  <c:v>14.531245499999999</c:v>
                </c:pt>
                <c:pt idx="12">
                  <c:v>10.055256999999999</c:v>
                </c:pt>
                <c:pt idx="13">
                  <c:v>6.3305549999999986</c:v>
                </c:pt>
                <c:pt idx="14">
                  <c:v>4.4824592499999998</c:v>
                </c:pt>
                <c:pt idx="15">
                  <c:v>1.2439310000000003</c:v>
                </c:pt>
                <c:pt idx="16">
                  <c:v>0.49640650000000042</c:v>
                </c:pt>
                <c:pt idx="17">
                  <c:v>0.52904050000000025</c:v>
                </c:pt>
                <c:pt idx="18">
                  <c:v>4.5166922500000002</c:v>
                </c:pt>
                <c:pt idx="19">
                  <c:v>-1.4472822500000002</c:v>
                </c:pt>
                <c:pt idx="20">
                  <c:v>-6.7920794999999998</c:v>
                </c:pt>
                <c:pt idx="21">
                  <c:v>-7.7821772500000002</c:v>
                </c:pt>
                <c:pt idx="22">
                  <c:v>-9.3354992499999998</c:v>
                </c:pt>
                <c:pt idx="23">
                  <c:v>-2.0065502500000001</c:v>
                </c:pt>
                <c:pt idx="24">
                  <c:v>-5.06605025</c:v>
                </c:pt>
                <c:pt idx="25">
                  <c:v>-7.0871417500000007</c:v>
                </c:pt>
                <c:pt idx="26">
                  <c:v>-10.948923500000001</c:v>
                </c:pt>
              </c:numCache>
            </c:numRef>
          </c:val>
          <c:extLst>
            <c:ext xmlns:c16="http://schemas.microsoft.com/office/drawing/2014/chart" uri="{C3380CC4-5D6E-409C-BE32-E72D297353CC}">
              <c16:uniqueId val="{00000001-CDBE-431E-AAD0-E062BC5E31B2}"/>
            </c:ext>
          </c:extLst>
        </c:ser>
        <c:ser>
          <c:idx val="1"/>
          <c:order val="2"/>
          <c:tx>
            <c:strRef>
              <c:f>'T2'!$I$4</c:f>
              <c:strCache>
                <c:ptCount val="1"/>
                <c:pt idx="0">
                  <c:v>Intermittent 
45%</c:v>
                </c:pt>
              </c:strCache>
            </c:strRef>
          </c:tx>
          <c:spPr>
            <a:solidFill>
              <a:srgbClr val="C2CD5F"/>
            </a:solidFill>
          </c:spPr>
          <c:invertIfNegative val="0"/>
          <c:cat>
            <c:numRef>
              <c:f>'T2'!$A$7:$A$33</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'T2'!$I$7:$I$33</c:f>
              <c:numCache>
                <c:formatCode>_-* #,##0.000000_-;\-* #,##0.000000_-;_-* "-"??????_-;_-@_-</c:formatCode>
                <c:ptCount val="27"/>
                <c:pt idx="0">
                  <c:v>26.699632950000002</c:v>
                </c:pt>
                <c:pt idx="1">
                  <c:v>23.075224950000003</c:v>
                </c:pt>
                <c:pt idx="2">
                  <c:v>24.9310224</c:v>
                </c:pt>
                <c:pt idx="3">
                  <c:v>24.559573400000001</c:v>
                </c:pt>
                <c:pt idx="4">
                  <c:v>19.821666700000002</c:v>
                </c:pt>
                <c:pt idx="5">
                  <c:v>19.536484050000002</c:v>
                </c:pt>
                <c:pt idx="6">
                  <c:v>27.262031200000003</c:v>
                </c:pt>
                <c:pt idx="7">
                  <c:v>17.258603200000003</c:v>
                </c:pt>
                <c:pt idx="8">
                  <c:v>16.711138050000002</c:v>
                </c:pt>
                <c:pt idx="9">
                  <c:v>15.934685700000001</c:v>
                </c:pt>
                <c:pt idx="10">
                  <c:v>10.3648837</c:v>
                </c:pt>
                <c:pt idx="11">
                  <c:v>10.398102100000001</c:v>
                </c:pt>
                <c:pt idx="12">
                  <c:v>5.7485903999999994</c:v>
                </c:pt>
                <c:pt idx="13">
                  <c:v>3.0815873999999996</c:v>
                </c:pt>
                <c:pt idx="14">
                  <c:v>0.75495255000000006</c:v>
                </c:pt>
                <c:pt idx="15">
                  <c:v>-1.0471293999999998</c:v>
                </c:pt>
                <c:pt idx="16">
                  <c:v>-0.5222791</c:v>
                </c:pt>
                <c:pt idx="17">
                  <c:v>-0.52283529999999989</c:v>
                </c:pt>
                <c:pt idx="18">
                  <c:v>-1.4024246499999999</c:v>
                </c:pt>
                <c:pt idx="19">
                  <c:v>-6.2215107500000002</c:v>
                </c:pt>
                <c:pt idx="20">
                  <c:v>-6.6260800999999994</c:v>
                </c:pt>
                <c:pt idx="21">
                  <c:v>-11.129877550000002</c:v>
                </c:pt>
                <c:pt idx="22">
                  <c:v>-6.9617055499999996</c:v>
                </c:pt>
                <c:pt idx="23">
                  <c:v>-0.94570354999999995</c:v>
                </c:pt>
                <c:pt idx="24">
                  <c:v>-3.7297509500000001</c:v>
                </c:pt>
                <c:pt idx="25">
                  <c:v>-4.6236624499999994</c:v>
                </c:pt>
                <c:pt idx="26">
                  <c:v>-7.3856999000000005</c:v>
                </c:pt>
              </c:numCache>
            </c:numRef>
          </c:val>
          <c:extLst>
            <c:ext xmlns:c16="http://schemas.microsoft.com/office/drawing/2014/chart" uri="{C3380CC4-5D6E-409C-BE32-E72D297353CC}">
              <c16:uniqueId val="{00000002-CDBE-431E-AAD0-E062BC5E31B2}"/>
            </c:ext>
          </c:extLst>
        </c:ser>
        <c:dLbls>
          <c:showLegendKey val="0"/>
          <c:showVal val="0"/>
          <c:showCatName val="0"/>
          <c:showSerName val="0"/>
          <c:showPercent val="0"/>
          <c:showBubbleSize val="0"/>
        </c:dLbls>
        <c:gapWidth val="150"/>
        <c:axId val="94182400"/>
        <c:axId val="94196864"/>
      </c:barChart>
      <c:catAx>
        <c:axId val="94182400"/>
        <c:scaling>
          <c:orientation val="minMax"/>
        </c:scaling>
        <c:delete val="0"/>
        <c:axPos val="b"/>
        <c:title>
          <c:tx>
            <c:rich>
              <a:bodyPr/>
              <a:lstStyle/>
              <a:p>
                <a:pPr>
                  <a:defRPr/>
                </a:pPr>
                <a:r>
                  <a:rPr lang="en-GB"/>
                  <a:t>Generation Zone</a:t>
                </a:r>
              </a:p>
            </c:rich>
          </c:tx>
          <c:overlay val="0"/>
        </c:title>
        <c:numFmt formatCode="0_)" sourceLinked="1"/>
        <c:majorTickMark val="out"/>
        <c:minorTickMark val="none"/>
        <c:tickLblPos val="low"/>
        <c:crossAx val="94196864"/>
        <c:crosses val="autoZero"/>
        <c:auto val="1"/>
        <c:lblAlgn val="ctr"/>
        <c:lblOffset val="100"/>
        <c:noMultiLvlLbl val="0"/>
      </c:catAx>
      <c:valAx>
        <c:axId val="94196864"/>
        <c:scaling>
          <c:orientation val="minMax"/>
          <c:max val="40"/>
          <c:min val="-15"/>
        </c:scaling>
        <c:delete val="0"/>
        <c:axPos val="l"/>
        <c:majorGridlines/>
        <c:title>
          <c:tx>
            <c:rich>
              <a:bodyPr rot="-5400000" vert="horz"/>
              <a:lstStyle/>
              <a:p>
                <a:pPr>
                  <a:defRPr/>
                </a:pPr>
                <a:r>
                  <a:rPr lang="en-US"/>
                  <a:t>Generation Tariff £/kW</a:t>
                </a:r>
              </a:p>
            </c:rich>
          </c:tx>
          <c:layout>
            <c:manualLayout>
              <c:xMode val="edge"/>
              <c:yMode val="edge"/>
              <c:x val="2.4335246778970577E-2"/>
              <c:y val="0.29550720282102144"/>
            </c:manualLayout>
          </c:layout>
          <c:overlay val="0"/>
        </c:title>
        <c:numFmt formatCode="#,##0.0_ ;\-#,##0.0\ " sourceLinked="0"/>
        <c:majorTickMark val="out"/>
        <c:minorTickMark val="none"/>
        <c:tickLblPos val="nextTo"/>
        <c:crossAx val="94182400"/>
        <c:crosses val="autoZero"/>
        <c:crossBetween val="between"/>
        <c:majorUnit val="5"/>
      </c:valAx>
    </c:plotArea>
    <c:legend>
      <c:legendPos val="b"/>
      <c:layout>
        <c:manualLayout>
          <c:xMode val="edge"/>
          <c:yMode val="edge"/>
          <c:x val="3.1718965065672522E-4"/>
          <c:y val="0.88933442700124565"/>
          <c:w val="0.99927002537826659"/>
          <c:h val="0.11066557299875439"/>
        </c:manualLayout>
      </c:layout>
      <c:overlay val="0"/>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a:pPr>
            <a:r>
              <a:rPr lang="en-GB"/>
              <a:t> Change in wider tariffs for conventional and intermittent power stations</a:t>
            </a:r>
          </a:p>
        </c:rich>
      </c:tx>
      <c:layout>
        <c:manualLayout>
          <c:xMode val="edge"/>
          <c:yMode val="edge"/>
          <c:x val="0.18218989364633273"/>
          <c:y val="5.4342883925993721E-2"/>
        </c:manualLayout>
      </c:layout>
      <c:overlay val="0"/>
    </c:title>
    <c:autoTitleDeleted val="0"/>
    <c:plotArea>
      <c:layout>
        <c:manualLayout>
          <c:layoutTarget val="inner"/>
          <c:xMode val="edge"/>
          <c:yMode val="edge"/>
          <c:x val="0.12252176313665651"/>
          <c:y val="0.17190102439529531"/>
          <c:w val="0.81784389631087884"/>
          <c:h val="0.63360220514940646"/>
        </c:manualLayout>
      </c:layout>
      <c:barChart>
        <c:barDir val="col"/>
        <c:grouping val="clustered"/>
        <c:varyColors val="0"/>
        <c:ser>
          <c:idx val="2"/>
          <c:order val="1"/>
          <c:tx>
            <c:strRef>
              <c:f>'T3 &amp; Fig 1'!$C$4:$E$4</c:f>
              <c:strCache>
                <c:ptCount val="1"/>
                <c:pt idx="0">
                  <c:v>Conventional Carbon 40%</c:v>
                </c:pt>
              </c:strCache>
            </c:strRef>
          </c:tx>
          <c:spPr>
            <a:solidFill>
              <a:schemeClr val="accent1"/>
            </a:solidFill>
          </c:spPr>
          <c:invertIfNegative val="0"/>
          <c:cat>
            <c:numLit>
              <c:formatCode>General</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Lit>
          </c:cat>
          <c:val>
            <c:numRef>
              <c:f>'T3 &amp; Fig 1'!$E$6:$E$32</c:f>
              <c:numCache>
                <c:formatCode>_-* #,##0.000000_-;\-* #,##0.000000_-;_-* "-"??????_-;_-@_-</c:formatCode>
                <c:ptCount val="27"/>
                <c:pt idx="0">
                  <c:v>0.93069160000000295</c:v>
                </c:pt>
                <c:pt idx="1">
                  <c:v>0.7650567999999982</c:v>
                </c:pt>
                <c:pt idx="2">
                  <c:v>1.0354745999999988</c:v>
                </c:pt>
                <c:pt idx="3">
                  <c:v>-10.967679999999996</c:v>
                </c:pt>
                <c:pt idx="4">
                  <c:v>0.73913240000000258</c:v>
                </c:pt>
                <c:pt idx="5">
                  <c:v>0.67246359999999861</c:v>
                </c:pt>
                <c:pt idx="6">
                  <c:v>-0.72588479999999933</c:v>
                </c:pt>
                <c:pt idx="7">
                  <c:v>0.97311019999999715</c:v>
                </c:pt>
                <c:pt idx="8">
                  <c:v>0.65251039999999882</c:v>
                </c:pt>
                <c:pt idx="9">
                  <c:v>0.16682619999999737</c:v>
                </c:pt>
                <c:pt idx="10">
                  <c:v>0.47997500000000315</c:v>
                </c:pt>
                <c:pt idx="11">
                  <c:v>0.53013740000000098</c:v>
                </c:pt>
                <c:pt idx="12">
                  <c:v>0.34990179999999871</c:v>
                </c:pt>
                <c:pt idx="13">
                  <c:v>0.74200699999999964</c:v>
                </c:pt>
                <c:pt idx="14">
                  <c:v>0.19499500000000092</c:v>
                </c:pt>
                <c:pt idx="15">
                  <c:v>-0.25090699999999999</c:v>
                </c:pt>
                <c:pt idx="16">
                  <c:v>-1.0355519999999996</c:v>
                </c:pt>
                <c:pt idx="17">
                  <c:v>-0.36955099999999996</c:v>
                </c:pt>
                <c:pt idx="18">
                  <c:v>-0.49284879999999909</c:v>
                </c:pt>
                <c:pt idx="19">
                  <c:v>-3.0139395999999992</c:v>
                </c:pt>
                <c:pt idx="20">
                  <c:v>-2.3443569999999996</c:v>
                </c:pt>
                <c:pt idx="21">
                  <c:v>-1.5375667999999998</c:v>
                </c:pt>
                <c:pt idx="22">
                  <c:v>-0.22041500000000092</c:v>
                </c:pt>
                <c:pt idx="23">
                  <c:v>1.537320000000042E-2</c:v>
                </c:pt>
                <c:pt idx="24">
                  <c:v>0.34439839999999977</c:v>
                </c:pt>
                <c:pt idx="25">
                  <c:v>0.39756400000000092</c:v>
                </c:pt>
                <c:pt idx="26">
                  <c:v>-0.67128360000000153</c:v>
                </c:pt>
              </c:numCache>
            </c:numRef>
          </c:val>
          <c:extLst>
            <c:ext xmlns:c16="http://schemas.microsoft.com/office/drawing/2014/chart" uri="{C3380CC4-5D6E-409C-BE32-E72D297353CC}">
              <c16:uniqueId val="{00000000-3869-4BE2-B541-4B2E4731FBB8}"/>
            </c:ext>
          </c:extLst>
        </c:ser>
        <c:ser>
          <c:idx val="3"/>
          <c:order val="2"/>
          <c:tx>
            <c:strRef>
              <c:f>'T3 &amp; Fig 1'!$F$4:$H$4</c:f>
              <c:strCache>
                <c:ptCount val="1"/>
                <c:pt idx="0">
                  <c:v>Conventional Low Carbon 75%</c:v>
                </c:pt>
              </c:strCache>
            </c:strRef>
          </c:tx>
          <c:spPr>
            <a:solidFill>
              <a:schemeClr val="bg1">
                <a:lumMod val="50000"/>
              </a:schemeClr>
            </a:solidFill>
          </c:spPr>
          <c:invertIfNegative val="0"/>
          <c:val>
            <c:numRef>
              <c:f>'T3 &amp; Fig 1'!$H$6:$H$32</c:f>
              <c:numCache>
                <c:formatCode>_-* #,##0.000000_-;\-* #,##0.000000_-;_-* "-"??????_-;_-@_-</c:formatCode>
                <c:ptCount val="27"/>
                <c:pt idx="0">
                  <c:v>1.3181602500000054</c:v>
                </c:pt>
                <c:pt idx="1">
                  <c:v>1.2571485000000031</c:v>
                </c:pt>
                <c:pt idx="2">
                  <c:v>1.4689554999999999</c:v>
                </c:pt>
                <c:pt idx="3">
                  <c:v>-15.132619499999993</c:v>
                </c:pt>
                <c:pt idx="4">
                  <c:v>1.2239657500000085</c:v>
                </c:pt>
                <c:pt idx="5">
                  <c:v>1.1038775000000065</c:v>
                </c:pt>
                <c:pt idx="6">
                  <c:v>-1.4877452499999961</c:v>
                </c:pt>
                <c:pt idx="7">
                  <c:v>1.4919497499999999</c:v>
                </c:pt>
                <c:pt idx="8">
                  <c:v>1.0762920000000022</c:v>
                </c:pt>
                <c:pt idx="9">
                  <c:v>0.46341025000000258</c:v>
                </c:pt>
                <c:pt idx="10">
                  <c:v>0.87135424999999778</c:v>
                </c:pt>
                <c:pt idx="11">
                  <c:v>0.91296574999999969</c:v>
                </c:pt>
                <c:pt idx="12">
                  <c:v>0.68166649999999862</c:v>
                </c:pt>
                <c:pt idx="13">
                  <c:v>1.2279404999999972</c:v>
                </c:pt>
                <c:pt idx="14">
                  <c:v>0.45109074999999965</c:v>
                </c:pt>
                <c:pt idx="15">
                  <c:v>-0.16233299999999962</c:v>
                </c:pt>
                <c:pt idx="16">
                  <c:v>-1.0542399999999994</c:v>
                </c:pt>
                <c:pt idx="17">
                  <c:v>-0.30318899999999993</c:v>
                </c:pt>
                <c:pt idx="18">
                  <c:v>-0.42600874999999938</c:v>
                </c:pt>
                <c:pt idx="19">
                  <c:v>-3.6162682499999987</c:v>
                </c:pt>
                <c:pt idx="20">
                  <c:v>-2.8348119999999994</c:v>
                </c:pt>
                <c:pt idx="21">
                  <c:v>-1.7848567500000003</c:v>
                </c:pt>
                <c:pt idx="22">
                  <c:v>-0.23991975000000032</c:v>
                </c:pt>
                <c:pt idx="23">
                  <c:v>7.2865249999999993E-2</c:v>
                </c:pt>
                <c:pt idx="24">
                  <c:v>0.5583992499999999</c:v>
                </c:pt>
                <c:pt idx="25">
                  <c:v>0.64128124999999869</c:v>
                </c:pt>
                <c:pt idx="26">
                  <c:v>-0.6770145000000003</c:v>
                </c:pt>
              </c:numCache>
            </c:numRef>
          </c:val>
          <c:extLst>
            <c:ext xmlns:c16="http://schemas.microsoft.com/office/drawing/2014/chart" uri="{C3380CC4-5D6E-409C-BE32-E72D297353CC}">
              <c16:uniqueId val="{00000001-3869-4BE2-B541-4B2E4731FBB8}"/>
            </c:ext>
          </c:extLst>
        </c:ser>
        <c:ser>
          <c:idx val="1"/>
          <c:order val="3"/>
          <c:tx>
            <c:strRef>
              <c:f>'T3 &amp; Fig 1'!$I$4:$K$4</c:f>
              <c:strCache>
                <c:ptCount val="1"/>
                <c:pt idx="0">
                  <c:v>Intermittent 45%</c:v>
                </c:pt>
              </c:strCache>
            </c:strRef>
          </c:tx>
          <c:spPr>
            <a:solidFill>
              <a:srgbClr val="92D050"/>
            </a:solidFill>
          </c:spPr>
          <c:invertIfNegative val="0"/>
          <c:val>
            <c:numRef>
              <c:f>'T3 &amp; Fig 1'!$K$6:$K$32</c:f>
              <c:numCache>
                <c:formatCode>_-* #,##0.000000_-;\-* #,##0.000000_-;_-* "-"??????_-;_-@_-</c:formatCode>
                <c:ptCount val="27"/>
                <c:pt idx="0">
                  <c:v>0.33538355000000664</c:v>
                </c:pt>
                <c:pt idx="1">
                  <c:v>0.46989890000000401</c:v>
                </c:pt>
                <c:pt idx="2">
                  <c:v>0.40442010000000295</c:v>
                </c:pt>
                <c:pt idx="3">
                  <c:v>-7.259613899999998</c:v>
                </c:pt>
                <c:pt idx="4">
                  <c:v>0.48234685000000255</c:v>
                </c:pt>
                <c:pt idx="5">
                  <c:v>0.40102630000000516</c:v>
                </c:pt>
                <c:pt idx="6">
                  <c:v>-1.6002697499999954</c:v>
                </c:pt>
                <c:pt idx="7">
                  <c:v>0.53423025000000379</c:v>
                </c:pt>
                <c:pt idx="8">
                  <c:v>0.39403460000000479</c:v>
                </c:pt>
                <c:pt idx="9">
                  <c:v>0.21033375000000021</c:v>
                </c:pt>
                <c:pt idx="10">
                  <c:v>0.36832574999999856</c:v>
                </c:pt>
                <c:pt idx="11">
                  <c:v>0.34363345000000045</c:v>
                </c:pt>
                <c:pt idx="12">
                  <c:v>0.26846109999999967</c:v>
                </c:pt>
                <c:pt idx="13">
                  <c:v>0.52540909999999963</c:v>
                </c:pt>
                <c:pt idx="14">
                  <c:v>0.15571485000000007</c:v>
                </c:pt>
                <c:pt idx="15">
                  <c:v>-8.0407399999999685E-2</c:v>
                </c:pt>
                <c:pt idx="16">
                  <c:v>-0.21841580000000005</c:v>
                </c:pt>
                <c:pt idx="17">
                  <c:v>-0.10906579999999999</c:v>
                </c:pt>
                <c:pt idx="18">
                  <c:v>-0.10835105</c:v>
                </c:pt>
                <c:pt idx="19">
                  <c:v>-0.96861754999999938</c:v>
                </c:pt>
                <c:pt idx="20">
                  <c:v>-0.82477999999999962</c:v>
                </c:pt>
                <c:pt idx="21">
                  <c:v>-0.62824665000000124</c:v>
                </c:pt>
                <c:pt idx="22">
                  <c:v>-0.24860464999999987</c:v>
                </c:pt>
                <c:pt idx="23">
                  <c:v>-0.12027664999999987</c:v>
                </c:pt>
                <c:pt idx="24">
                  <c:v>8.0948950000000242E-2</c:v>
                </c:pt>
                <c:pt idx="25">
                  <c:v>0.11915575000000089</c:v>
                </c:pt>
                <c:pt idx="26">
                  <c:v>-0.201563300000001</c:v>
                </c:pt>
              </c:numCache>
            </c:numRef>
          </c:val>
          <c:extLst>
            <c:ext xmlns:c16="http://schemas.microsoft.com/office/drawing/2014/chart" uri="{C3380CC4-5D6E-409C-BE32-E72D297353CC}">
              <c16:uniqueId val="{00000002-3869-4BE2-B541-4B2E4731FBB8}"/>
            </c:ext>
          </c:extLst>
        </c:ser>
        <c:dLbls>
          <c:showLegendKey val="0"/>
          <c:showVal val="0"/>
          <c:showCatName val="0"/>
          <c:showSerName val="0"/>
          <c:showPercent val="0"/>
          <c:showBubbleSize val="0"/>
        </c:dLbls>
        <c:gapWidth val="150"/>
        <c:axId val="94182400"/>
        <c:axId val="94196864"/>
      </c:barChart>
      <c:lineChart>
        <c:grouping val="standard"/>
        <c:varyColors val="0"/>
        <c:ser>
          <c:idx val="0"/>
          <c:order val="0"/>
          <c:tx>
            <c:strRef>
              <c:f>'T3 &amp; Fig 1'!$L$4:$L$5</c:f>
              <c:strCache>
                <c:ptCount val="2"/>
                <c:pt idx="0">
                  <c:v>Change in Adjustment</c:v>
                </c:pt>
              </c:strCache>
            </c:strRef>
          </c:tx>
          <c:spPr>
            <a:ln>
              <a:solidFill>
                <a:schemeClr val="tx1">
                  <a:lumMod val="85000"/>
                  <a:lumOff val="15000"/>
                </a:schemeClr>
              </a:solidFill>
              <a:prstDash val="sysDash"/>
            </a:ln>
          </c:spPr>
          <c:marker>
            <c:symbol val="none"/>
          </c:marker>
          <c:val>
            <c:numRef>
              <c:f>'T3 &amp; Fig 1'!$L$6:$L$32</c:f>
              <c:numCache>
                <c:formatCode>_-* #,##0.000000_-;\-* #,##0.000000_-;_-* "-"??????_-;_-@_-</c:formatCode>
                <c:ptCount val="27"/>
                <c:pt idx="0">
                  <c:v>-0.19419426059316081</c:v>
                </c:pt>
                <c:pt idx="1">
                  <c:v>-0.19419426059316081</c:v>
                </c:pt>
                <c:pt idx="2">
                  <c:v>-0.19419426059316081</c:v>
                </c:pt>
                <c:pt idx="3">
                  <c:v>-0.19419426059316081</c:v>
                </c:pt>
                <c:pt idx="4">
                  <c:v>-0.19419426059316081</c:v>
                </c:pt>
                <c:pt idx="5">
                  <c:v>-0.19419426059316081</c:v>
                </c:pt>
                <c:pt idx="6">
                  <c:v>-0.19419426059316081</c:v>
                </c:pt>
                <c:pt idx="7">
                  <c:v>-0.19419426059316081</c:v>
                </c:pt>
                <c:pt idx="8">
                  <c:v>-0.19419426059316081</c:v>
                </c:pt>
                <c:pt idx="9">
                  <c:v>-0.19419426059316081</c:v>
                </c:pt>
                <c:pt idx="10">
                  <c:v>-0.19419426059316081</c:v>
                </c:pt>
                <c:pt idx="11">
                  <c:v>-0.19419426059316081</c:v>
                </c:pt>
                <c:pt idx="12">
                  <c:v>-0.19419426059316081</c:v>
                </c:pt>
                <c:pt idx="13">
                  <c:v>-0.19419426059316081</c:v>
                </c:pt>
                <c:pt idx="14">
                  <c:v>-0.19419426059316081</c:v>
                </c:pt>
                <c:pt idx="15">
                  <c:v>-0.19419426059316081</c:v>
                </c:pt>
                <c:pt idx="16">
                  <c:v>-0.19419426059316081</c:v>
                </c:pt>
                <c:pt idx="17">
                  <c:v>-0.19419426059316081</c:v>
                </c:pt>
                <c:pt idx="18">
                  <c:v>-0.19419426059316081</c:v>
                </c:pt>
                <c:pt idx="19">
                  <c:v>-0.19419426059316081</c:v>
                </c:pt>
                <c:pt idx="20">
                  <c:v>-0.19419426059316081</c:v>
                </c:pt>
                <c:pt idx="21">
                  <c:v>-0.19419426059316081</c:v>
                </c:pt>
                <c:pt idx="22">
                  <c:v>-0.19419426059316081</c:v>
                </c:pt>
                <c:pt idx="23">
                  <c:v>-0.19419426059316081</c:v>
                </c:pt>
                <c:pt idx="24">
                  <c:v>-0.19419426059316081</c:v>
                </c:pt>
                <c:pt idx="25">
                  <c:v>-0.19419426059316081</c:v>
                </c:pt>
                <c:pt idx="26">
                  <c:v>-0.19419426059316081</c:v>
                </c:pt>
              </c:numCache>
            </c:numRef>
          </c:val>
          <c:smooth val="0"/>
          <c:extLst>
            <c:ext xmlns:c16="http://schemas.microsoft.com/office/drawing/2014/chart" uri="{C3380CC4-5D6E-409C-BE32-E72D297353CC}">
              <c16:uniqueId val="{00000003-3869-4BE2-B541-4B2E4731FBB8}"/>
            </c:ext>
          </c:extLst>
        </c:ser>
        <c:dLbls>
          <c:showLegendKey val="0"/>
          <c:showVal val="0"/>
          <c:showCatName val="0"/>
          <c:showSerName val="0"/>
          <c:showPercent val="0"/>
          <c:showBubbleSize val="0"/>
        </c:dLbls>
        <c:marker val="1"/>
        <c:smooth val="0"/>
        <c:axId val="94182400"/>
        <c:axId val="94196864"/>
      </c:lineChart>
      <c:catAx>
        <c:axId val="94182400"/>
        <c:scaling>
          <c:orientation val="minMax"/>
        </c:scaling>
        <c:delete val="0"/>
        <c:axPos val="b"/>
        <c:title>
          <c:tx>
            <c:rich>
              <a:bodyPr/>
              <a:lstStyle/>
              <a:p>
                <a:pPr>
                  <a:defRPr/>
                </a:pPr>
                <a:r>
                  <a:rPr lang="en-US"/>
                  <a:t>Generation Zone</a:t>
                </a:r>
              </a:p>
            </c:rich>
          </c:tx>
          <c:overlay val="0"/>
        </c:title>
        <c:numFmt formatCode="General" sourceLinked="1"/>
        <c:majorTickMark val="out"/>
        <c:minorTickMark val="none"/>
        <c:tickLblPos val="low"/>
        <c:crossAx val="94196864"/>
        <c:crosses val="autoZero"/>
        <c:auto val="1"/>
        <c:lblAlgn val="ctr"/>
        <c:lblOffset val="100"/>
        <c:noMultiLvlLbl val="0"/>
      </c:catAx>
      <c:valAx>
        <c:axId val="94196864"/>
        <c:scaling>
          <c:orientation val="minMax"/>
        </c:scaling>
        <c:delete val="0"/>
        <c:axPos val="l"/>
        <c:majorGridlines/>
        <c:title>
          <c:tx>
            <c:rich>
              <a:bodyPr rot="-5400000" vert="horz"/>
              <a:lstStyle/>
              <a:p>
                <a:pPr>
                  <a:defRPr/>
                </a:pPr>
                <a:r>
                  <a:rPr lang="en-US"/>
                  <a:t>Change  in Generation Tariff £/kW</a:t>
                </a:r>
              </a:p>
            </c:rich>
          </c:tx>
          <c:layout>
            <c:manualLayout>
              <c:xMode val="edge"/>
              <c:yMode val="edge"/>
              <c:x val="2.4335246778970577E-2"/>
              <c:y val="0.29550720282102144"/>
            </c:manualLayout>
          </c:layout>
          <c:overlay val="0"/>
        </c:title>
        <c:numFmt formatCode="#,##0.00_ ;\-#,##0.00\ " sourceLinked="0"/>
        <c:majorTickMark val="out"/>
        <c:minorTickMark val="none"/>
        <c:tickLblPos val="nextTo"/>
        <c:crossAx val="94182400"/>
        <c:crosses val="autoZero"/>
        <c:crossBetween val="between"/>
      </c:valAx>
    </c:plotArea>
    <c:legend>
      <c:legendPos val="b"/>
      <c:layout>
        <c:manualLayout>
          <c:xMode val="edge"/>
          <c:yMode val="edge"/>
          <c:x val="9.6123539043384734E-2"/>
          <c:y val="0.92309739291331228"/>
          <c:w val="0.84970670631469025"/>
          <c:h val="7.6902607086687752E-2"/>
        </c:manualLayout>
      </c:layout>
      <c:overlay val="0"/>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 Changes to HH demand tariffs</a:t>
            </a:r>
          </a:p>
        </c:rich>
      </c:tx>
      <c:overlay val="0"/>
    </c:title>
    <c:autoTitleDeleted val="0"/>
    <c:plotArea>
      <c:layout>
        <c:manualLayout>
          <c:layoutTarget val="inner"/>
          <c:xMode val="edge"/>
          <c:yMode val="edge"/>
          <c:x val="0.16389792659891567"/>
          <c:y val="0.14405552578536451"/>
          <c:w val="0.80936341426026948"/>
          <c:h val="0.63581289953785913"/>
        </c:manualLayout>
      </c:layout>
      <c:barChart>
        <c:barDir val="col"/>
        <c:grouping val="clustered"/>
        <c:varyColors val="0"/>
        <c:ser>
          <c:idx val="2"/>
          <c:order val="0"/>
          <c:tx>
            <c:strRef>
              <c:f>'T11 &amp; Fig 2'!$E$3</c:f>
              <c:strCache>
                <c:ptCount val="1"/>
                <c:pt idx="0">
                  <c:v>Change (£/kW)</c:v>
                </c:pt>
              </c:strCache>
            </c:strRef>
          </c:tx>
          <c:spPr>
            <a:solidFill>
              <a:srgbClr val="7A3864"/>
            </a:solidFill>
            <a:ln>
              <a:solidFill>
                <a:srgbClr val="7A3864"/>
              </a:solidFill>
            </a:ln>
          </c:spPr>
          <c:invertIfNegative val="0"/>
          <c:val>
            <c:numRef>
              <c:f>'T11 &amp; Fig 2'!$E$4:$E$17</c:f>
              <c:numCache>
                <c:formatCode>0.00000;\-0.000000;"-"</c:formatCode>
                <c:ptCount val="14"/>
                <c:pt idx="0">
                  <c:v>0</c:v>
                </c:pt>
                <c:pt idx="1">
                  <c:v>0</c:v>
                </c:pt>
                <c:pt idx="2">
                  <c:v>0</c:v>
                </c:pt>
                <c:pt idx="3">
                  <c:v>0</c:v>
                </c:pt>
                <c:pt idx="4">
                  <c:v>0</c:v>
                </c:pt>
                <c:pt idx="5">
                  <c:v>0</c:v>
                </c:pt>
                <c:pt idx="6" formatCode="0.000000;\-0.0000000;&quot;-&quot;">
                  <c:v>0</c:v>
                </c:pt>
                <c:pt idx="7" formatCode="0.000000;\-0.0000000;&quot;-&quot;">
                  <c:v>0.72781999999999991</c:v>
                </c:pt>
                <c:pt idx="8" formatCode="0.000000;\-0.0000000;&quot;-&quot;">
                  <c:v>-0.43159499999999995</c:v>
                </c:pt>
                <c:pt idx="9" formatCode="0.000000;\-0.0000000;&quot;-&quot;">
                  <c:v>3.0652919999999995</c:v>
                </c:pt>
                <c:pt idx="10" formatCode="0.000000;\-0.0000000;&quot;-&quot;">
                  <c:v>0.53211299999999984</c:v>
                </c:pt>
                <c:pt idx="11" formatCode="0.000000;\-0.0000000;&quot;-&quot;">
                  <c:v>-8.5757000000000083E-2</c:v>
                </c:pt>
                <c:pt idx="12" formatCode="0.000000;\-0.0000000;&quot;-&quot;">
                  <c:v>-1.1590159999999994</c:v>
                </c:pt>
                <c:pt idx="13" formatCode="0.000000;\-0.0000000;&quot;-&quot;">
                  <c:v>0.55533699999999975</c:v>
                </c:pt>
              </c:numCache>
            </c:numRef>
          </c:val>
          <c:extLst>
            <c:ext xmlns:c16="http://schemas.microsoft.com/office/drawing/2014/chart" uri="{C3380CC4-5D6E-409C-BE32-E72D297353CC}">
              <c16:uniqueId val="{00000000-8CCB-4992-AD6D-45F4A4C21143}"/>
            </c:ext>
          </c:extLst>
        </c:ser>
        <c:dLbls>
          <c:showLegendKey val="0"/>
          <c:showVal val="0"/>
          <c:showCatName val="0"/>
          <c:showSerName val="0"/>
          <c:showPercent val="0"/>
          <c:showBubbleSize val="0"/>
        </c:dLbls>
        <c:gapWidth val="150"/>
        <c:axId val="266694656"/>
        <c:axId val="266696576"/>
      </c:barChart>
      <c:catAx>
        <c:axId val="266694656"/>
        <c:scaling>
          <c:orientation val="minMax"/>
        </c:scaling>
        <c:delete val="0"/>
        <c:axPos val="b"/>
        <c:title>
          <c:tx>
            <c:rich>
              <a:bodyPr/>
              <a:lstStyle/>
              <a:p>
                <a:pPr>
                  <a:defRPr/>
                </a:pPr>
                <a:r>
                  <a:rPr lang="en-US"/>
                  <a:t>Demand Zone</a:t>
                </a:r>
              </a:p>
            </c:rich>
          </c:tx>
          <c:overlay val="0"/>
        </c:title>
        <c:numFmt formatCode="General" sourceLinked="1"/>
        <c:majorTickMark val="out"/>
        <c:minorTickMark val="none"/>
        <c:tickLblPos val="low"/>
        <c:crossAx val="266696576"/>
        <c:crosses val="autoZero"/>
        <c:auto val="1"/>
        <c:lblAlgn val="ctr"/>
        <c:lblOffset val="100"/>
        <c:noMultiLvlLbl val="0"/>
      </c:catAx>
      <c:valAx>
        <c:axId val="266696576"/>
        <c:scaling>
          <c:orientation val="minMax"/>
        </c:scaling>
        <c:delete val="0"/>
        <c:axPos val="l"/>
        <c:majorGridlines/>
        <c:title>
          <c:tx>
            <c:rich>
              <a:bodyPr rot="-5400000" vert="horz"/>
              <a:lstStyle/>
              <a:p>
                <a:pPr>
                  <a:defRPr sz="1200"/>
                </a:pPr>
                <a:r>
                  <a:rPr lang="en-US" sz="1200"/>
                  <a:t>Tariff (£/kW)</a:t>
                </a:r>
              </a:p>
            </c:rich>
          </c:tx>
          <c:layout>
            <c:manualLayout>
              <c:xMode val="edge"/>
              <c:yMode val="edge"/>
              <c:x val="2.716771485585065E-2"/>
              <c:y val="0.31381262531355297"/>
            </c:manualLayout>
          </c:layout>
          <c:overlay val="0"/>
        </c:title>
        <c:numFmt formatCode="0.00" sourceLinked="0"/>
        <c:majorTickMark val="out"/>
        <c:minorTickMark val="none"/>
        <c:tickLblPos val="nextTo"/>
        <c:crossAx val="266694656"/>
        <c:crosses val="autoZero"/>
        <c:crossBetween val="between"/>
      </c:valAx>
      <c:spPr>
        <a:noFill/>
      </c:spPr>
    </c:plotArea>
    <c:legend>
      <c:legendPos val="b"/>
      <c:layout>
        <c:manualLayout>
          <c:xMode val="edge"/>
          <c:yMode val="edge"/>
          <c:x val="0.46820319335083116"/>
          <c:y val="0.92641509776675834"/>
          <c:w val="0.19322324292796733"/>
          <c:h val="7.35849022332416E-2"/>
        </c:manualLayout>
      </c:layout>
      <c:overlay val="0"/>
    </c:legend>
    <c:plotVisOnly val="1"/>
    <c:dispBlanksAs val="gap"/>
    <c:showDLblsOverMax val="0"/>
  </c:chart>
  <c:spPr>
    <a:ln>
      <a:no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Changes to Embedded Export tariffs</a:t>
            </a:r>
          </a:p>
        </c:rich>
      </c:tx>
      <c:overlay val="0"/>
    </c:title>
    <c:autoTitleDeleted val="0"/>
    <c:plotArea>
      <c:layout>
        <c:manualLayout>
          <c:layoutTarget val="inner"/>
          <c:xMode val="edge"/>
          <c:yMode val="edge"/>
          <c:x val="0.11149154661773816"/>
          <c:y val="0.1665941832797847"/>
          <c:w val="0.87032346368384172"/>
          <c:h val="0.66042429346195608"/>
        </c:manualLayout>
      </c:layout>
      <c:barChart>
        <c:barDir val="col"/>
        <c:grouping val="clustered"/>
        <c:varyColors val="0"/>
        <c:ser>
          <c:idx val="1"/>
          <c:order val="0"/>
          <c:tx>
            <c:strRef>
              <c:f>'T13 &amp; Fig 3'!$E$3</c:f>
              <c:strCache>
                <c:ptCount val="1"/>
                <c:pt idx="0">
                  <c:v>Change (£/kW)</c:v>
                </c:pt>
              </c:strCache>
            </c:strRef>
          </c:tx>
          <c:spPr>
            <a:solidFill>
              <a:srgbClr val="7A3864"/>
            </a:solidFill>
            <a:ln>
              <a:solidFill>
                <a:srgbClr val="7A3864"/>
              </a:solidFill>
            </a:ln>
          </c:spPr>
          <c:invertIfNegative val="0"/>
          <c:cat>
            <c:numLit>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Lit>
          </c:cat>
          <c:val>
            <c:numRef>
              <c:f>'T13 &amp; Fig 3'!$E$4:$E$17</c:f>
              <c:numCache>
                <c:formatCode>0.00000;\-0.000000;"-"</c:formatCode>
                <c:ptCount val="14"/>
                <c:pt idx="0">
                  <c:v>0</c:v>
                </c:pt>
                <c:pt idx="1">
                  <c:v>0</c:v>
                </c:pt>
                <c:pt idx="2">
                  <c:v>0</c:v>
                </c:pt>
                <c:pt idx="3">
                  <c:v>0</c:v>
                </c:pt>
                <c:pt idx="4">
                  <c:v>0</c:v>
                </c:pt>
                <c:pt idx="5" formatCode="0.000000;\-0.0000000;&quot;-&quot;">
                  <c:v>-0.38923400000000002</c:v>
                </c:pt>
                <c:pt idx="6" formatCode="0.000000;\-0.0000000;&quot;-&quot;">
                  <c:v>-0.22955900000000007</c:v>
                </c:pt>
                <c:pt idx="7" formatCode="0.000000;\-0.0000000;&quot;-&quot;">
                  <c:v>0.72781999999999947</c:v>
                </c:pt>
                <c:pt idx="8" formatCode="0.000000;\-0.0000000;&quot;-&quot;">
                  <c:v>-0.43159500000000017</c:v>
                </c:pt>
                <c:pt idx="9" formatCode="0.000000;\-0.0000000;&quot;-&quot;">
                  <c:v>3.0652919999999995</c:v>
                </c:pt>
                <c:pt idx="10" formatCode="0.000000;\-0.0000000;&quot;-&quot;">
                  <c:v>0.53211299999999895</c:v>
                </c:pt>
                <c:pt idx="11" formatCode="0.000000;\-0.0000000;&quot;-&quot;">
                  <c:v>-8.5756999999999195E-2</c:v>
                </c:pt>
                <c:pt idx="12" formatCode="0.000000;\-0.0000000;&quot;-&quot;">
                  <c:v>-1.1590160000000012</c:v>
                </c:pt>
                <c:pt idx="13" formatCode="0.000000;\-0.0000000;&quot;-&quot;">
                  <c:v>0.55533699999999975</c:v>
                </c:pt>
              </c:numCache>
            </c:numRef>
          </c:val>
          <c:extLst>
            <c:ext xmlns:c16="http://schemas.microsoft.com/office/drawing/2014/chart" uri="{C3380CC4-5D6E-409C-BE32-E72D297353CC}">
              <c16:uniqueId val="{00000000-EB13-4590-A8C2-66ECF1DA8BE2}"/>
            </c:ext>
          </c:extLst>
        </c:ser>
        <c:dLbls>
          <c:showLegendKey val="0"/>
          <c:showVal val="0"/>
          <c:showCatName val="0"/>
          <c:showSerName val="0"/>
          <c:showPercent val="0"/>
          <c:showBubbleSize val="0"/>
        </c:dLbls>
        <c:gapWidth val="150"/>
        <c:axId val="263806336"/>
        <c:axId val="264070656"/>
      </c:barChart>
      <c:catAx>
        <c:axId val="263806336"/>
        <c:scaling>
          <c:orientation val="minMax"/>
        </c:scaling>
        <c:delete val="0"/>
        <c:axPos val="b"/>
        <c:title>
          <c:tx>
            <c:rich>
              <a:bodyPr/>
              <a:lstStyle/>
              <a:p>
                <a:pPr>
                  <a:defRPr/>
                </a:pPr>
                <a:r>
                  <a:rPr lang="en-US"/>
                  <a:t>Demand Zone</a:t>
                </a:r>
              </a:p>
            </c:rich>
          </c:tx>
          <c:overlay val="0"/>
        </c:title>
        <c:numFmt formatCode="General" sourceLinked="1"/>
        <c:majorTickMark val="out"/>
        <c:minorTickMark val="none"/>
        <c:tickLblPos val="low"/>
        <c:crossAx val="264070656"/>
        <c:crosses val="autoZero"/>
        <c:auto val="1"/>
        <c:lblAlgn val="ctr"/>
        <c:lblOffset val="100"/>
        <c:noMultiLvlLbl val="0"/>
      </c:catAx>
      <c:valAx>
        <c:axId val="264070656"/>
        <c:scaling>
          <c:orientation val="minMax"/>
        </c:scaling>
        <c:delete val="0"/>
        <c:axPos val="l"/>
        <c:majorGridlines/>
        <c:title>
          <c:tx>
            <c:rich>
              <a:bodyPr rot="-5400000" vert="horz"/>
              <a:lstStyle/>
              <a:p>
                <a:pPr>
                  <a:defRPr sz="1200"/>
                </a:pPr>
                <a:r>
                  <a:rPr lang="en-US" sz="1200"/>
                  <a:t>Tariff (£/kW)</a:t>
                </a:r>
              </a:p>
            </c:rich>
          </c:tx>
          <c:overlay val="0"/>
        </c:title>
        <c:numFmt formatCode="0.0" sourceLinked="0"/>
        <c:majorTickMark val="out"/>
        <c:minorTickMark val="none"/>
        <c:tickLblPos val="nextTo"/>
        <c:crossAx val="263806336"/>
        <c:crosses val="autoZero"/>
        <c:crossBetween val="between"/>
      </c:valAx>
    </c:plotArea>
    <c:plotVisOnly val="1"/>
    <c:dispBlanksAs val="gap"/>
    <c:showDLblsOverMax val="0"/>
  </c:chart>
  <c:spPr>
    <a:ln>
      <a:no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Changes to NHH demand tariffs</a:t>
            </a:r>
          </a:p>
        </c:rich>
      </c:tx>
      <c:overlay val="0"/>
    </c:title>
    <c:autoTitleDeleted val="0"/>
    <c:plotArea>
      <c:layout>
        <c:manualLayout>
          <c:layoutTarget val="inner"/>
          <c:xMode val="edge"/>
          <c:yMode val="edge"/>
          <c:x val="0.10496805112987768"/>
          <c:y val="0.1665941832797847"/>
          <c:w val="0.87684694705521904"/>
          <c:h val="0.66042429346195608"/>
        </c:manualLayout>
      </c:layout>
      <c:barChart>
        <c:barDir val="col"/>
        <c:grouping val="clustered"/>
        <c:varyColors val="0"/>
        <c:ser>
          <c:idx val="1"/>
          <c:order val="0"/>
          <c:tx>
            <c:strRef>
              <c:f>'T14 &amp; Fig 4'!$E$3</c:f>
              <c:strCache>
                <c:ptCount val="1"/>
                <c:pt idx="0">
                  <c:v>Change (p/kWh)</c:v>
                </c:pt>
              </c:strCache>
            </c:strRef>
          </c:tx>
          <c:spPr>
            <a:solidFill>
              <a:srgbClr val="7A3864"/>
            </a:solidFill>
          </c:spPr>
          <c:invertIfNegative val="0"/>
          <c:cat>
            <c:numRef>
              <c:f>'T14 &amp; Fig 4'!$A$4:$A$17</c:f>
              <c:numCache>
                <c:formatCode>0</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'T14 &amp; Fig 4'!$E$4:$E$17</c:f>
              <c:numCache>
                <c:formatCode>0.00000;\-0.000000;"-"</c:formatCode>
                <c:ptCount val="14"/>
                <c:pt idx="0">
                  <c:v>0</c:v>
                </c:pt>
                <c:pt idx="1">
                  <c:v>0</c:v>
                </c:pt>
                <c:pt idx="2">
                  <c:v>0</c:v>
                </c:pt>
                <c:pt idx="3">
                  <c:v>0</c:v>
                </c:pt>
                <c:pt idx="4">
                  <c:v>0</c:v>
                </c:pt>
                <c:pt idx="5">
                  <c:v>0</c:v>
                </c:pt>
                <c:pt idx="6" formatCode="0.000000;\-0.0000000;&quot;-&quot;">
                  <c:v>0</c:v>
                </c:pt>
                <c:pt idx="7" formatCode="0.000000;\-0.0000000;&quot;-&quot;">
                  <c:v>9.3828000000000022E-2</c:v>
                </c:pt>
                <c:pt idx="8" formatCode="0.000000;\-0.0000000;&quot;-&quot;">
                  <c:v>-5.9249999999999997E-2</c:v>
                </c:pt>
                <c:pt idx="9" formatCode="0.000000;\-0.0000000;&quot;-&quot;">
                  <c:v>0.34776600000000002</c:v>
                </c:pt>
                <c:pt idx="10" formatCode="0.000000;\-0.0000000;&quot;-&quot;">
                  <c:v>7.4720000000000009E-2</c:v>
                </c:pt>
                <c:pt idx="11" formatCode="0.000000;\-0.0000000;&quot;-&quot;">
                  <c:v>1.5915000000000012E-2</c:v>
                </c:pt>
                <c:pt idx="12" formatCode="0.000000;\-0.0000000;&quot;-&quot;">
                  <c:v>-0.14356800000000014</c:v>
                </c:pt>
                <c:pt idx="13" formatCode="0.000000;\-0.0000000;&quot;-&quot;">
                  <c:v>8.3480000000000221E-3</c:v>
                </c:pt>
              </c:numCache>
            </c:numRef>
          </c:val>
          <c:extLst>
            <c:ext xmlns:c16="http://schemas.microsoft.com/office/drawing/2014/chart" uri="{C3380CC4-5D6E-409C-BE32-E72D297353CC}">
              <c16:uniqueId val="{00000000-B22B-4B7B-A8EB-BFE30B6387B3}"/>
            </c:ext>
          </c:extLst>
        </c:ser>
        <c:dLbls>
          <c:showLegendKey val="0"/>
          <c:showVal val="0"/>
          <c:showCatName val="0"/>
          <c:showSerName val="0"/>
          <c:showPercent val="0"/>
          <c:showBubbleSize val="0"/>
        </c:dLbls>
        <c:gapWidth val="150"/>
        <c:axId val="263806336"/>
        <c:axId val="264070656"/>
      </c:barChart>
      <c:catAx>
        <c:axId val="263806336"/>
        <c:scaling>
          <c:orientation val="minMax"/>
        </c:scaling>
        <c:delete val="0"/>
        <c:axPos val="b"/>
        <c:title>
          <c:tx>
            <c:rich>
              <a:bodyPr/>
              <a:lstStyle/>
              <a:p>
                <a:pPr>
                  <a:defRPr/>
                </a:pPr>
                <a:r>
                  <a:rPr lang="en-US"/>
                  <a:t>Demand Zone</a:t>
                </a:r>
              </a:p>
            </c:rich>
          </c:tx>
          <c:overlay val="0"/>
        </c:title>
        <c:numFmt formatCode="0" sourceLinked="1"/>
        <c:majorTickMark val="out"/>
        <c:minorTickMark val="none"/>
        <c:tickLblPos val="low"/>
        <c:crossAx val="264070656"/>
        <c:crosses val="autoZero"/>
        <c:auto val="1"/>
        <c:lblAlgn val="ctr"/>
        <c:lblOffset val="100"/>
        <c:noMultiLvlLbl val="0"/>
      </c:catAx>
      <c:valAx>
        <c:axId val="264070656"/>
        <c:scaling>
          <c:orientation val="minMax"/>
        </c:scaling>
        <c:delete val="0"/>
        <c:axPos val="l"/>
        <c:majorGridlines/>
        <c:title>
          <c:tx>
            <c:rich>
              <a:bodyPr rot="-5400000" vert="horz"/>
              <a:lstStyle/>
              <a:p>
                <a:pPr>
                  <a:defRPr/>
                </a:pPr>
                <a:r>
                  <a:rPr lang="en-US"/>
                  <a:t>Tariff (p/kWh)</a:t>
                </a:r>
              </a:p>
            </c:rich>
          </c:tx>
          <c:overlay val="0"/>
        </c:title>
        <c:numFmt formatCode="0.0" sourceLinked="0"/>
        <c:majorTickMark val="out"/>
        <c:minorTickMark val="none"/>
        <c:tickLblPos val="nextTo"/>
        <c:crossAx val="263806336"/>
        <c:crosses val="autoZero"/>
        <c:crossBetween val="between"/>
      </c:valAx>
    </c:plotArea>
    <c:plotVisOnly val="1"/>
    <c:dispBlanksAs val="gap"/>
    <c:showDLblsOverMax val="0"/>
  </c:chart>
  <c:spPr>
    <a:ln>
      <a:no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'T17'!$B$3:$F$3</c:f>
          <c:strCache>
            <c:ptCount val="5"/>
            <c:pt idx="0">
              <c:v>2025/26 TNUoS Revenue</c:v>
            </c:pt>
          </c:strCache>
        </c:strRef>
      </c:tx>
      <c:overlay val="0"/>
    </c:title>
    <c:autoTitleDeleted val="0"/>
    <c:plotArea>
      <c:layout>
        <c:manualLayout>
          <c:layoutTarget val="inner"/>
          <c:xMode val="edge"/>
          <c:yMode val="edge"/>
          <c:x val="0.12274368527383105"/>
          <c:y val="0.10014588801399825"/>
          <c:w val="0.59141980561842489"/>
          <c:h val="0.85732092192929321"/>
        </c:manualLayout>
      </c:layout>
      <c:barChart>
        <c:barDir val="col"/>
        <c:grouping val="stacked"/>
        <c:varyColors val="0"/>
        <c:ser>
          <c:idx val="3"/>
          <c:order val="0"/>
          <c:tx>
            <c:strRef>
              <c:f>'T17'!$A$13</c:f>
              <c:strCache>
                <c:ptCount val="1"/>
                <c:pt idx="0">
                  <c:v> Other Pass-through from TNUoS </c:v>
                </c:pt>
              </c:strCache>
            </c:strRef>
          </c:tx>
          <c:spPr>
            <a:solidFill>
              <a:srgbClr val="FFC000"/>
            </a:solidFill>
          </c:spPr>
          <c:invertIfNegative val="0"/>
          <c:cat>
            <c:strRef>
              <c:f>'T17'!$B$4:$E$4</c:f>
              <c:strCache>
                <c:ptCount val="4"/>
                <c:pt idx="0">
                  <c:v>Initial Forecast</c:v>
                </c:pt>
                <c:pt idx="1">
                  <c:v>July Forecast</c:v>
                </c:pt>
                <c:pt idx="2">
                  <c:v>November Draft</c:v>
                </c:pt>
                <c:pt idx="3">
                  <c:v>January Final</c:v>
                </c:pt>
              </c:strCache>
            </c:strRef>
          </c:cat>
          <c:val>
            <c:numRef>
              <c:f>'T17'!$B$13:$D$13</c:f>
              <c:numCache>
                <c:formatCode>_(* #,##0.0_);_(* \(#,##0.0\);_(* "-"??_);_(@_)</c:formatCode>
                <c:ptCount val="3"/>
                <c:pt idx="0">
                  <c:v>131.50789705131427</c:v>
                </c:pt>
                <c:pt idx="1">
                  <c:v>82.828520790232773</c:v>
                </c:pt>
                <c:pt idx="2">
                  <c:v>83.759527439914876</c:v>
                </c:pt>
              </c:numCache>
            </c:numRef>
          </c:val>
          <c:extLst>
            <c:ext xmlns:c16="http://schemas.microsoft.com/office/drawing/2014/chart" uri="{C3380CC4-5D6E-409C-BE32-E72D297353CC}">
              <c16:uniqueId val="{00000000-C7D6-460C-868A-6C278D1CCCDB}"/>
            </c:ext>
          </c:extLst>
        </c:ser>
        <c:ser>
          <c:idx val="4"/>
          <c:order val="1"/>
          <c:tx>
            <c:strRef>
              <c:f>'T17'!$A$14</c:f>
              <c:strCache>
                <c:ptCount val="1"/>
                <c:pt idx="0">
                  <c:v> Offshore (plus interconnector contribution / allowance) </c:v>
                </c:pt>
              </c:strCache>
            </c:strRef>
          </c:tx>
          <c:spPr>
            <a:solidFill>
              <a:srgbClr val="92D050"/>
            </a:solidFill>
          </c:spPr>
          <c:invertIfNegative val="0"/>
          <c:cat>
            <c:strRef>
              <c:f>'T17'!$B$4:$E$4</c:f>
              <c:strCache>
                <c:ptCount val="4"/>
                <c:pt idx="0">
                  <c:v>Initial Forecast</c:v>
                </c:pt>
                <c:pt idx="1">
                  <c:v>July Forecast</c:v>
                </c:pt>
                <c:pt idx="2">
                  <c:v>November Draft</c:v>
                </c:pt>
                <c:pt idx="3">
                  <c:v>January Final</c:v>
                </c:pt>
              </c:strCache>
            </c:strRef>
          </c:cat>
          <c:val>
            <c:numRef>
              <c:f>'T17'!$B$14:$D$14</c:f>
              <c:numCache>
                <c:formatCode>_(* #,##0.0_);_(* \(#,##0.0\);_(* "-"??_);_(@_)</c:formatCode>
                <c:ptCount val="3"/>
                <c:pt idx="0">
                  <c:v>946.30921316631066</c:v>
                </c:pt>
                <c:pt idx="1">
                  <c:v>982.72566363291105</c:v>
                </c:pt>
                <c:pt idx="2">
                  <c:v>968.50272603179747</c:v>
                </c:pt>
              </c:numCache>
            </c:numRef>
          </c:val>
          <c:extLst>
            <c:ext xmlns:c16="http://schemas.microsoft.com/office/drawing/2014/chart" uri="{C3380CC4-5D6E-409C-BE32-E72D297353CC}">
              <c16:uniqueId val="{00000001-C7D6-460C-868A-6C278D1CCCDB}"/>
            </c:ext>
          </c:extLst>
        </c:ser>
        <c:ser>
          <c:idx val="0"/>
          <c:order val="2"/>
          <c:tx>
            <c:strRef>
              <c:f>'T17'!$A$7</c:f>
              <c:strCache>
                <c:ptCount val="1"/>
                <c:pt idx="0">
                  <c:v> National Grid Electricity Transmission </c:v>
                </c:pt>
              </c:strCache>
            </c:strRef>
          </c:tx>
          <c:spPr>
            <a:solidFill>
              <a:srgbClr val="7030A0"/>
            </a:solidFill>
          </c:spPr>
          <c:invertIfNegative val="0"/>
          <c:cat>
            <c:strRef>
              <c:f>'T17'!$B$4:$E$4</c:f>
              <c:strCache>
                <c:ptCount val="4"/>
                <c:pt idx="0">
                  <c:v>Initial Forecast</c:v>
                </c:pt>
                <c:pt idx="1">
                  <c:v>July Forecast</c:v>
                </c:pt>
                <c:pt idx="2">
                  <c:v>November Draft</c:v>
                </c:pt>
                <c:pt idx="3">
                  <c:v>January Final</c:v>
                </c:pt>
              </c:strCache>
            </c:strRef>
          </c:cat>
          <c:val>
            <c:numRef>
              <c:f>'T17'!$B$7:$E$7</c:f>
              <c:numCache>
                <c:formatCode>_(* #,##0.0_);_(* \(#,##0.0\);_(* "-"??_);_(@_)</c:formatCode>
                <c:ptCount val="4"/>
                <c:pt idx="0">
                  <c:v>2502.7910814200545</c:v>
                </c:pt>
                <c:pt idx="1">
                  <c:v>2502.7910814200545</c:v>
                </c:pt>
                <c:pt idx="2">
                  <c:v>2595.2671176803069</c:v>
                </c:pt>
                <c:pt idx="3">
                  <c:v>2397.8941285344476</c:v>
                </c:pt>
              </c:numCache>
            </c:numRef>
          </c:val>
          <c:extLst>
            <c:ext xmlns:c16="http://schemas.microsoft.com/office/drawing/2014/chart" uri="{C3380CC4-5D6E-409C-BE32-E72D297353CC}">
              <c16:uniqueId val="{00000002-C7D6-460C-868A-6C278D1CCCDB}"/>
            </c:ext>
          </c:extLst>
        </c:ser>
        <c:ser>
          <c:idx val="1"/>
          <c:order val="3"/>
          <c:tx>
            <c:strRef>
              <c:f>'T17'!$A$8</c:f>
              <c:strCache>
                <c:ptCount val="1"/>
                <c:pt idx="0">
                  <c:v> Scottish Power Transmission </c:v>
                </c:pt>
              </c:strCache>
            </c:strRef>
          </c:tx>
          <c:spPr>
            <a:solidFill>
              <a:srgbClr val="00B0F0"/>
            </a:solidFill>
          </c:spPr>
          <c:invertIfNegative val="0"/>
          <c:cat>
            <c:strRef>
              <c:f>'T17'!$B$4:$E$4</c:f>
              <c:strCache>
                <c:ptCount val="4"/>
                <c:pt idx="0">
                  <c:v>Initial Forecast</c:v>
                </c:pt>
                <c:pt idx="1">
                  <c:v>July Forecast</c:v>
                </c:pt>
                <c:pt idx="2">
                  <c:v>November Draft</c:v>
                </c:pt>
                <c:pt idx="3">
                  <c:v>January Final</c:v>
                </c:pt>
              </c:strCache>
            </c:strRef>
          </c:cat>
          <c:val>
            <c:numRef>
              <c:f>'T17'!$B$8:$E$8</c:f>
              <c:numCache>
                <c:formatCode>_(* #,##0.0_);_(* \(#,##0.0\);_(* "-"??_);_(@_)</c:formatCode>
                <c:ptCount val="4"/>
                <c:pt idx="0">
                  <c:v>502.86525928816508</c:v>
                </c:pt>
                <c:pt idx="1">
                  <c:v>502.86525928816508</c:v>
                </c:pt>
                <c:pt idx="2">
                  <c:v>530.46879155932083</c:v>
                </c:pt>
                <c:pt idx="3">
                  <c:v>544.74303619582952</c:v>
                </c:pt>
              </c:numCache>
            </c:numRef>
          </c:val>
          <c:extLst>
            <c:ext xmlns:c16="http://schemas.microsoft.com/office/drawing/2014/chart" uri="{C3380CC4-5D6E-409C-BE32-E72D297353CC}">
              <c16:uniqueId val="{00000003-C7D6-460C-868A-6C278D1CCCDB}"/>
            </c:ext>
          </c:extLst>
        </c:ser>
        <c:ser>
          <c:idx val="2"/>
          <c:order val="4"/>
          <c:tx>
            <c:strRef>
              <c:f>'T17'!$A$9</c:f>
              <c:strCache>
                <c:ptCount val="1"/>
                <c:pt idx="0">
                  <c:v> SHE Transmission </c:v>
                </c:pt>
              </c:strCache>
            </c:strRef>
          </c:tx>
          <c:spPr>
            <a:solidFill>
              <a:srgbClr val="FFFF00"/>
            </a:solidFill>
          </c:spPr>
          <c:invertIfNegative val="0"/>
          <c:cat>
            <c:strRef>
              <c:f>'T17'!$B$4:$E$4</c:f>
              <c:strCache>
                <c:ptCount val="4"/>
                <c:pt idx="0">
                  <c:v>Initial Forecast</c:v>
                </c:pt>
                <c:pt idx="1">
                  <c:v>July Forecast</c:v>
                </c:pt>
                <c:pt idx="2">
                  <c:v>November Draft</c:v>
                </c:pt>
                <c:pt idx="3">
                  <c:v>January Final</c:v>
                </c:pt>
              </c:strCache>
            </c:strRef>
          </c:cat>
          <c:val>
            <c:numRef>
              <c:f>'T17'!$B$9:$E$9</c:f>
              <c:numCache>
                <c:formatCode>_(* #,##0.0_);_(* \(#,##0.0\);_(* "-"??_);_(@_)</c:formatCode>
                <c:ptCount val="4"/>
                <c:pt idx="0">
                  <c:v>1197.2931659755454</c:v>
                </c:pt>
                <c:pt idx="1">
                  <c:v>1197.2931659755454</c:v>
                </c:pt>
                <c:pt idx="2">
                  <c:v>1325.3573450410831</c:v>
                </c:pt>
                <c:pt idx="3">
                  <c:v>1191.6177459874855</c:v>
                </c:pt>
              </c:numCache>
            </c:numRef>
          </c:val>
          <c:extLst>
            <c:ext xmlns:c16="http://schemas.microsoft.com/office/drawing/2014/chart" uri="{C3380CC4-5D6E-409C-BE32-E72D297353CC}">
              <c16:uniqueId val="{00000004-C7D6-460C-868A-6C278D1CCCDB}"/>
            </c:ext>
          </c:extLst>
        </c:ser>
        <c:dLbls>
          <c:showLegendKey val="0"/>
          <c:showVal val="0"/>
          <c:showCatName val="0"/>
          <c:showSerName val="0"/>
          <c:showPercent val="0"/>
          <c:showBubbleSize val="0"/>
        </c:dLbls>
        <c:gapWidth val="75"/>
        <c:overlap val="100"/>
        <c:axId val="307371392"/>
        <c:axId val="307373184"/>
      </c:barChart>
      <c:catAx>
        <c:axId val="307371392"/>
        <c:scaling>
          <c:orientation val="minMax"/>
        </c:scaling>
        <c:delete val="0"/>
        <c:axPos val="b"/>
        <c:numFmt formatCode="General" sourceLinked="0"/>
        <c:majorTickMark val="none"/>
        <c:minorTickMark val="none"/>
        <c:tickLblPos val="nextTo"/>
        <c:crossAx val="307373184"/>
        <c:crosses val="autoZero"/>
        <c:auto val="1"/>
        <c:lblAlgn val="ctr"/>
        <c:lblOffset val="100"/>
        <c:noMultiLvlLbl val="0"/>
      </c:catAx>
      <c:valAx>
        <c:axId val="307373184"/>
        <c:scaling>
          <c:orientation val="minMax"/>
          <c:max val="6000"/>
          <c:min val="0"/>
        </c:scaling>
        <c:delete val="0"/>
        <c:axPos val="l"/>
        <c:majorGridlines/>
        <c:minorGridlines/>
        <c:title>
          <c:tx>
            <c:rich>
              <a:bodyPr/>
              <a:lstStyle/>
              <a:p>
                <a:pPr>
                  <a:defRPr/>
                </a:pPr>
                <a:r>
                  <a:rPr lang="en-GB"/>
                  <a:t>Revenue (£m)</a:t>
                </a:r>
              </a:p>
            </c:rich>
          </c:tx>
          <c:layout>
            <c:manualLayout>
              <c:xMode val="edge"/>
              <c:yMode val="edge"/>
              <c:x val="2.0849620389155701E-3"/>
              <c:y val="0.43847331583552057"/>
            </c:manualLayout>
          </c:layout>
          <c:overlay val="0"/>
        </c:title>
        <c:numFmt formatCode="_(* #,##0.0_);_(* \(#,##0.0\);_(* &quot;-&quot;??_);_(@_)" sourceLinked="1"/>
        <c:majorTickMark val="out"/>
        <c:minorTickMark val="none"/>
        <c:tickLblPos val="nextTo"/>
        <c:crossAx val="307371392"/>
        <c:crosses val="autoZero"/>
        <c:crossBetween val="between"/>
      </c:valAx>
    </c:plotArea>
    <c:legend>
      <c:legendPos val="r"/>
      <c:layout>
        <c:manualLayout>
          <c:xMode val="edge"/>
          <c:yMode val="edge"/>
          <c:x val="0.73191674405050622"/>
          <c:y val="0.35945941430687994"/>
          <c:w val="0.25294034743316968"/>
          <c:h val="0.33686015378730927"/>
        </c:manualLayout>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Demand and Generation Revenue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'T18'!$C$12</c:f>
              <c:strCache>
                <c:ptCount val="1"/>
                <c:pt idx="0">
                  <c:v>Revenue recovered from generation (£m)</c:v>
                </c:pt>
              </c:strCache>
            </c:strRef>
          </c:tx>
          <c:spPr>
            <a:solidFill>
              <a:srgbClr val="2CB9F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'T18'!$E$4:$F$4</c:f>
              <c:strCache>
                <c:ptCount val="2"/>
                <c:pt idx="0">
                  <c:v>July Forecast</c:v>
                </c:pt>
                <c:pt idx="1">
                  <c:v>November Draft</c:v>
                </c:pt>
              </c:strCache>
            </c:strRef>
          </c:cat>
          <c:val>
            <c:numRef>
              <c:f>'T18'!$D$12:$E$12</c:f>
              <c:numCache>
                <c:formatCode>#,##0.0</c:formatCode>
                <c:ptCount val="2"/>
                <c:pt idx="0">
                  <c:v>1129.0578499902563</c:v>
                </c:pt>
                <c:pt idx="1">
                  <c:v>1177.9122261475311</c:v>
                </c:pt>
              </c:numCache>
            </c:numRef>
          </c:val>
          <c:extLst>
            <c:ext xmlns:c16="http://schemas.microsoft.com/office/drawing/2014/chart" uri="{C3380CC4-5D6E-409C-BE32-E72D297353CC}">
              <c16:uniqueId val="{00000000-9A3C-49F7-9889-074EE7B475AC}"/>
            </c:ext>
          </c:extLst>
        </c:ser>
        <c:ser>
          <c:idx val="1"/>
          <c:order val="1"/>
          <c:tx>
            <c:strRef>
              <c:f>'T18'!$C$13</c:f>
              <c:strCache>
                <c:ptCount val="1"/>
                <c:pt idx="0">
                  <c:v>Revenue recovered from demand (£m)</c:v>
                </c:pt>
              </c:strCache>
            </c:strRef>
          </c:tx>
          <c:spPr>
            <a:solidFill>
              <a:srgbClr val="070E4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'T18'!$E$4:$F$4</c:f>
              <c:strCache>
                <c:ptCount val="2"/>
                <c:pt idx="0">
                  <c:v>July Forecast</c:v>
                </c:pt>
                <c:pt idx="1">
                  <c:v>November Draft</c:v>
                </c:pt>
              </c:strCache>
            </c:strRef>
          </c:cat>
          <c:val>
            <c:numRef>
              <c:f>'T18'!$E$13:$F$13</c:f>
              <c:numCache>
                <c:formatCode>#,##0.0</c:formatCode>
                <c:ptCount val="2"/>
                <c:pt idx="0">
                  <c:v>4090.5914649593769</c:v>
                </c:pt>
                <c:pt idx="1">
                  <c:v>4340.5873643491477</c:v>
                </c:pt>
              </c:numCache>
            </c:numRef>
          </c:val>
          <c:extLst>
            <c:ext xmlns:c16="http://schemas.microsoft.com/office/drawing/2014/chart" uri="{C3380CC4-5D6E-409C-BE32-E72D297353CC}">
              <c16:uniqueId val="{00000001-9A3C-49F7-9889-074EE7B475AC}"/>
            </c:ext>
          </c:extLst>
        </c:ser>
        <c:dLbls>
          <c:showLegendKey val="0"/>
          <c:showVal val="0"/>
          <c:showCatName val="0"/>
          <c:showSerName val="0"/>
          <c:showPercent val="0"/>
          <c:showBubbleSize val="0"/>
        </c:dLbls>
        <c:gapWidth val="150"/>
        <c:overlap val="100"/>
        <c:axId val="805321840"/>
        <c:axId val="805331560"/>
      </c:barChart>
      <c:catAx>
        <c:axId val="805321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331560"/>
        <c:crosses val="autoZero"/>
        <c:auto val="1"/>
        <c:lblAlgn val="ctr"/>
        <c:lblOffset val="100"/>
        <c:noMultiLvlLbl val="0"/>
      </c:catAx>
      <c:valAx>
        <c:axId val="805331560"/>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805321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0</xdr:rowOff>
    </xdr:from>
    <xdr:to>
      <xdr:col>8</xdr:col>
      <xdr:colOff>1009650</xdr:colOff>
      <xdr:row>65</xdr:row>
      <xdr:rowOff>32217</xdr:rowOff>
    </xdr:to>
    <xdr:graphicFrame macro="">
      <xdr:nvGraphicFramePr>
        <xdr:cNvPr id="2" name="Chart 1">
          <a:extLst>
            <a:ext uri="{FF2B5EF4-FFF2-40B4-BE49-F238E27FC236}">
              <a16:creationId xmlns:a16="http://schemas.microsoft.com/office/drawing/2014/main" id="{BF673F9D-DE29-46E8-BA4B-5ABF6916ED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34</xdr:row>
      <xdr:rowOff>0</xdr:rowOff>
    </xdr:from>
    <xdr:to>
      <xdr:col>11</xdr:col>
      <xdr:colOff>714375</xdr:colOff>
      <xdr:row>69</xdr:row>
      <xdr:rowOff>154781</xdr:rowOff>
    </xdr:to>
    <xdr:graphicFrame macro="">
      <xdr:nvGraphicFramePr>
        <xdr:cNvPr id="2" name="Chart 1">
          <a:extLst>
            <a:ext uri="{FF2B5EF4-FFF2-40B4-BE49-F238E27FC236}">
              <a16:creationId xmlns:a16="http://schemas.microsoft.com/office/drawing/2014/main" id="{037529AA-2BD9-4CE3-A1FC-50062FB2CB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19</xdr:row>
      <xdr:rowOff>38100</xdr:rowOff>
    </xdr:from>
    <xdr:to>
      <xdr:col>5</xdr:col>
      <xdr:colOff>0</xdr:colOff>
      <xdr:row>36</xdr:row>
      <xdr:rowOff>38100</xdr:rowOff>
    </xdr:to>
    <xdr:graphicFrame macro="">
      <xdr:nvGraphicFramePr>
        <xdr:cNvPr id="2" name="Chart 1">
          <a:extLst>
            <a:ext uri="{FF2B5EF4-FFF2-40B4-BE49-F238E27FC236}">
              <a16:creationId xmlns:a16="http://schemas.microsoft.com/office/drawing/2014/main" id="{FA1603FF-1CC9-46A9-8AB9-2EEC532196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121920</xdr:colOff>
      <xdr:row>19</xdr:row>
      <xdr:rowOff>152400</xdr:rowOff>
    </xdr:from>
    <xdr:to>
      <xdr:col>6</xdr:col>
      <xdr:colOff>121920</xdr:colOff>
      <xdr:row>37</xdr:row>
      <xdr:rowOff>24764</xdr:rowOff>
    </xdr:to>
    <xdr:graphicFrame macro="">
      <xdr:nvGraphicFramePr>
        <xdr:cNvPr id="2" name="Chart 1">
          <a:extLst>
            <a:ext uri="{FF2B5EF4-FFF2-40B4-BE49-F238E27FC236}">
              <a16:creationId xmlns:a16="http://schemas.microsoft.com/office/drawing/2014/main" id="{1BC97112-EFE0-42D0-8AE7-FDB2C416BC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19</xdr:row>
      <xdr:rowOff>57151</xdr:rowOff>
    </xdr:from>
    <xdr:to>
      <xdr:col>5</xdr:col>
      <xdr:colOff>533401</xdr:colOff>
      <xdr:row>38</xdr:row>
      <xdr:rowOff>137160</xdr:rowOff>
    </xdr:to>
    <xdr:graphicFrame macro="">
      <xdr:nvGraphicFramePr>
        <xdr:cNvPr id="2" name="Chart 1">
          <a:extLst>
            <a:ext uri="{FF2B5EF4-FFF2-40B4-BE49-F238E27FC236}">
              <a16:creationId xmlns:a16="http://schemas.microsoft.com/office/drawing/2014/main" id="{005606E8-5568-4476-988B-5C35161C1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52386</xdr:colOff>
      <xdr:row>2</xdr:row>
      <xdr:rowOff>9525</xdr:rowOff>
    </xdr:from>
    <xdr:to>
      <xdr:col>20</xdr:col>
      <xdr:colOff>514350</xdr:colOff>
      <xdr:row>31</xdr:row>
      <xdr:rowOff>47625</xdr:rowOff>
    </xdr:to>
    <xdr:graphicFrame macro="">
      <xdr:nvGraphicFramePr>
        <xdr:cNvPr id="2" name="Chart 1">
          <a:extLst>
            <a:ext uri="{FF2B5EF4-FFF2-40B4-BE49-F238E27FC236}">
              <a16:creationId xmlns:a16="http://schemas.microsoft.com/office/drawing/2014/main" id="{CEF0E7B4-0A25-4832-97D7-C413E948E2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609600</xdr:colOff>
      <xdr:row>9</xdr:row>
      <xdr:rowOff>114300</xdr:rowOff>
    </xdr:from>
    <xdr:to>
      <xdr:col>16</xdr:col>
      <xdr:colOff>148590</xdr:colOff>
      <xdr:row>24</xdr:row>
      <xdr:rowOff>64770</xdr:rowOff>
    </xdr:to>
    <xdr:graphicFrame macro="">
      <xdr:nvGraphicFramePr>
        <xdr:cNvPr id="2" name="Chart 1">
          <a:extLst>
            <a:ext uri="{FF2B5EF4-FFF2-40B4-BE49-F238E27FC236}">
              <a16:creationId xmlns:a16="http://schemas.microsoft.com/office/drawing/2014/main" id="{CA5CAEE3-9AD5-4043-BC98-9BF89FF0F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hyperlink" Target="https://www.nationalgrideso.com/industry-information/codes/cusc/modifications/cmp411-introduction-anticipatory-investment-ai-within" TargetMode="External"/><Relationship Id="rId2" Type="http://schemas.openxmlformats.org/officeDocument/2006/relationships/hyperlink" Target="https://www.nationalgrideso.com/industry-information/codes/cusc/modifications/cmp430-adjustments-tnuos-charging-2025-support-market-wide-half-hourly-settlement-mhhs-programme" TargetMode="External"/><Relationship Id="rId1" Type="http://schemas.openxmlformats.org/officeDocument/2006/relationships/hyperlink" Target="https://www.nationalgrideso.com/industry-information/codes/cusc/modifications/cmp424-amendments-scaling-factors-used-year-round-tnuos-charges" TargetMode="External"/><Relationship Id="rId5" Type="http://schemas.openxmlformats.org/officeDocument/2006/relationships/printerSettings" Target="../printerSettings/printerSettings25.bin"/><Relationship Id="rId4" Type="http://schemas.openxmlformats.org/officeDocument/2006/relationships/hyperlink" Target="https://www.nationalgrideso.com/industry-information/codes/cusc/modifications/cmp392-transparency-and-legal-certainty-calculation-tnuos-conformance-limiting-regulation"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C87A2-E050-4F42-9145-C8322386687A}">
  <sheetPr codeName="Sheet1">
    <tabColor indexed="62"/>
  </sheetPr>
  <dimension ref="A1:F34"/>
  <sheetViews>
    <sheetView showGridLines="0" tabSelected="1" zoomScaleNormal="100" workbookViewId="0">
      <pane xSplit="1" ySplit="1" topLeftCell="B2" activePane="bottomRight" state="frozen"/>
      <selection activeCell="B18" sqref="B18"/>
      <selection pane="topRight" activeCell="B18" sqref="B18"/>
      <selection pane="bottomLeft" activeCell="B18" sqref="B18"/>
      <selection pane="bottomRight" activeCell="A2" sqref="A2"/>
    </sheetView>
  </sheetViews>
  <sheetFormatPr defaultColWidth="9.140625" defaultRowHeight="19.5" x14ac:dyDescent="0.55000000000000004"/>
  <cols>
    <col min="1" max="1" width="125" style="18" customWidth="1"/>
    <col min="2" max="2" width="49.42578125" style="18" customWidth="1"/>
    <col min="3" max="3" width="14.85546875" style="18" customWidth="1"/>
    <col min="4" max="4" width="11.140625" style="18" bestFit="1" customWidth="1"/>
    <col min="5" max="16384" width="9.140625" style="18"/>
  </cols>
  <sheetData>
    <row r="1" spans="1:6" ht="30" customHeight="1" x14ac:dyDescent="0.55000000000000004">
      <c r="A1" s="17" t="s">
        <v>0</v>
      </c>
      <c r="E1" s="19"/>
      <c r="F1" s="19"/>
    </row>
    <row r="2" spans="1:6" s="21" customFormat="1" ht="19.5" customHeight="1" x14ac:dyDescent="0.25">
      <c r="A2" s="20" t="s">
        <v>5</v>
      </c>
      <c r="B2" s="20"/>
      <c r="E2" s="22"/>
      <c r="F2" s="22"/>
    </row>
    <row r="3" spans="1:6" s="21" customFormat="1" ht="19.5" customHeight="1" x14ac:dyDescent="0.25">
      <c r="A3" s="20" t="s">
        <v>6</v>
      </c>
      <c r="B3" s="20"/>
      <c r="E3" s="22"/>
      <c r="F3" s="22"/>
    </row>
    <row r="4" spans="1:6" s="21" customFormat="1" ht="19.5" customHeight="1" x14ac:dyDescent="0.25">
      <c r="A4" s="20" t="s">
        <v>7</v>
      </c>
      <c r="B4" s="20"/>
      <c r="E4" s="22"/>
      <c r="F4" s="22"/>
    </row>
    <row r="5" spans="1:6" s="21" customFormat="1" ht="19.5" customHeight="1" x14ac:dyDescent="0.25">
      <c r="A5" s="20" t="s">
        <v>8</v>
      </c>
      <c r="B5" s="20"/>
      <c r="E5" s="22"/>
      <c r="F5" s="22"/>
    </row>
    <row r="6" spans="1:6" s="21" customFormat="1" ht="19.5" customHeight="1" x14ac:dyDescent="0.25">
      <c r="A6" s="20" t="s">
        <v>9</v>
      </c>
      <c r="B6" s="20"/>
      <c r="E6" s="22"/>
      <c r="F6" s="22"/>
    </row>
    <row r="7" spans="1:6" s="21" customFormat="1" ht="19.5" customHeight="1" x14ac:dyDescent="0.25">
      <c r="A7" s="20" t="s">
        <v>10</v>
      </c>
      <c r="B7" s="20"/>
      <c r="E7" s="22"/>
      <c r="F7" s="22"/>
    </row>
    <row r="8" spans="1:6" s="21" customFormat="1" ht="19.5" customHeight="1" x14ac:dyDescent="0.25">
      <c r="A8" s="20" t="s">
        <v>11</v>
      </c>
      <c r="B8" s="20"/>
      <c r="E8" s="22"/>
      <c r="F8" s="22"/>
    </row>
    <row r="9" spans="1:6" s="21" customFormat="1" ht="19.5" customHeight="1" x14ac:dyDescent="0.25">
      <c r="A9" s="20" t="s">
        <v>12</v>
      </c>
      <c r="B9" s="20"/>
      <c r="E9" s="23"/>
      <c r="F9" s="22"/>
    </row>
    <row r="10" spans="1:6" s="21" customFormat="1" ht="19.5" customHeight="1" x14ac:dyDescent="0.25">
      <c r="A10" s="20" t="s">
        <v>13</v>
      </c>
      <c r="B10" s="20"/>
      <c r="E10" s="23"/>
      <c r="F10" s="22"/>
    </row>
    <row r="11" spans="1:6" s="21" customFormat="1" ht="19.5" customHeight="1" x14ac:dyDescent="0.25">
      <c r="A11" s="20" t="s">
        <v>14</v>
      </c>
      <c r="B11" s="20"/>
      <c r="E11" s="23"/>
      <c r="F11" s="22"/>
    </row>
    <row r="12" spans="1:6" s="21" customFormat="1" ht="19.5" customHeight="1" x14ac:dyDescent="0.25">
      <c r="A12" s="20" t="s">
        <v>15</v>
      </c>
      <c r="B12" s="20"/>
      <c r="E12" s="23"/>
    </row>
    <row r="13" spans="1:6" s="21" customFormat="1" ht="19.5" customHeight="1" x14ac:dyDescent="0.25">
      <c r="A13" s="20" t="s">
        <v>16</v>
      </c>
      <c r="B13" s="20"/>
      <c r="E13" s="23"/>
    </row>
    <row r="14" spans="1:6" s="21" customFormat="1" ht="19.5" customHeight="1" x14ac:dyDescent="0.25">
      <c r="A14" s="20" t="s">
        <v>17</v>
      </c>
      <c r="B14" s="20"/>
    </row>
    <row r="15" spans="1:6" s="21" customFormat="1" ht="19.5" customHeight="1" x14ac:dyDescent="0.25">
      <c r="A15" s="20" t="s">
        <v>18</v>
      </c>
      <c r="B15" s="20"/>
    </row>
    <row r="16" spans="1:6" s="21" customFormat="1" ht="19.5" customHeight="1" x14ac:dyDescent="0.25">
      <c r="A16" s="20" t="s">
        <v>19</v>
      </c>
      <c r="B16" s="20"/>
    </row>
    <row r="17" spans="1:3" s="21" customFormat="1" ht="19.5" customHeight="1" x14ac:dyDescent="0.25">
      <c r="A17" s="20" t="s">
        <v>20</v>
      </c>
      <c r="B17" s="20"/>
    </row>
    <row r="18" spans="1:3" s="21" customFormat="1" ht="19.5" customHeight="1" x14ac:dyDescent="0.25">
      <c r="A18" s="20" t="s">
        <v>21</v>
      </c>
      <c r="B18" s="20"/>
    </row>
    <row r="19" spans="1:3" s="21" customFormat="1" ht="19.5" customHeight="1" x14ac:dyDescent="0.6">
      <c r="A19" s="24" t="s">
        <v>22</v>
      </c>
      <c r="B19" s="24"/>
    </row>
    <row r="20" spans="1:3" s="21" customFormat="1" ht="19.5" customHeight="1" x14ac:dyDescent="0.25">
      <c r="A20" s="25" t="s">
        <v>23</v>
      </c>
      <c r="B20" s="25"/>
    </row>
    <row r="21" spans="1:3" s="21" customFormat="1" ht="19.5" customHeight="1" x14ac:dyDescent="0.25">
      <c r="A21" s="20" t="s">
        <v>24</v>
      </c>
      <c r="B21" s="20"/>
    </row>
    <row r="22" spans="1:3" s="21" customFormat="1" ht="19.5" customHeight="1" x14ac:dyDescent="0.25">
      <c r="A22" s="20" t="s">
        <v>25</v>
      </c>
      <c r="B22" s="20"/>
    </row>
    <row r="23" spans="1:3" s="21" customFormat="1" ht="19.5" customHeight="1" x14ac:dyDescent="0.25">
      <c r="A23" s="20" t="s">
        <v>26</v>
      </c>
      <c r="B23" s="20"/>
    </row>
    <row r="24" spans="1:3" s="21" customFormat="1" ht="19.5" customHeight="1" x14ac:dyDescent="0.25">
      <c r="A24" s="20" t="s">
        <v>27</v>
      </c>
      <c r="B24" s="20"/>
    </row>
    <row r="25" spans="1:3" s="21" customFormat="1" ht="19.5" customHeight="1" x14ac:dyDescent="0.25">
      <c r="A25" s="20" t="s">
        <v>28</v>
      </c>
      <c r="B25" s="20"/>
    </row>
    <row r="26" spans="1:3" s="21" customFormat="1" ht="19.5" customHeight="1" x14ac:dyDescent="0.25">
      <c r="A26" s="20" t="s">
        <v>29</v>
      </c>
      <c r="B26" s="20"/>
    </row>
    <row r="27" spans="1:3" ht="19.5" customHeight="1" x14ac:dyDescent="0.6">
      <c r="A27" s="26" t="s">
        <v>30</v>
      </c>
      <c r="B27" s="26"/>
      <c r="C27" s="21"/>
    </row>
    <row r="28" spans="1:3" ht="19.5" customHeight="1" x14ac:dyDescent="0.6">
      <c r="A28" s="26" t="s">
        <v>31</v>
      </c>
      <c r="B28" s="26"/>
      <c r="C28" s="21"/>
    </row>
    <row r="29" spans="1:3" ht="19.5" customHeight="1" x14ac:dyDescent="0.6">
      <c r="A29" s="26" t="s">
        <v>32</v>
      </c>
      <c r="B29" s="26"/>
      <c r="C29" s="21"/>
    </row>
    <row r="30" spans="1:3" ht="19.5" customHeight="1" x14ac:dyDescent="0.6">
      <c r="A30" s="24" t="s">
        <v>33</v>
      </c>
      <c r="B30" s="26"/>
      <c r="C30" s="21"/>
    </row>
    <row r="31" spans="1:3" ht="19.5" customHeight="1" x14ac:dyDescent="0.6">
      <c r="A31" s="24" t="s">
        <v>34</v>
      </c>
      <c r="B31" s="24"/>
      <c r="C31" s="21"/>
    </row>
    <row r="32" spans="1:3" ht="19.5" customHeight="1" x14ac:dyDescent="0.6">
      <c r="A32" s="24" t="s">
        <v>35</v>
      </c>
      <c r="B32" s="24"/>
      <c r="C32" s="21"/>
    </row>
    <row r="33" spans="1:2" ht="19.5" customHeight="1" x14ac:dyDescent="0.6">
      <c r="A33" s="24" t="s">
        <v>36</v>
      </c>
      <c r="B33" s="24"/>
    </row>
    <row r="34" spans="1:2" ht="21.75" x14ac:dyDescent="0.6">
      <c r="A34" s="27" t="s">
        <v>37</v>
      </c>
    </row>
  </sheetData>
  <hyperlinks>
    <hyperlink ref="A2" location="'Residuals'!A1" display="Residuals and Averages" xr:uid="{82ED5A35-972F-4107-B212-D1F1D1E77AE3}"/>
    <hyperlink ref="A3" location="'T1'!A1" display="Table 1 – Changes to Average Generation Tariffs" xr:uid="{AF6C5910-A30E-472D-B013-2EB74383A039}"/>
    <hyperlink ref="A4" location="'T2'!A1" display="Table 2 – Generation Wider Tariffs" xr:uid="{1F750858-A8CA-40CC-8227-978825636F7B}"/>
    <hyperlink ref="A5" location="'T3 &amp; Fig 1'!A1" display="Table 3 &amp; Fig 1 – Generation Tariff Changes" xr:uid="{460CEB37-2784-4C14-8BA2-2892487ADD34}"/>
    <hyperlink ref="A6" location="'T4'!A1" display="Table 4 – Local Substation Tariffs" xr:uid="{4B057ECC-95F5-4464-882F-8690D3FA71C3}"/>
    <hyperlink ref="A7" location="'T5'!A1" display="Table 5 – Onshore Local Circuit Tariffs" xr:uid="{DE505593-C4FE-4CEA-B605-858BD0A60B1A}"/>
    <hyperlink ref="A8" location="'T6'!A1" display="Table 6 – CMP203: Circuits subject to one-off charges" xr:uid="{8A77E95A-B258-4831-8649-347E915D8886}"/>
    <hyperlink ref="A9" location="'T7'!A1" display="Table 7 Offshore Local Tariffs" xr:uid="{60288A6F-BFAE-48E0-8ACC-F99D9D523C05}"/>
    <hyperlink ref="A10" location="'T8'!A1" display="Table 8 – Summary of Demand Tariffs" xr:uid="{14762C22-5071-45E4-877B-435A1380FA25}"/>
    <hyperlink ref="A11" location="'T9'!A1" display="Table 9 – Demand Tariffs" xr:uid="{A6BC04FE-6A58-41E7-B812-4EE1C7D07C49}"/>
    <hyperlink ref="A12" location="'T10'!A1" display="Table 10 – Non-locational banded charges" xr:uid="{BCAD4D87-915F-4921-A448-EB4EB2B52168}"/>
    <hyperlink ref="A13" location="'T11 &amp; Fig 2'!A1" display="Table 11 &amp; Fig 2 – Change in HH Demand Tariffs" xr:uid="{9169F3B5-A514-4C50-92E1-C7CCECB06FF4}"/>
    <hyperlink ref="A14" location="'T12'!A1" display="Table 12 – Half-Hourly Transmission Demand tariffs for users with multiple DNO's" xr:uid="{531BAAEE-EECC-4282-91FF-DB5FE6DA107A}"/>
    <hyperlink ref="A15" location="'T13 &amp; Fig 3'!A1" display="Table 13 &amp; Fig 3 – Embedded Export Tariff" xr:uid="{46B4B198-EAAC-46A5-909C-2208B8B171B8}"/>
    <hyperlink ref="A16" location="'T14 &amp; Fig 4'!A1" display="Table 14 &amp; Fig 4 – NHH Demand Tariff Changes" xr:uid="{AC8BCE01-93E2-44A9-A0F8-7CC89A69200A}"/>
    <hyperlink ref="A17" location="'T15'!A1" display="Table 15 – Contracted, Modelled and Chargeable TEC" xr:uid="{FBF8BFDA-B94E-4135-B445-13081BE9966D}"/>
    <hyperlink ref="A18" location="'T16'!A1" display="Table 16 – Interconnectors Contracted TEC" xr:uid="{856CA52E-4CA1-40B7-B82A-993C75B46580}"/>
    <hyperlink ref="A19" location="'T17'!A1" display="Table 17 – Allowed Revenues" xr:uid="{E6710B8C-316E-46EE-B2B9-FB4770578DA9}"/>
    <hyperlink ref="A20" location="'T18'!A1" display="Table 18 – Generation and Demand Revenue Proportions" xr:uid="{7123A6FF-B4B2-4C85-BBC9-7D146B48976D}"/>
    <hyperlink ref="A21" location="'T19'!A1" display="Table 19 – Generation Revenue Error Margin" xr:uid="{3B84EA45-EAA6-4D2E-B008-9AB3002DF1E3}"/>
    <hyperlink ref="A22" location="'T20-21'!A1" display="Table 20-21 - Onshore local circuit/substation pre-existing asset tariffs and total TECs associated with Pre-existing assets " xr:uid="{BDEDBDC8-2772-4A1C-AF24-85955F0EAE13}"/>
    <hyperlink ref="A23" location="'T22'!A1" display="Table 22 – Charging Bases" xr:uid="{2B904C58-96D6-4DE6-BB30-DA19852D6244}"/>
    <hyperlink ref="A24" location="'T23'!A1" display="Table 23 – Residual and Adjustment Calculation" xr:uid="{DE2298CE-D696-4A50-94A1-12C9E2E992FC}"/>
    <hyperlink ref="A25" location="'T24'!A1" display="Table 24 – Summary of concluded CUSC modification proposals impacting 2025/26 tariffs" xr:uid="{CA6FB03A-A56A-4D29-89F9-FB9B02F6F840}"/>
    <hyperlink ref="A26" location="'T25'!A1" display="Table 25 – Demand Locational Tariffs" xr:uid="{D72A4E4C-AE2B-4C22-99AB-97F5107805F9}"/>
    <hyperlink ref="A27" location="'T26'!A1" display="Table 26 – Breakdown of the Embedded Export Tariff" xr:uid="{CB7ABFCF-C671-498D-A13E-E13FC39C31BD}"/>
    <hyperlink ref="A28" location="'T27'!A1" display="Table 27 – Generic Annual Load Factors" xr:uid="{CC8C9DEB-5621-4CDF-9FB6-7D65893D4DD5}"/>
    <hyperlink ref="A29" location="'T28'!A1" display="Table 28 – Contracted Generation Changes" xr:uid="{70386060-400A-4FD4-ACCF-1501C1A9935C}"/>
    <hyperlink ref="A30" location="'T29-32'!A1" display="Table 29-32 – Revenue Breakdown" xr:uid="{2551D3F0-1255-4286-A0B2-827BFDA73C91}"/>
    <hyperlink ref="A31" location="'T33'!A1" display="Table 33 – Offshore Revenues" xr:uid="{7DC25C03-4242-4E9D-ACD8-D66665944BCD}"/>
    <hyperlink ref="A32" location="'TAA'!A1" display="Table AA – Demand Profiles" xr:uid="{C9A33EFB-CA0C-4141-8364-109FD984E266}"/>
    <hyperlink ref="A33" location="'TB'!A1" display="Table B – Non-locational banded charges" xr:uid="{E99FD9A3-923C-4C73-92DA-BEE22DEA8A59}"/>
    <hyperlink ref="A34" location="'TC'!A1" display="Table C – Charges for Physical Assets Required for Connection" xr:uid="{046F2896-A242-4FB7-B2EC-AF8195FAA9A5}"/>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ADFB2-A72D-4285-84B4-7263A7C8307B}">
  <sheetPr codeName="Sheet7"/>
  <dimension ref="A1:F22"/>
  <sheetViews>
    <sheetView showGridLines="0" workbookViewId="0">
      <selection activeCell="B2" sqref="B2"/>
    </sheetView>
  </sheetViews>
  <sheetFormatPr defaultColWidth="9.140625" defaultRowHeight="19.5" x14ac:dyDescent="0.55000000000000004"/>
  <cols>
    <col min="1" max="1" width="6.85546875" style="39" customWidth="1"/>
    <col min="2" max="2" width="36.140625" style="39" customWidth="1"/>
    <col min="3" max="3" width="20.140625" style="39" bestFit="1" customWidth="1"/>
    <col min="4" max="4" width="17" style="39" bestFit="1" customWidth="1"/>
    <col min="5" max="5" width="13.140625" style="39" customWidth="1"/>
    <col min="6" max="16384" width="9.140625" style="39"/>
  </cols>
  <sheetData>
    <row r="1" spans="1:5" s="391" customFormat="1" ht="21.75" x14ac:dyDescent="0.6">
      <c r="A1" s="156" t="s">
        <v>13</v>
      </c>
      <c r="E1" s="383" t="s">
        <v>38</v>
      </c>
    </row>
    <row r="3" spans="1:5" ht="18.600000000000001" customHeight="1" thickBot="1" x14ac:dyDescent="0.6">
      <c r="B3" s="40" t="s">
        <v>336</v>
      </c>
      <c r="C3" s="41" t="s">
        <v>47</v>
      </c>
      <c r="D3" s="42" t="s">
        <v>48</v>
      </c>
      <c r="E3" s="42" t="s">
        <v>97</v>
      </c>
    </row>
    <row r="4" spans="1:5" ht="21" customHeight="1" thickTop="1" x14ac:dyDescent="0.55000000000000004">
      <c r="B4" s="47" t="s">
        <v>337</v>
      </c>
      <c r="C4" s="139">
        <v>130.39303733761258</v>
      </c>
      <c r="D4" s="139">
        <v>118.3911956919796</v>
      </c>
      <c r="E4" s="139">
        <v>-12.001841645632979</v>
      </c>
    </row>
    <row r="5" spans="1:5" ht="21" customHeight="1" thickBot="1" x14ac:dyDescent="0.6">
      <c r="B5" s="47" t="s">
        <v>338</v>
      </c>
      <c r="C5" s="140">
        <v>1.7307875936496355</v>
      </c>
      <c r="D5" s="140">
        <v>1.5717914674773086</v>
      </c>
      <c r="E5" s="140">
        <v>-0.15899612617232695</v>
      </c>
    </row>
    <row r="6" spans="1:5" ht="21" customHeight="1" thickTop="1" x14ac:dyDescent="0.55000000000000004">
      <c r="B6" s="113" t="s">
        <v>339</v>
      </c>
      <c r="C6" s="141">
        <v>4224.0867310643353</v>
      </c>
      <c r="D6" s="141">
        <v>3836.047534735827</v>
      </c>
      <c r="E6" s="141">
        <v>-388.0391963285083</v>
      </c>
    </row>
    <row r="7" spans="1:5" ht="10.15" customHeight="1" x14ac:dyDescent="0.55000000000000004"/>
    <row r="8" spans="1:5" s="143" customFormat="1" ht="19.149999999999999" customHeight="1" thickBot="1" x14ac:dyDescent="0.6">
      <c r="A8" s="142"/>
      <c r="B8" s="40" t="s">
        <v>340</v>
      </c>
      <c r="C8" s="42" t="s">
        <v>47</v>
      </c>
      <c r="D8" s="42" t="s">
        <v>48</v>
      </c>
      <c r="E8" s="42" t="s">
        <v>97</v>
      </c>
    </row>
    <row r="9" spans="1:5" ht="21.6" customHeight="1" thickTop="1" x14ac:dyDescent="0.55000000000000004">
      <c r="B9" s="43" t="s">
        <v>341</v>
      </c>
      <c r="C9" s="139">
        <v>7.8066034411406742</v>
      </c>
      <c r="D9" s="139">
        <v>8.4856060386890295</v>
      </c>
      <c r="E9" s="139">
        <v>0.67900259754835535</v>
      </c>
    </row>
    <row r="10" spans="1:5" s="54" customFormat="1" ht="10.9" customHeight="1" x14ac:dyDescent="0.6">
      <c r="B10" s="18"/>
    </row>
    <row r="11" spans="1:5" s="143" customFormat="1" ht="19.149999999999999" customHeight="1" thickBot="1" x14ac:dyDescent="0.6">
      <c r="B11" s="40" t="s">
        <v>342</v>
      </c>
      <c r="C11" s="41" t="s">
        <v>47</v>
      </c>
      <c r="D11" s="42" t="s">
        <v>48</v>
      </c>
      <c r="E11" s="42" t="s">
        <v>97</v>
      </c>
    </row>
    <row r="12" spans="1:5" ht="21" customHeight="1" thickTop="1" x14ac:dyDescent="0.55000000000000004">
      <c r="B12" s="43" t="s">
        <v>341</v>
      </c>
      <c r="C12" s="139">
        <v>3.1069690693131595</v>
      </c>
      <c r="D12" s="139">
        <v>3.0841535349061449</v>
      </c>
      <c r="E12" s="139">
        <v>-2.281553440701467E-2</v>
      </c>
    </row>
    <row r="13" spans="1:5" ht="21" customHeight="1" thickBot="1" x14ac:dyDescent="0.6">
      <c r="B13" s="47" t="s">
        <v>343</v>
      </c>
      <c r="C13" s="140">
        <v>2.7916370000000001</v>
      </c>
      <c r="D13" s="140">
        <v>2.7916370000000001</v>
      </c>
      <c r="E13" s="140">
        <v>0</v>
      </c>
    </row>
    <row r="14" spans="1:5" ht="21" customHeight="1" thickTop="1" x14ac:dyDescent="0.55000000000000004">
      <c r="B14" s="113" t="s">
        <v>344</v>
      </c>
      <c r="C14" s="139">
        <v>7.8107743216115253</v>
      </c>
      <c r="D14" s="139">
        <v>7.4173797641254167</v>
      </c>
      <c r="E14" s="139">
        <v>-0.39339455748610863</v>
      </c>
    </row>
    <row r="15" spans="1:5" ht="21" customHeight="1" x14ac:dyDescent="0.55000000000000004">
      <c r="B15" s="115" t="s">
        <v>345</v>
      </c>
      <c r="C15" s="140">
        <v>24.267834224632487</v>
      </c>
      <c r="D15" s="140">
        <v>22.876338019268712</v>
      </c>
      <c r="E15" s="140">
        <v>-1.3914962053637758</v>
      </c>
    </row>
    <row r="16" spans="1:5" s="54" customFormat="1" ht="10.9" customHeight="1" x14ac:dyDescent="0.6">
      <c r="B16" s="18"/>
    </row>
    <row r="17" spans="2:6" s="143" customFormat="1" ht="19.149999999999999" customHeight="1" thickBot="1" x14ac:dyDescent="0.6">
      <c r="B17" s="40" t="s">
        <v>346</v>
      </c>
      <c r="C17" s="41" t="s">
        <v>47</v>
      </c>
      <c r="D17" s="42" t="s">
        <v>48</v>
      </c>
      <c r="E17" s="42" t="s">
        <v>97</v>
      </c>
    </row>
    <row r="18" spans="2:6" ht="21.6" customHeight="1" thickTop="1" x14ac:dyDescent="0.55000000000000004">
      <c r="B18" s="43" t="s">
        <v>347</v>
      </c>
      <c r="C18" s="139">
        <v>0.37801529459760741</v>
      </c>
      <c r="D18" s="139">
        <v>0.38342563266084762</v>
      </c>
      <c r="E18" s="139">
        <v>5.4103380632402054E-3</v>
      </c>
    </row>
    <row r="22" spans="2:6" x14ac:dyDescent="0.55000000000000004">
      <c r="F22" s="52"/>
    </row>
  </sheetData>
  <hyperlinks>
    <hyperlink ref="E1" location="Index!A1" display="Return to Index" xr:uid="{F62A480D-D7CD-4D5F-81F8-0A7A58CA1C3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930BB-66D9-407A-B006-F04DC6A77842}">
  <sheetPr codeName="Sheet3">
    <pageSetUpPr fitToPage="1"/>
  </sheetPr>
  <dimension ref="A1:I24"/>
  <sheetViews>
    <sheetView showGridLines="0" zoomScaleNormal="100" workbookViewId="0">
      <pane xSplit="2" ySplit="3" topLeftCell="C4" activePane="bottomRight" state="frozen"/>
      <selection pane="topRight" activeCell="C1" sqref="C1"/>
      <selection pane="bottomLeft" activeCell="A4" sqref="A4"/>
      <selection pane="bottomRight" activeCell="B2" sqref="B2"/>
    </sheetView>
  </sheetViews>
  <sheetFormatPr defaultColWidth="8.85546875" defaultRowHeight="19.5" x14ac:dyDescent="0.55000000000000004"/>
  <cols>
    <col min="1" max="1" width="10.85546875" style="18" bestFit="1" customWidth="1"/>
    <col min="2" max="2" width="23" style="18" customWidth="1"/>
    <col min="3" max="3" width="14.140625" style="112" customWidth="1"/>
    <col min="4" max="4" width="15.5703125" style="112" customWidth="1"/>
    <col min="5" max="5" width="15.42578125" style="18" customWidth="1"/>
    <col min="6" max="16384" width="8.85546875" style="18"/>
  </cols>
  <sheetData>
    <row r="1" spans="1:9" ht="21.75" x14ac:dyDescent="0.6">
      <c r="A1" s="156" t="s">
        <v>14</v>
      </c>
      <c r="B1" s="84"/>
      <c r="C1" s="144"/>
      <c r="D1" s="144"/>
      <c r="E1" s="383" t="s">
        <v>38</v>
      </c>
    </row>
    <row r="2" spans="1:9" x14ac:dyDescent="0.55000000000000004">
      <c r="A2" s="81"/>
      <c r="B2" s="81"/>
      <c r="C2" s="144"/>
      <c r="D2" s="144"/>
      <c r="E2" s="81"/>
    </row>
    <row r="3" spans="1:9" ht="87" x14ac:dyDescent="0.55000000000000004">
      <c r="A3" s="145" t="s">
        <v>61</v>
      </c>
      <c r="B3" s="145" t="s">
        <v>62</v>
      </c>
      <c r="C3" s="145" t="s">
        <v>348</v>
      </c>
      <c r="D3" s="145" t="s">
        <v>349</v>
      </c>
      <c r="E3" s="145" t="s">
        <v>350</v>
      </c>
    </row>
    <row r="4" spans="1:9" ht="22.9" customHeight="1" x14ac:dyDescent="0.55000000000000004">
      <c r="A4" s="146">
        <v>1</v>
      </c>
      <c r="B4" s="146" t="s">
        <v>351</v>
      </c>
      <c r="C4" s="147">
        <v>0</v>
      </c>
      <c r="D4" s="147">
        <v>0</v>
      </c>
      <c r="E4" s="147">
        <v>0</v>
      </c>
      <c r="H4" s="49"/>
      <c r="I4" s="49"/>
    </row>
    <row r="5" spans="1:9" ht="22.9" customHeight="1" x14ac:dyDescent="0.55000000000000004">
      <c r="A5" s="148">
        <v>2</v>
      </c>
      <c r="B5" s="148" t="s">
        <v>352</v>
      </c>
      <c r="C5" s="149">
        <v>0</v>
      </c>
      <c r="D5" s="149">
        <v>0</v>
      </c>
      <c r="E5" s="149">
        <v>0</v>
      </c>
      <c r="H5" s="49"/>
      <c r="I5" s="49"/>
    </row>
    <row r="6" spans="1:9" ht="22.9" customHeight="1" x14ac:dyDescent="0.55000000000000004">
      <c r="A6" s="146">
        <v>3</v>
      </c>
      <c r="B6" s="146" t="s">
        <v>353</v>
      </c>
      <c r="C6" s="147">
        <v>0</v>
      </c>
      <c r="D6" s="147">
        <v>0</v>
      </c>
      <c r="E6" s="147">
        <v>0</v>
      </c>
      <c r="H6" s="49"/>
      <c r="I6" s="49"/>
    </row>
    <row r="7" spans="1:9" ht="22.9" customHeight="1" x14ac:dyDescent="0.55000000000000004">
      <c r="A7" s="148">
        <v>4</v>
      </c>
      <c r="B7" s="148" t="s">
        <v>354</v>
      </c>
      <c r="C7" s="149">
        <v>0</v>
      </c>
      <c r="D7" s="149">
        <v>0</v>
      </c>
      <c r="E7" s="149">
        <v>0</v>
      </c>
      <c r="H7" s="49"/>
      <c r="I7" s="49"/>
    </row>
    <row r="8" spans="1:9" ht="22.9" customHeight="1" x14ac:dyDescent="0.55000000000000004">
      <c r="A8" s="146">
        <v>5</v>
      </c>
      <c r="B8" s="146" t="s">
        <v>355</v>
      </c>
      <c r="C8" s="147">
        <v>0</v>
      </c>
      <c r="D8" s="147">
        <v>0</v>
      </c>
      <c r="E8" s="147">
        <v>0</v>
      </c>
      <c r="H8" s="49"/>
      <c r="I8" s="49"/>
    </row>
    <row r="9" spans="1:9" ht="22.9" customHeight="1" x14ac:dyDescent="0.55000000000000004">
      <c r="A9" s="148">
        <v>6</v>
      </c>
      <c r="B9" s="148" t="s">
        <v>356</v>
      </c>
      <c r="C9" s="149">
        <v>0</v>
      </c>
      <c r="D9" s="149">
        <v>0</v>
      </c>
      <c r="E9" s="150">
        <v>0</v>
      </c>
      <c r="H9" s="49"/>
      <c r="I9" s="49"/>
    </row>
    <row r="10" spans="1:9" ht="22.9" customHeight="1" x14ac:dyDescent="0.55000000000000004">
      <c r="A10" s="146">
        <v>7</v>
      </c>
      <c r="B10" s="146" t="s">
        <v>357</v>
      </c>
      <c r="C10" s="151">
        <v>0</v>
      </c>
      <c r="D10" s="151">
        <v>0</v>
      </c>
      <c r="E10" s="151">
        <v>2.4830019999999999</v>
      </c>
      <c r="H10" s="49"/>
      <c r="I10" s="49"/>
    </row>
    <row r="11" spans="1:9" ht="22.9" customHeight="1" x14ac:dyDescent="0.55000000000000004">
      <c r="A11" s="148">
        <v>8</v>
      </c>
      <c r="B11" s="148" t="s">
        <v>358</v>
      </c>
      <c r="C11" s="150">
        <v>2.990958</v>
      </c>
      <c r="D11" s="150">
        <v>0.38673200000000002</v>
      </c>
      <c r="E11" s="150">
        <v>5.7825949999999997</v>
      </c>
      <c r="H11" s="49"/>
      <c r="I11" s="49"/>
    </row>
    <row r="12" spans="1:9" ht="22.9" customHeight="1" x14ac:dyDescent="0.55000000000000004">
      <c r="A12" s="146">
        <v>9</v>
      </c>
      <c r="B12" s="146" t="s">
        <v>359</v>
      </c>
      <c r="C12" s="151">
        <v>1.1107450000000001</v>
      </c>
      <c r="D12" s="151">
        <v>0.15249399999999999</v>
      </c>
      <c r="E12" s="151">
        <v>3.9023819999999998</v>
      </c>
      <c r="G12" s="117"/>
      <c r="H12" s="49"/>
      <c r="I12" s="49"/>
    </row>
    <row r="13" spans="1:9" ht="22.9" customHeight="1" x14ac:dyDescent="0.55000000000000004">
      <c r="A13" s="148">
        <v>10</v>
      </c>
      <c r="B13" s="148" t="s">
        <v>360</v>
      </c>
      <c r="C13" s="150">
        <v>6.8850429999999996</v>
      </c>
      <c r="D13" s="150">
        <v>0.80773200000000001</v>
      </c>
      <c r="E13" s="150">
        <v>9.6766799999999993</v>
      </c>
      <c r="H13" s="49"/>
      <c r="I13" s="49"/>
    </row>
    <row r="14" spans="1:9" ht="22.9" customHeight="1" x14ac:dyDescent="0.55000000000000004">
      <c r="A14" s="146">
        <v>11</v>
      </c>
      <c r="B14" s="146" t="s">
        <v>361</v>
      </c>
      <c r="C14" s="151">
        <v>5.5682349999999996</v>
      </c>
      <c r="D14" s="151">
        <v>0.77432400000000001</v>
      </c>
      <c r="E14" s="151">
        <v>8.3598719999999993</v>
      </c>
      <c r="H14" s="49"/>
      <c r="I14" s="49"/>
    </row>
    <row r="15" spans="1:9" ht="22.9" customHeight="1" x14ac:dyDescent="0.55000000000000004">
      <c r="A15" s="148">
        <v>12</v>
      </c>
      <c r="B15" s="148" t="s">
        <v>362</v>
      </c>
      <c r="C15" s="150">
        <v>7.4053449999999996</v>
      </c>
      <c r="D15" s="150">
        <v>0.81345699999999999</v>
      </c>
      <c r="E15" s="150">
        <v>10.196982</v>
      </c>
      <c r="H15" s="49"/>
      <c r="I15" s="49"/>
    </row>
    <row r="16" spans="1:9" ht="22.9" customHeight="1" x14ac:dyDescent="0.55000000000000004">
      <c r="A16" s="146">
        <v>13</v>
      </c>
      <c r="B16" s="146" t="s">
        <v>363</v>
      </c>
      <c r="C16" s="151">
        <v>7.5701739999999997</v>
      </c>
      <c r="D16" s="151">
        <v>0.98619199999999996</v>
      </c>
      <c r="E16" s="151">
        <v>10.361810999999999</v>
      </c>
      <c r="H16" s="49"/>
      <c r="I16" s="49"/>
    </row>
    <row r="17" spans="1:9" ht="22.9" customHeight="1" x14ac:dyDescent="0.55000000000000004">
      <c r="A17" s="152">
        <v>14</v>
      </c>
      <c r="B17" s="152" t="s">
        <v>364</v>
      </c>
      <c r="C17" s="153">
        <v>10.123037</v>
      </c>
      <c r="D17" s="153">
        <v>1.3772679999999999</v>
      </c>
      <c r="E17" s="153">
        <v>12.914674</v>
      </c>
      <c r="H17" s="49"/>
      <c r="I17" s="49"/>
    </row>
    <row r="18" spans="1:9" ht="7.5" customHeight="1" x14ac:dyDescent="0.55000000000000004">
      <c r="A18" s="154"/>
      <c r="B18" s="154"/>
      <c r="C18" s="155"/>
      <c r="D18" s="155"/>
      <c r="E18" s="155"/>
    </row>
    <row r="19" spans="1:9" x14ac:dyDescent="0.55000000000000004">
      <c r="A19" s="144"/>
      <c r="B19" s="144"/>
      <c r="C19" s="144"/>
      <c r="D19" s="144"/>
      <c r="E19" s="155"/>
    </row>
    <row r="24" spans="1:9" x14ac:dyDescent="0.55000000000000004">
      <c r="F24" s="118"/>
    </row>
  </sheetData>
  <conditionalFormatting sqref="A4:E17">
    <cfRule type="cellIs" dxfId="6" priority="1" operator="equal">
      <formula>0</formula>
    </cfRule>
  </conditionalFormatting>
  <hyperlinks>
    <hyperlink ref="E1" location="Index!A1" display="Return to Index" xr:uid="{EB37DA50-936A-4987-81DD-68D6DEE1FA9A}"/>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A4A9B-4236-4A80-B0C7-5C170F60984D}">
  <sheetPr codeName="Sheet36"/>
  <dimension ref="A1:J30"/>
  <sheetViews>
    <sheetView showGridLines="0" zoomScaleNormal="100" workbookViewId="0">
      <selection activeCell="D3" sqref="D3"/>
    </sheetView>
  </sheetViews>
  <sheetFormatPr defaultColWidth="8.85546875" defaultRowHeight="21.75" x14ac:dyDescent="0.6"/>
  <cols>
    <col min="1" max="1" width="8.85546875" style="54"/>
    <col min="2" max="2" width="21.140625" style="54" customWidth="1"/>
    <col min="3" max="3" width="3.140625" style="54" customWidth="1"/>
    <col min="4" max="4" width="19.28515625" style="54" customWidth="1"/>
    <col min="5" max="5" width="20" style="54" customWidth="1"/>
    <col min="6" max="6" width="18" style="54" customWidth="1"/>
    <col min="7" max="8" width="13.5703125" style="54" customWidth="1"/>
    <col min="9" max="16384" width="8.85546875" style="54"/>
  </cols>
  <sheetData>
    <row r="1" spans="1:10" x14ac:dyDescent="0.6">
      <c r="A1" s="53" t="s">
        <v>15</v>
      </c>
      <c r="H1" s="27" t="s">
        <v>38</v>
      </c>
    </row>
    <row r="3" spans="1:10" ht="11.45" customHeight="1" thickBot="1" x14ac:dyDescent="0.65"/>
    <row r="4" spans="1:10" ht="40.9" customHeight="1" thickBot="1" x14ac:dyDescent="0.65">
      <c r="B4" s="157" t="s">
        <v>365</v>
      </c>
      <c r="C4" s="158"/>
      <c r="D4" s="158" t="s">
        <v>47</v>
      </c>
      <c r="E4" s="158" t="s">
        <v>48</v>
      </c>
      <c r="F4" s="159" t="s">
        <v>97</v>
      </c>
    </row>
    <row r="5" spans="1:10" ht="22.9" customHeight="1" x14ac:dyDescent="0.6">
      <c r="B5" s="160" t="s">
        <v>366</v>
      </c>
      <c r="C5" s="430" t="s">
        <v>367</v>
      </c>
      <c r="D5" s="161">
        <v>0.148704</v>
      </c>
      <c r="E5" s="161">
        <v>0.135043</v>
      </c>
      <c r="F5" s="162">
        <v>-1.3661000000000006E-2</v>
      </c>
    </row>
    <row r="6" spans="1:10" ht="22.9" customHeight="1" x14ac:dyDescent="0.6">
      <c r="B6" s="163" t="s">
        <v>368</v>
      </c>
      <c r="C6" s="430"/>
      <c r="D6" s="164">
        <v>0.170491</v>
      </c>
      <c r="E6" s="164">
        <v>0.15482899999999999</v>
      </c>
      <c r="F6" s="165">
        <v>-1.5662000000000009E-2</v>
      </c>
    </row>
    <row r="7" spans="1:10" ht="22.9" customHeight="1" x14ac:dyDescent="0.6">
      <c r="B7" s="166" t="s">
        <v>369</v>
      </c>
      <c r="C7" s="430"/>
      <c r="D7" s="167">
        <v>0.40307399999999999</v>
      </c>
      <c r="E7" s="167">
        <v>0.36604599999999998</v>
      </c>
      <c r="F7" s="168">
        <v>-3.7028000000000005E-2</v>
      </c>
    </row>
    <row r="8" spans="1:10" ht="22.9" customHeight="1" x14ac:dyDescent="0.6">
      <c r="B8" s="163" t="s">
        <v>370</v>
      </c>
      <c r="C8" s="430"/>
      <c r="D8" s="164">
        <v>0.844912</v>
      </c>
      <c r="E8" s="164">
        <v>0.76070899999999997</v>
      </c>
      <c r="F8" s="165">
        <v>-8.4203000000000028E-2</v>
      </c>
    </row>
    <row r="9" spans="1:10" ht="22.9" customHeight="1" x14ac:dyDescent="0.6">
      <c r="B9" s="166" t="s">
        <v>371</v>
      </c>
      <c r="C9" s="430"/>
      <c r="D9" s="167">
        <v>2.3009240000000002</v>
      </c>
      <c r="E9" s="167">
        <v>2.068587</v>
      </c>
      <c r="F9" s="168">
        <v>-0.23233700000000024</v>
      </c>
    </row>
    <row r="10" spans="1:10" ht="22.9" customHeight="1" x14ac:dyDescent="0.6">
      <c r="B10" s="163" t="s">
        <v>372</v>
      </c>
      <c r="C10" s="430"/>
      <c r="D10" s="164">
        <v>4.3029979999999997</v>
      </c>
      <c r="E10" s="164">
        <v>3.9077099999999998</v>
      </c>
      <c r="F10" s="165">
        <v>-0.39528799999999986</v>
      </c>
      <c r="J10" s="169"/>
    </row>
    <row r="11" spans="1:10" ht="22.9" customHeight="1" x14ac:dyDescent="0.6">
      <c r="B11" s="166" t="s">
        <v>373</v>
      </c>
      <c r="C11" s="430"/>
      <c r="D11" s="167">
        <v>7.1895759999999997</v>
      </c>
      <c r="E11" s="167">
        <v>6.5291170000000003</v>
      </c>
      <c r="F11" s="168">
        <v>-0.66045899999999946</v>
      </c>
    </row>
    <row r="12" spans="1:10" ht="22.9" customHeight="1" x14ac:dyDescent="0.6">
      <c r="B12" s="163" t="s">
        <v>374</v>
      </c>
      <c r="C12" s="430"/>
      <c r="D12" s="164">
        <v>11.288913000000001</v>
      </c>
      <c r="E12" s="164">
        <v>10.251874000000001</v>
      </c>
      <c r="F12" s="165">
        <v>-1.037039</v>
      </c>
    </row>
    <row r="13" spans="1:10" ht="22.9" customHeight="1" x14ac:dyDescent="0.6">
      <c r="B13" s="166" t="s">
        <v>375</v>
      </c>
      <c r="C13" s="430"/>
      <c r="D13" s="167">
        <v>25.039788999999999</v>
      </c>
      <c r="E13" s="167">
        <v>22.739547999999999</v>
      </c>
      <c r="F13" s="168">
        <v>-2.3002409999999998</v>
      </c>
    </row>
    <row r="14" spans="1:10" ht="22.9" customHeight="1" x14ac:dyDescent="0.6">
      <c r="B14" s="163" t="s">
        <v>376</v>
      </c>
      <c r="C14" s="430"/>
      <c r="D14" s="164">
        <v>24.038633000000001</v>
      </c>
      <c r="E14" s="164">
        <v>21.830361</v>
      </c>
      <c r="F14" s="165">
        <v>-2.2082720000000009</v>
      </c>
    </row>
    <row r="15" spans="1:10" ht="22.9" customHeight="1" x14ac:dyDescent="0.6">
      <c r="B15" s="166" t="s">
        <v>377</v>
      </c>
      <c r="C15" s="430"/>
      <c r="D15" s="167">
        <v>69.152197000000001</v>
      </c>
      <c r="E15" s="167">
        <v>62.799636999999997</v>
      </c>
      <c r="F15" s="168">
        <v>-6.352560000000004</v>
      </c>
    </row>
    <row r="16" spans="1:10" ht="22.9" customHeight="1" x14ac:dyDescent="0.6">
      <c r="B16" s="163" t="s">
        <v>378</v>
      </c>
      <c r="C16" s="430"/>
      <c r="D16" s="164">
        <v>134.115745</v>
      </c>
      <c r="E16" s="164">
        <v>121.79540900000001</v>
      </c>
      <c r="F16" s="165">
        <v>-12.320335999999998</v>
      </c>
    </row>
    <row r="17" spans="2:6" ht="22.9" customHeight="1" x14ac:dyDescent="0.6">
      <c r="B17" s="166" t="s">
        <v>379</v>
      </c>
      <c r="C17" s="430"/>
      <c r="D17" s="167">
        <v>352.09287</v>
      </c>
      <c r="E17" s="167">
        <v>317.59796899999998</v>
      </c>
      <c r="F17" s="168">
        <v>-34.494901000000027</v>
      </c>
    </row>
    <row r="18" spans="2:6" ht="22.9" customHeight="1" x14ac:dyDescent="0.6">
      <c r="B18" s="163" t="s">
        <v>380</v>
      </c>
      <c r="C18" s="430"/>
      <c r="D18" s="164">
        <v>177.02740900000001</v>
      </c>
      <c r="E18" s="164">
        <v>160.76505900000001</v>
      </c>
      <c r="F18" s="165">
        <v>-16.262349999999998</v>
      </c>
    </row>
    <row r="19" spans="2:6" ht="22.9" customHeight="1" x14ac:dyDescent="0.6">
      <c r="B19" s="166" t="s">
        <v>381</v>
      </c>
      <c r="C19" s="430"/>
      <c r="D19" s="167">
        <v>816.82257200000004</v>
      </c>
      <c r="E19" s="167">
        <v>741.78643</v>
      </c>
      <c r="F19" s="168">
        <v>-75.036142000000041</v>
      </c>
    </row>
    <row r="20" spans="2:6" ht="22.9" customHeight="1" x14ac:dyDescent="0.6">
      <c r="B20" s="163" t="s">
        <v>382</v>
      </c>
      <c r="C20" s="430"/>
      <c r="D20" s="164">
        <v>1772.5437790000001</v>
      </c>
      <c r="E20" s="164">
        <v>1576.232814</v>
      </c>
      <c r="F20" s="165">
        <v>-196.31096500000012</v>
      </c>
    </row>
    <row r="21" spans="2:6" ht="22.9" customHeight="1" x14ac:dyDescent="0.6">
      <c r="B21" s="166" t="s">
        <v>383</v>
      </c>
      <c r="C21" s="430"/>
      <c r="D21" s="167">
        <v>4172.3677639999996</v>
      </c>
      <c r="E21" s="167">
        <v>3882.73623</v>
      </c>
      <c r="F21" s="168">
        <v>-289.63153399999965</v>
      </c>
    </row>
    <row r="22" spans="2:6" ht="22.9" customHeight="1" x14ac:dyDescent="0.6">
      <c r="B22" s="163" t="s">
        <v>384</v>
      </c>
      <c r="C22" s="430"/>
      <c r="D22" s="164">
        <v>713.32725700000003</v>
      </c>
      <c r="E22" s="164">
        <v>647.79855099999997</v>
      </c>
      <c r="F22" s="165">
        <v>-65.528706000000057</v>
      </c>
    </row>
    <row r="23" spans="2:6" ht="22.9" customHeight="1" x14ac:dyDescent="0.6">
      <c r="B23" s="166" t="s">
        <v>385</v>
      </c>
      <c r="C23" s="430"/>
      <c r="D23" s="167">
        <v>2519.0526559999998</v>
      </c>
      <c r="E23" s="167">
        <v>2287.643779</v>
      </c>
      <c r="F23" s="168">
        <v>-231.40887699999985</v>
      </c>
    </row>
    <row r="24" spans="2:6" ht="22.9" customHeight="1" x14ac:dyDescent="0.6">
      <c r="B24" s="163" t="s">
        <v>386</v>
      </c>
      <c r="C24" s="430"/>
      <c r="D24" s="164">
        <v>5997.3146390000002</v>
      </c>
      <c r="E24" s="164">
        <v>5446.3806029999996</v>
      </c>
      <c r="F24" s="165">
        <v>-550.93403600000056</v>
      </c>
    </row>
    <row r="25" spans="2:6" ht="22.9" customHeight="1" thickBot="1" x14ac:dyDescent="0.65">
      <c r="B25" s="166" t="s">
        <v>387</v>
      </c>
      <c r="C25" s="431"/>
      <c r="D25" s="167">
        <v>14091.179805</v>
      </c>
      <c r="E25" s="167">
        <v>12796.715359</v>
      </c>
      <c r="F25" s="168">
        <v>-1294.464446</v>
      </c>
    </row>
    <row r="26" spans="2:6" ht="15" customHeight="1" thickTop="1" x14ac:dyDescent="0.6">
      <c r="B26" s="170"/>
      <c r="C26" s="170"/>
      <c r="D26" s="170"/>
      <c r="E26" s="170"/>
      <c r="F26" s="171"/>
    </row>
    <row r="27" spans="2:6" ht="33" customHeight="1" x14ac:dyDescent="0.6">
      <c r="B27" s="42" t="s">
        <v>388</v>
      </c>
      <c r="C27" s="42"/>
      <c r="D27" s="42" t="s">
        <v>389</v>
      </c>
      <c r="E27" s="42" t="s">
        <v>389</v>
      </c>
      <c r="F27" s="172"/>
    </row>
    <row r="28" spans="2:6" ht="21.6" customHeight="1" x14ac:dyDescent="0.6">
      <c r="B28" s="163" t="s">
        <v>390</v>
      </c>
      <c r="C28" s="173"/>
      <c r="D28" s="164">
        <v>1.7307875936496355</v>
      </c>
      <c r="E28" s="164">
        <v>1.5717914674773086</v>
      </c>
      <c r="F28" s="165">
        <v>-0.15899612617232695</v>
      </c>
    </row>
    <row r="29" spans="2:6" ht="15" customHeight="1" x14ac:dyDescent="0.6">
      <c r="B29" s="174"/>
      <c r="D29" s="175"/>
      <c r="E29" s="170"/>
      <c r="F29" s="175"/>
    </row>
    <row r="30" spans="2:6" ht="37.15" customHeight="1" x14ac:dyDescent="0.6">
      <c r="B30" s="42" t="s">
        <v>339</v>
      </c>
      <c r="C30" s="42"/>
      <c r="D30" s="176">
        <v>4224.0867310643353</v>
      </c>
      <c r="E30" s="176">
        <v>3836.047534735827</v>
      </c>
      <c r="F30" s="176">
        <v>-388.0391963285083</v>
      </c>
    </row>
  </sheetData>
  <mergeCells count="1">
    <mergeCell ref="C5:C25"/>
  </mergeCells>
  <hyperlinks>
    <hyperlink ref="H1" location="Index!A1" display="Return to Index" xr:uid="{1244742E-BFAE-40FB-AB0B-4B31A3667792}"/>
  </hyperlinks>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manualMax="0" manualMin="0" displayEmptyCellsAs="gap" xr2:uid="{085B3246-3044-4789-A944-163C954D171E}">
          <x14:colorSeries rgb="FF376092"/>
          <x14:colorNegative rgb="FFD00000"/>
          <x14:colorAxis rgb="FF000000"/>
          <x14:colorMarkers rgb="FFD00000"/>
          <x14:colorFirst rgb="FFD00000"/>
          <x14:colorLast rgb="FFD00000"/>
          <x14:colorHigh rgb="FFD00000"/>
          <x14:colorLow rgb="FFD00000"/>
          <x14:sparklines>
            <x14:sparkline>
              <xm:f>'T10'!D5:F5</xm:f>
              <xm:sqref>H5</xm:sqref>
            </x14:sparkline>
            <x14:sparkline>
              <xm:f>'T10'!D6:F6</xm:f>
              <xm:sqref>H6</xm:sqref>
            </x14:sparkline>
            <x14:sparkline>
              <xm:f>'T10'!D7:F7</xm:f>
              <xm:sqref>H7</xm:sqref>
            </x14:sparkline>
            <x14:sparkline>
              <xm:f>'T10'!D8:F8</xm:f>
              <xm:sqref>H8</xm:sqref>
            </x14:sparkline>
            <x14:sparkline>
              <xm:f>'T10'!D9:F9</xm:f>
              <xm:sqref>H9</xm:sqref>
            </x14:sparkline>
            <x14:sparkline>
              <xm:f>'T10'!D10:F10</xm:f>
              <xm:sqref>H10</xm:sqref>
            </x14:sparkline>
            <x14:sparkline>
              <xm:f>'T10'!D11:F11</xm:f>
              <xm:sqref>H11</xm:sqref>
            </x14:sparkline>
            <x14:sparkline>
              <xm:f>'T10'!D12:F12</xm:f>
              <xm:sqref>H12</xm:sqref>
            </x14:sparkline>
            <x14:sparkline>
              <xm:f>'T10'!D13:F13</xm:f>
              <xm:sqref>H13</xm:sqref>
            </x14:sparkline>
            <x14:sparkline>
              <xm:f>'T10'!D14:F14</xm:f>
              <xm:sqref>H14</xm:sqref>
            </x14:sparkline>
            <x14:sparkline>
              <xm:f>'T10'!D15:F15</xm:f>
              <xm:sqref>H15</xm:sqref>
            </x14:sparkline>
            <x14:sparkline>
              <xm:f>'T10'!D16:F16</xm:f>
              <xm:sqref>H16</xm:sqref>
            </x14:sparkline>
            <x14:sparkline>
              <xm:f>'T10'!D17:F17</xm:f>
              <xm:sqref>H17</xm:sqref>
            </x14:sparkline>
            <x14:sparkline>
              <xm:f>'T10'!D18:F18</xm:f>
              <xm:sqref>H18</xm:sqref>
            </x14:sparkline>
            <x14:sparkline>
              <xm:f>'T10'!D19:F19</xm:f>
              <xm:sqref>H19</xm:sqref>
            </x14:sparkline>
            <x14:sparkline>
              <xm:f>'T10'!D20:F20</xm:f>
              <xm:sqref>H20</xm:sqref>
            </x14:sparkline>
            <x14:sparkline>
              <xm:f>'T10'!D21:F21</xm:f>
              <xm:sqref>H21</xm:sqref>
            </x14:sparkline>
            <x14:sparkline>
              <xm:f>'T10'!D22:F22</xm:f>
              <xm:sqref>H22</xm:sqref>
            </x14:sparkline>
            <x14:sparkline>
              <xm:f>'T10'!D23:F23</xm:f>
              <xm:sqref>H23</xm:sqref>
            </x14:sparkline>
            <x14:sparkline>
              <xm:f>'T10'!D24:F24</xm:f>
              <xm:sqref>H24</xm:sqref>
            </x14:sparkline>
            <x14:sparkline>
              <xm:f>'T10'!D25:F25</xm:f>
              <xm:sqref>H25</xm:sqref>
            </x14:sparkline>
            <x14:sparkline>
              <xm:f>'T10'!D26:F26</xm:f>
              <xm:sqref>H26</xm:sqref>
            </x14:sparkline>
          </x14:sparklines>
        </x14:sparklineGroup>
        <x14:sparklineGroup manualMax="0" manualMin="0" displayEmptyCellsAs="gap" xr2:uid="{4F0F6F7E-202E-4BD1-8CE4-7E37574481E5}">
          <x14:colorSeries rgb="FF376092"/>
          <x14:colorNegative rgb="FFD00000"/>
          <x14:colorAxis rgb="FF000000"/>
          <x14:colorMarkers rgb="FFD00000"/>
          <x14:colorFirst rgb="FFD00000"/>
          <x14:colorLast rgb="FFD00000"/>
          <x14:colorHigh rgb="FFD00000"/>
          <x14:colorLow rgb="FFD00000"/>
          <x14:sparklines>
            <x14:sparkline>
              <xm:f>'T10'!D28:F28</xm:f>
              <xm:sqref>H28</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438E1-CF8D-4313-AD75-C0E0605C5C89}">
  <sheetPr codeName="Sheet9"/>
  <dimension ref="A1:N43"/>
  <sheetViews>
    <sheetView showGridLines="0" workbookViewId="0">
      <selection activeCell="M18" sqref="M18"/>
    </sheetView>
  </sheetViews>
  <sheetFormatPr defaultColWidth="8.85546875" defaultRowHeight="19.5" x14ac:dyDescent="0.55000000000000004"/>
  <cols>
    <col min="1" max="1" width="7.85546875" style="18" customWidth="1"/>
    <col min="2" max="2" width="23.5703125" style="18" customWidth="1"/>
    <col min="3" max="5" width="15" style="18" customWidth="1"/>
    <col min="6" max="16384" width="8.85546875" style="18"/>
  </cols>
  <sheetData>
    <row r="1" spans="1:14" s="54" customFormat="1" ht="21.75" x14ac:dyDescent="0.6">
      <c r="A1" s="156" t="s">
        <v>16</v>
      </c>
      <c r="B1" s="386"/>
      <c r="E1" s="383" t="s">
        <v>38</v>
      </c>
      <c r="F1" s="386"/>
      <c r="G1" s="386"/>
      <c r="H1" s="386"/>
      <c r="I1" s="386"/>
      <c r="J1" s="386"/>
      <c r="K1" s="386"/>
      <c r="L1" s="386"/>
      <c r="M1" s="386"/>
      <c r="N1" s="386"/>
    </row>
    <row r="2" spans="1:14" x14ac:dyDescent="0.55000000000000004">
      <c r="A2" s="81"/>
      <c r="B2" s="81"/>
      <c r="C2" s="81"/>
      <c r="D2" s="81"/>
      <c r="E2" s="81"/>
      <c r="F2" s="81"/>
      <c r="G2" s="81"/>
      <c r="H2" s="81"/>
      <c r="I2" s="81"/>
      <c r="J2" s="81"/>
      <c r="K2" s="81"/>
      <c r="L2" s="81"/>
      <c r="M2" s="81"/>
      <c r="N2" s="81"/>
    </row>
    <row r="3" spans="1:14" ht="58.15" customHeight="1" x14ac:dyDescent="0.55000000000000004">
      <c r="A3" s="145" t="s">
        <v>61</v>
      </c>
      <c r="B3" s="145" t="s">
        <v>62</v>
      </c>
      <c r="C3" s="145" t="s">
        <v>393</v>
      </c>
      <c r="D3" s="145" t="s">
        <v>394</v>
      </c>
      <c r="E3" s="145" t="s">
        <v>391</v>
      </c>
      <c r="F3" s="81"/>
      <c r="G3" s="81"/>
      <c r="H3" s="81"/>
      <c r="I3" s="81"/>
      <c r="J3" s="81"/>
      <c r="K3" s="81"/>
      <c r="L3" s="81"/>
      <c r="M3" s="81"/>
      <c r="N3" s="81"/>
    </row>
    <row r="4" spans="1:14" ht="21.75" x14ac:dyDescent="0.55000000000000004">
      <c r="A4" s="146">
        <v>1</v>
      </c>
      <c r="B4" s="146" t="s">
        <v>351</v>
      </c>
      <c r="C4" s="147">
        <v>0</v>
      </c>
      <c r="D4" s="147">
        <v>0</v>
      </c>
      <c r="E4" s="147">
        <v>0</v>
      </c>
      <c r="F4" s="81"/>
      <c r="G4" s="81"/>
      <c r="H4" s="81"/>
      <c r="I4" s="81"/>
      <c r="J4" s="81"/>
      <c r="K4" s="81"/>
      <c r="L4" s="81"/>
      <c r="M4" s="81"/>
      <c r="N4" s="81"/>
    </row>
    <row r="5" spans="1:14" ht="21.75" x14ac:dyDescent="0.55000000000000004">
      <c r="A5" s="148">
        <v>2</v>
      </c>
      <c r="B5" s="148" t="s">
        <v>352</v>
      </c>
      <c r="C5" s="149">
        <v>0</v>
      </c>
      <c r="D5" s="149">
        <v>0</v>
      </c>
      <c r="E5" s="149">
        <v>0</v>
      </c>
      <c r="F5" s="81"/>
      <c r="G5" s="81"/>
      <c r="H5" s="81"/>
      <c r="I5" s="81"/>
      <c r="J5" s="81"/>
      <c r="K5" s="81"/>
      <c r="L5" s="81"/>
      <c r="M5" s="81"/>
      <c r="N5" s="81"/>
    </row>
    <row r="6" spans="1:14" ht="21.75" x14ac:dyDescent="0.55000000000000004">
      <c r="A6" s="146">
        <v>3</v>
      </c>
      <c r="B6" s="146" t="s">
        <v>353</v>
      </c>
      <c r="C6" s="147">
        <v>0</v>
      </c>
      <c r="D6" s="147">
        <v>0</v>
      </c>
      <c r="E6" s="147">
        <v>0</v>
      </c>
      <c r="F6" s="81"/>
      <c r="G6" s="81"/>
      <c r="H6" s="81"/>
      <c r="I6" s="81"/>
      <c r="J6" s="81"/>
      <c r="K6" s="81"/>
      <c r="L6" s="81"/>
      <c r="M6" s="81"/>
      <c r="N6" s="81"/>
    </row>
    <row r="7" spans="1:14" ht="21.75" x14ac:dyDescent="0.55000000000000004">
      <c r="A7" s="148">
        <v>4</v>
      </c>
      <c r="B7" s="148" t="s">
        <v>354</v>
      </c>
      <c r="C7" s="149">
        <v>0</v>
      </c>
      <c r="D7" s="149">
        <v>0</v>
      </c>
      <c r="E7" s="149">
        <v>0</v>
      </c>
      <c r="F7" s="81"/>
      <c r="G7" s="81"/>
      <c r="H7" s="81"/>
      <c r="I7" s="81"/>
      <c r="J7" s="81"/>
      <c r="K7" s="81"/>
      <c r="L7" s="81"/>
      <c r="M7" s="81"/>
      <c r="N7" s="81"/>
    </row>
    <row r="8" spans="1:14" ht="21.75" x14ac:dyDescent="0.55000000000000004">
      <c r="A8" s="146">
        <v>5</v>
      </c>
      <c r="B8" s="146" t="s">
        <v>355</v>
      </c>
      <c r="C8" s="147">
        <v>0</v>
      </c>
      <c r="D8" s="147">
        <v>0</v>
      </c>
      <c r="E8" s="147">
        <v>0</v>
      </c>
      <c r="F8" s="81"/>
      <c r="G8" s="81"/>
      <c r="H8" s="81"/>
      <c r="I8" s="81"/>
      <c r="J8" s="81"/>
      <c r="K8" s="81"/>
      <c r="L8" s="81"/>
      <c r="M8" s="81"/>
      <c r="N8" s="81"/>
    </row>
    <row r="9" spans="1:14" ht="16.5" customHeight="1" x14ac:dyDescent="0.55000000000000004">
      <c r="A9" s="148">
        <v>6</v>
      </c>
      <c r="B9" s="148" t="s">
        <v>356</v>
      </c>
      <c r="C9" s="149">
        <v>0</v>
      </c>
      <c r="D9" s="149">
        <v>0</v>
      </c>
      <c r="E9" s="149">
        <v>0</v>
      </c>
      <c r="F9" s="81"/>
      <c r="G9" s="81"/>
      <c r="H9" s="81"/>
      <c r="I9" s="81"/>
      <c r="J9" s="81"/>
      <c r="K9" s="81"/>
      <c r="L9" s="81"/>
      <c r="M9" s="81"/>
      <c r="N9" s="81"/>
    </row>
    <row r="10" spans="1:14" ht="21.75" x14ac:dyDescent="0.55000000000000004">
      <c r="A10" s="146">
        <v>7</v>
      </c>
      <c r="B10" s="146" t="s">
        <v>357</v>
      </c>
      <c r="C10" s="151">
        <v>0</v>
      </c>
      <c r="D10" s="151">
        <v>0</v>
      </c>
      <c r="E10" s="151">
        <v>0</v>
      </c>
      <c r="F10" s="81"/>
      <c r="G10" s="81"/>
      <c r="H10" s="81"/>
      <c r="I10" s="81"/>
      <c r="J10" s="81"/>
      <c r="K10" s="81"/>
      <c r="L10" s="81"/>
      <c r="M10" s="81"/>
      <c r="N10" s="81"/>
    </row>
    <row r="11" spans="1:14" ht="21.75" x14ac:dyDescent="0.55000000000000004">
      <c r="A11" s="148">
        <v>8</v>
      </c>
      <c r="B11" s="148" t="s">
        <v>358</v>
      </c>
      <c r="C11" s="150">
        <v>2.2631380000000001</v>
      </c>
      <c r="D11" s="150">
        <v>2.990958</v>
      </c>
      <c r="E11" s="150">
        <v>0.72781999999999991</v>
      </c>
      <c r="F11" s="81"/>
      <c r="G11" s="81"/>
      <c r="H11" s="81"/>
      <c r="I11" s="81"/>
      <c r="J11" s="81"/>
      <c r="K11" s="81"/>
      <c r="L11" s="81"/>
      <c r="M11" s="81"/>
      <c r="N11" s="81"/>
    </row>
    <row r="12" spans="1:14" ht="21.75" x14ac:dyDescent="0.55000000000000004">
      <c r="A12" s="146">
        <v>9</v>
      </c>
      <c r="B12" s="146" t="s">
        <v>359</v>
      </c>
      <c r="C12" s="151">
        <v>1.54234</v>
      </c>
      <c r="D12" s="151">
        <v>1.1107450000000001</v>
      </c>
      <c r="E12" s="151">
        <v>-0.43159499999999995</v>
      </c>
      <c r="F12" s="81"/>
      <c r="G12" s="81"/>
      <c r="H12" s="81"/>
      <c r="I12" s="81"/>
      <c r="J12" s="81"/>
      <c r="K12" s="81"/>
      <c r="L12" s="81"/>
      <c r="M12" s="81"/>
      <c r="N12" s="81"/>
    </row>
    <row r="13" spans="1:14" ht="21.75" x14ac:dyDescent="0.55000000000000004">
      <c r="A13" s="148">
        <v>10</v>
      </c>
      <c r="B13" s="148" t="s">
        <v>360</v>
      </c>
      <c r="C13" s="150">
        <v>3.8197510000000001</v>
      </c>
      <c r="D13" s="150">
        <v>6.8850429999999996</v>
      </c>
      <c r="E13" s="150">
        <v>3.0652919999999995</v>
      </c>
      <c r="F13" s="81"/>
      <c r="G13" s="81"/>
      <c r="H13" s="81"/>
      <c r="I13" s="81"/>
      <c r="J13" s="81"/>
      <c r="K13" s="81"/>
      <c r="L13" s="81"/>
      <c r="M13" s="81"/>
      <c r="N13" s="81"/>
    </row>
    <row r="14" spans="1:14" ht="21.75" x14ac:dyDescent="0.55000000000000004">
      <c r="A14" s="146">
        <v>11</v>
      </c>
      <c r="B14" s="146" t="s">
        <v>361</v>
      </c>
      <c r="C14" s="151">
        <v>5.0361219999999998</v>
      </c>
      <c r="D14" s="151">
        <v>5.5682349999999996</v>
      </c>
      <c r="E14" s="151">
        <v>0.53211299999999984</v>
      </c>
      <c r="F14" s="81"/>
      <c r="G14" s="81"/>
      <c r="H14" s="81"/>
      <c r="I14" s="81"/>
      <c r="J14" s="81"/>
      <c r="K14" s="81"/>
      <c r="L14" s="81"/>
      <c r="M14" s="81"/>
      <c r="N14" s="81"/>
    </row>
    <row r="15" spans="1:14" ht="21.75" x14ac:dyDescent="0.55000000000000004">
      <c r="A15" s="148">
        <v>12</v>
      </c>
      <c r="B15" s="148" t="s">
        <v>362</v>
      </c>
      <c r="C15" s="150">
        <v>7.4911019999999997</v>
      </c>
      <c r="D15" s="150">
        <v>7.4053449999999996</v>
      </c>
      <c r="E15" s="150">
        <v>-8.5757000000000083E-2</v>
      </c>
      <c r="F15" s="81"/>
      <c r="G15" s="81"/>
      <c r="H15" s="81"/>
      <c r="I15" s="81"/>
      <c r="J15" s="81"/>
      <c r="K15" s="81"/>
      <c r="L15" s="81"/>
      <c r="M15" s="81"/>
      <c r="N15" s="81"/>
    </row>
    <row r="16" spans="1:14" ht="21.75" x14ac:dyDescent="0.55000000000000004">
      <c r="A16" s="146">
        <v>13</v>
      </c>
      <c r="B16" s="146" t="s">
        <v>363</v>
      </c>
      <c r="C16" s="151">
        <v>8.7291899999999991</v>
      </c>
      <c r="D16" s="151">
        <v>7.5701739999999997</v>
      </c>
      <c r="E16" s="151">
        <v>-1.1590159999999994</v>
      </c>
      <c r="F16" s="81"/>
      <c r="G16" s="81"/>
      <c r="H16" s="81"/>
      <c r="I16" s="81"/>
      <c r="J16" s="81"/>
      <c r="K16" s="81"/>
      <c r="L16" s="81"/>
      <c r="M16" s="81"/>
      <c r="N16" s="81"/>
    </row>
    <row r="17" spans="1:14" ht="21.75" x14ac:dyDescent="0.55000000000000004">
      <c r="A17" s="152">
        <v>14</v>
      </c>
      <c r="B17" s="152" t="s">
        <v>364</v>
      </c>
      <c r="C17" s="153">
        <v>9.5677000000000003</v>
      </c>
      <c r="D17" s="153">
        <v>10.123037</v>
      </c>
      <c r="E17" s="153">
        <v>0.55533699999999975</v>
      </c>
      <c r="F17" s="81"/>
      <c r="G17" s="81"/>
      <c r="H17" s="81"/>
      <c r="I17" s="81"/>
      <c r="J17" s="81"/>
      <c r="K17" s="81"/>
      <c r="L17" s="81"/>
      <c r="M17" s="81"/>
      <c r="N17" s="81"/>
    </row>
    <row r="18" spans="1:14" x14ac:dyDescent="0.55000000000000004">
      <c r="A18" s="81"/>
      <c r="B18" s="81"/>
      <c r="C18" s="81"/>
      <c r="D18" s="81"/>
      <c r="E18" s="81"/>
      <c r="F18" s="81"/>
      <c r="G18" s="81"/>
      <c r="H18" s="81"/>
      <c r="I18" s="81"/>
      <c r="J18" s="81"/>
      <c r="K18" s="81"/>
      <c r="L18" s="81"/>
      <c r="M18" s="81"/>
      <c r="N18" s="81"/>
    </row>
    <row r="19" spans="1:14" x14ac:dyDescent="0.55000000000000004">
      <c r="A19" s="84" t="s">
        <v>392</v>
      </c>
      <c r="B19" s="81"/>
      <c r="C19" s="81"/>
      <c r="D19" s="81"/>
      <c r="E19" s="81"/>
      <c r="F19" s="81"/>
      <c r="G19" s="81"/>
      <c r="H19" s="81"/>
      <c r="I19" s="81"/>
      <c r="J19" s="81"/>
      <c r="K19" s="81"/>
      <c r="L19" s="81"/>
      <c r="M19" s="81"/>
      <c r="N19" s="81"/>
    </row>
    <row r="20" spans="1:14" x14ac:dyDescent="0.55000000000000004">
      <c r="F20" s="81"/>
      <c r="G20" s="81"/>
      <c r="H20" s="81"/>
      <c r="I20" s="81"/>
      <c r="J20" s="81"/>
      <c r="K20" s="81"/>
      <c r="L20" s="81"/>
      <c r="M20" s="81"/>
      <c r="N20" s="81"/>
    </row>
    <row r="21" spans="1:14" x14ac:dyDescent="0.55000000000000004">
      <c r="F21" s="81"/>
      <c r="G21" s="81"/>
      <c r="H21" s="81"/>
      <c r="I21" s="81"/>
      <c r="J21" s="81"/>
      <c r="K21" s="81"/>
      <c r="L21" s="81"/>
      <c r="M21" s="81"/>
      <c r="N21" s="81"/>
    </row>
    <row r="22" spans="1:14" x14ac:dyDescent="0.55000000000000004">
      <c r="F22" s="81"/>
      <c r="G22" s="81"/>
      <c r="H22" s="81"/>
      <c r="I22" s="81"/>
      <c r="J22" s="81"/>
      <c r="K22" s="81"/>
      <c r="L22" s="81"/>
      <c r="M22" s="81"/>
      <c r="N22" s="81"/>
    </row>
    <row r="23" spans="1:14" x14ac:dyDescent="0.55000000000000004">
      <c r="F23" s="81"/>
      <c r="G23" s="81"/>
      <c r="H23" s="81"/>
      <c r="I23" s="81"/>
      <c r="J23" s="81"/>
      <c r="K23" s="81"/>
      <c r="L23" s="81"/>
      <c r="M23" s="81"/>
      <c r="N23" s="81"/>
    </row>
    <row r="24" spans="1:14" x14ac:dyDescent="0.55000000000000004">
      <c r="F24" s="81"/>
      <c r="G24" s="81"/>
      <c r="H24" s="81"/>
      <c r="I24" s="81"/>
      <c r="J24" s="81"/>
      <c r="K24" s="81"/>
      <c r="L24" s="81"/>
      <c r="M24" s="81"/>
      <c r="N24" s="81"/>
    </row>
    <row r="25" spans="1:14" x14ac:dyDescent="0.55000000000000004">
      <c r="F25" s="81"/>
      <c r="G25" s="81"/>
      <c r="H25" s="81"/>
      <c r="I25" s="81"/>
      <c r="J25" s="81"/>
      <c r="K25" s="81"/>
      <c r="L25" s="81"/>
      <c r="M25" s="81"/>
      <c r="N25" s="81"/>
    </row>
    <row r="26" spans="1:14" x14ac:dyDescent="0.55000000000000004">
      <c r="F26" s="81"/>
      <c r="G26" s="81"/>
      <c r="H26" s="81"/>
      <c r="I26" s="81"/>
      <c r="J26" s="81"/>
      <c r="K26" s="81"/>
      <c r="L26" s="81"/>
      <c r="M26" s="81"/>
      <c r="N26" s="81"/>
    </row>
    <row r="27" spans="1:14" x14ac:dyDescent="0.55000000000000004">
      <c r="F27" s="81"/>
      <c r="G27" s="81"/>
      <c r="H27" s="81"/>
      <c r="I27" s="81"/>
      <c r="J27" s="81"/>
      <c r="K27" s="81"/>
      <c r="L27" s="81"/>
      <c r="M27" s="81"/>
      <c r="N27" s="81"/>
    </row>
    <row r="28" spans="1:14" x14ac:dyDescent="0.55000000000000004">
      <c r="F28" s="81"/>
      <c r="G28" s="81"/>
      <c r="H28" s="81"/>
      <c r="I28" s="81"/>
      <c r="J28" s="81"/>
      <c r="K28" s="81"/>
      <c r="L28" s="81"/>
      <c r="M28" s="81"/>
      <c r="N28" s="81"/>
    </row>
    <row r="29" spans="1:14" x14ac:dyDescent="0.55000000000000004">
      <c r="F29" s="81"/>
      <c r="G29" s="81"/>
      <c r="H29" s="81"/>
      <c r="I29" s="81"/>
      <c r="J29" s="81"/>
      <c r="K29" s="81"/>
      <c r="L29" s="81"/>
      <c r="M29" s="81"/>
      <c r="N29" s="81"/>
    </row>
    <row r="30" spans="1:14" x14ac:dyDescent="0.55000000000000004">
      <c r="F30" s="81"/>
      <c r="G30" s="81"/>
      <c r="H30" s="81"/>
      <c r="I30" s="81"/>
      <c r="J30" s="81"/>
      <c r="K30" s="81"/>
      <c r="L30" s="81"/>
      <c r="M30" s="81"/>
      <c r="N30" s="81"/>
    </row>
    <row r="31" spans="1:14" x14ac:dyDescent="0.55000000000000004">
      <c r="F31" s="81"/>
      <c r="G31" s="81"/>
      <c r="H31" s="81"/>
      <c r="I31" s="81"/>
      <c r="J31" s="81"/>
      <c r="K31" s="81"/>
      <c r="L31" s="81"/>
      <c r="M31" s="81"/>
      <c r="N31" s="81"/>
    </row>
    <row r="32" spans="1:14" x14ac:dyDescent="0.55000000000000004">
      <c r="F32" s="81"/>
      <c r="G32" s="81"/>
      <c r="H32" s="81"/>
      <c r="I32" s="81"/>
      <c r="J32" s="81"/>
      <c r="K32" s="81"/>
      <c r="L32" s="81"/>
      <c r="M32" s="81"/>
      <c r="N32" s="81"/>
    </row>
    <row r="33" spans="1:14" x14ac:dyDescent="0.55000000000000004">
      <c r="F33" s="81"/>
      <c r="G33" s="81"/>
      <c r="H33" s="81"/>
      <c r="I33" s="81"/>
      <c r="J33" s="81"/>
      <c r="K33" s="81"/>
      <c r="L33" s="81"/>
      <c r="M33" s="81"/>
      <c r="N33" s="81"/>
    </row>
    <row r="34" spans="1:14" x14ac:dyDescent="0.55000000000000004">
      <c r="F34" s="81"/>
      <c r="G34" s="81"/>
      <c r="H34" s="81"/>
      <c r="I34" s="81"/>
      <c r="J34" s="81"/>
      <c r="K34" s="81"/>
      <c r="L34" s="81"/>
      <c r="M34" s="81"/>
      <c r="N34" s="81"/>
    </row>
    <row r="35" spans="1:14" x14ac:dyDescent="0.55000000000000004">
      <c r="A35" s="81"/>
      <c r="B35" s="81"/>
      <c r="C35" s="81"/>
      <c r="D35" s="81"/>
      <c r="E35" s="81"/>
      <c r="F35" s="81"/>
      <c r="G35" s="81"/>
      <c r="H35" s="81"/>
      <c r="I35" s="81"/>
      <c r="J35" s="81"/>
      <c r="K35" s="81"/>
      <c r="L35" s="81"/>
      <c r="M35" s="81"/>
      <c r="N35" s="81"/>
    </row>
    <row r="36" spans="1:14" x14ac:dyDescent="0.55000000000000004">
      <c r="A36" s="81"/>
      <c r="B36" s="81"/>
      <c r="C36" s="81"/>
      <c r="D36" s="81"/>
      <c r="E36" s="81"/>
      <c r="F36" s="81"/>
      <c r="G36" s="81"/>
      <c r="H36" s="81"/>
      <c r="I36" s="81"/>
      <c r="J36" s="81"/>
      <c r="K36" s="81"/>
      <c r="L36" s="81"/>
      <c r="M36" s="81"/>
      <c r="N36" s="81"/>
    </row>
    <row r="37" spans="1:14" x14ac:dyDescent="0.55000000000000004">
      <c r="A37" s="81"/>
      <c r="B37" s="81"/>
      <c r="C37" s="81"/>
      <c r="D37" s="81"/>
      <c r="E37" s="81"/>
      <c r="F37" s="81"/>
      <c r="G37" s="81"/>
      <c r="H37" s="81"/>
      <c r="I37" s="81"/>
      <c r="J37" s="81"/>
      <c r="K37" s="81"/>
      <c r="L37" s="81"/>
      <c r="M37" s="81"/>
      <c r="N37" s="81"/>
    </row>
    <row r="38" spans="1:14" x14ac:dyDescent="0.55000000000000004">
      <c r="A38" s="81"/>
      <c r="B38" s="81"/>
      <c r="C38" s="81"/>
      <c r="D38" s="81"/>
      <c r="E38" s="81"/>
      <c r="F38" s="81"/>
      <c r="G38" s="81"/>
      <c r="H38" s="81"/>
      <c r="I38" s="81"/>
      <c r="J38" s="81"/>
      <c r="K38" s="81"/>
      <c r="L38" s="81"/>
      <c r="M38" s="81"/>
      <c r="N38" s="81"/>
    </row>
    <row r="39" spans="1:14" x14ac:dyDescent="0.55000000000000004">
      <c r="A39" s="81"/>
      <c r="B39" s="81"/>
      <c r="C39" s="81"/>
      <c r="D39" s="81"/>
      <c r="E39" s="81"/>
      <c r="F39" s="81"/>
      <c r="G39" s="81"/>
      <c r="H39" s="81"/>
      <c r="I39" s="81"/>
      <c r="J39" s="81"/>
      <c r="K39" s="81"/>
      <c r="L39" s="81"/>
      <c r="M39" s="81"/>
      <c r="N39" s="81"/>
    </row>
    <row r="40" spans="1:14" x14ac:dyDescent="0.55000000000000004">
      <c r="A40" s="81"/>
      <c r="B40" s="81"/>
      <c r="C40" s="81"/>
      <c r="D40" s="81"/>
      <c r="E40" s="81"/>
      <c r="F40" s="81"/>
      <c r="G40" s="81"/>
      <c r="H40" s="81"/>
      <c r="I40" s="81"/>
      <c r="J40" s="81"/>
      <c r="K40" s="81"/>
      <c r="L40" s="81"/>
      <c r="M40" s="81"/>
      <c r="N40" s="81"/>
    </row>
    <row r="41" spans="1:14" x14ac:dyDescent="0.55000000000000004">
      <c r="A41" s="81"/>
      <c r="B41" s="81"/>
      <c r="C41" s="81"/>
      <c r="D41" s="81"/>
      <c r="E41" s="81"/>
      <c r="F41" s="81"/>
      <c r="G41" s="81"/>
      <c r="H41" s="81"/>
      <c r="I41" s="81"/>
      <c r="J41" s="81"/>
      <c r="K41" s="81"/>
      <c r="L41" s="81"/>
      <c r="M41" s="81"/>
      <c r="N41" s="81"/>
    </row>
    <row r="42" spans="1:14" x14ac:dyDescent="0.55000000000000004">
      <c r="A42" s="81"/>
      <c r="B42" s="81"/>
      <c r="C42" s="81"/>
      <c r="D42" s="81"/>
      <c r="E42" s="81"/>
      <c r="F42" s="81"/>
      <c r="G42" s="81"/>
      <c r="H42" s="81"/>
      <c r="I42" s="81"/>
      <c r="J42" s="81"/>
      <c r="K42" s="81"/>
      <c r="L42" s="81"/>
      <c r="M42" s="81"/>
      <c r="N42" s="81"/>
    </row>
    <row r="43" spans="1:14" x14ac:dyDescent="0.55000000000000004">
      <c r="A43" s="81"/>
      <c r="B43" s="81"/>
      <c r="C43" s="81"/>
      <c r="D43" s="81"/>
      <c r="E43" s="81"/>
      <c r="F43" s="81"/>
      <c r="G43" s="81"/>
      <c r="H43" s="81"/>
      <c r="I43" s="81"/>
      <c r="J43" s="81"/>
      <c r="K43" s="81"/>
      <c r="L43" s="81"/>
      <c r="M43" s="81"/>
      <c r="N43" s="81"/>
    </row>
  </sheetData>
  <conditionalFormatting sqref="A4:E17">
    <cfRule type="cellIs" dxfId="5" priority="1" operator="equal">
      <formula>0</formula>
    </cfRule>
  </conditionalFormatting>
  <hyperlinks>
    <hyperlink ref="E1" location="Index!A1" display="Return to Index" xr:uid="{1B309838-C23C-4107-A6F5-110EF8307C92}"/>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B1F49-C020-469E-81B3-6D9A157EEF3B}">
  <sheetPr codeName="Sheet26"/>
  <dimension ref="A1:L7"/>
  <sheetViews>
    <sheetView showGridLines="0" workbookViewId="0">
      <selection activeCell="D3" sqref="D3"/>
    </sheetView>
  </sheetViews>
  <sheetFormatPr defaultColWidth="8.85546875" defaultRowHeight="21.75" x14ac:dyDescent="0.6"/>
  <cols>
    <col min="1" max="1" width="8.85546875" style="54"/>
    <col min="2" max="2" width="5.5703125" style="54" customWidth="1"/>
    <col min="3" max="3" width="8.85546875" style="54"/>
    <col min="4" max="4" width="16.42578125" style="54" bestFit="1" customWidth="1"/>
    <col min="5" max="7" width="8.85546875" style="54"/>
    <col min="8" max="8" width="16.5703125" style="54" customWidth="1"/>
    <col min="9" max="9" width="15.28515625" style="54" customWidth="1"/>
    <col min="10" max="10" width="16.28515625" style="54" customWidth="1"/>
    <col min="11" max="16384" width="8.85546875" style="54"/>
  </cols>
  <sheetData>
    <row r="1" spans="1:12" x14ac:dyDescent="0.6">
      <c r="A1" s="53" t="s">
        <v>17</v>
      </c>
      <c r="L1" s="384" t="s">
        <v>38</v>
      </c>
    </row>
    <row r="3" spans="1:12" ht="19.149999999999999" customHeight="1" x14ac:dyDescent="0.6">
      <c r="E3" s="432" t="s">
        <v>395</v>
      </c>
      <c r="F3" s="433"/>
      <c r="G3" s="434"/>
      <c r="H3" s="435" t="s">
        <v>396</v>
      </c>
      <c r="I3" s="436"/>
      <c r="J3" s="437"/>
    </row>
    <row r="4" spans="1:12" ht="73.150000000000006" customHeight="1" x14ac:dyDescent="0.6">
      <c r="C4" s="178" t="s">
        <v>397</v>
      </c>
      <c r="D4" s="178" t="s">
        <v>398</v>
      </c>
      <c r="E4" s="145" t="s">
        <v>399</v>
      </c>
      <c r="F4" s="145" t="s">
        <v>400</v>
      </c>
      <c r="G4" s="145" t="s">
        <v>401</v>
      </c>
      <c r="H4" s="178" t="s">
        <v>402</v>
      </c>
      <c r="I4" s="178" t="s">
        <v>403</v>
      </c>
      <c r="J4" s="178" t="s">
        <v>404</v>
      </c>
    </row>
    <row r="5" spans="1:12" x14ac:dyDescent="0.6">
      <c r="C5" s="179" t="s">
        <v>405</v>
      </c>
      <c r="D5" s="179" t="s">
        <v>406</v>
      </c>
      <c r="E5" s="180">
        <v>13</v>
      </c>
      <c r="F5" s="180">
        <v>14</v>
      </c>
      <c r="G5" s="180"/>
      <c r="H5" s="181">
        <v>0.31667235732069071</v>
      </c>
      <c r="I5" s="181">
        <v>8.5299328649082486</v>
      </c>
      <c r="J5" s="181">
        <v>8.8466052222289395</v>
      </c>
    </row>
    <row r="6" spans="1:12" x14ac:dyDescent="0.6">
      <c r="C6" s="182" t="s">
        <v>407</v>
      </c>
      <c r="D6" s="182" t="s">
        <v>408</v>
      </c>
      <c r="E6" s="183">
        <v>9</v>
      </c>
      <c r="F6" s="183">
        <v>12</v>
      </c>
      <c r="G6" s="183"/>
      <c r="H6" s="184">
        <v>2.0329935620335355</v>
      </c>
      <c r="I6" s="184">
        <v>2.2250515255448335</v>
      </c>
      <c r="J6" s="184">
        <v>4.2580450875783686</v>
      </c>
    </row>
    <row r="7" spans="1:12" x14ac:dyDescent="0.6">
      <c r="C7" s="179" t="s">
        <v>409</v>
      </c>
      <c r="D7" s="179" t="s">
        <v>410</v>
      </c>
      <c r="E7" s="180">
        <v>9</v>
      </c>
      <c r="F7" s="180">
        <v>12</v>
      </c>
      <c r="G7" s="180">
        <v>13</v>
      </c>
      <c r="H7" s="181">
        <v>1.7875898497212954</v>
      </c>
      <c r="I7" s="181">
        <v>3.5744981358873038</v>
      </c>
      <c r="J7" s="181">
        <v>5.362087985608599</v>
      </c>
    </row>
  </sheetData>
  <mergeCells count="2">
    <mergeCell ref="E3:G3"/>
    <mergeCell ref="H3:J3"/>
  </mergeCells>
  <hyperlinks>
    <hyperlink ref="L1" location="Index!A1" display="Return to Index" xr:uid="{FB31A75A-8540-4C5C-B142-FB7A0C64AE10}"/>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B9A93-7724-4850-9D98-08195D408623}">
  <sheetPr codeName="Sheet31">
    <pageSetUpPr fitToPage="1"/>
  </sheetPr>
  <dimension ref="A1:F24"/>
  <sheetViews>
    <sheetView showGridLines="0" zoomScale="90" zoomScaleNormal="90" workbookViewId="0">
      <selection activeCell="B2" sqref="B2"/>
    </sheetView>
  </sheetViews>
  <sheetFormatPr defaultColWidth="9.140625" defaultRowHeight="19.5" x14ac:dyDescent="0.55000000000000004"/>
  <cols>
    <col min="1" max="1" width="9.140625" style="81"/>
    <col min="2" max="2" width="21.42578125" style="81" customWidth="1"/>
    <col min="3" max="5" width="14.140625" style="81" customWidth="1"/>
    <col min="6" max="6" width="10.140625" style="81" customWidth="1"/>
    <col min="7" max="16384" width="9.140625" style="81"/>
  </cols>
  <sheetData>
    <row r="1" spans="1:5" s="386" customFormat="1" ht="21.75" x14ac:dyDescent="0.6">
      <c r="A1" s="156" t="s">
        <v>18</v>
      </c>
      <c r="E1" s="383" t="s">
        <v>38</v>
      </c>
    </row>
    <row r="3" spans="1:5" ht="65.25" x14ac:dyDescent="0.55000000000000004">
      <c r="A3" s="145" t="s">
        <v>61</v>
      </c>
      <c r="B3" s="145" t="s">
        <v>62</v>
      </c>
      <c r="C3" s="145" t="s">
        <v>393</v>
      </c>
      <c r="D3" s="145" t="s">
        <v>394</v>
      </c>
      <c r="E3" s="145" t="s">
        <v>391</v>
      </c>
    </row>
    <row r="4" spans="1:5" ht="18" customHeight="1" x14ac:dyDescent="0.55000000000000004">
      <c r="A4" s="146">
        <v>1</v>
      </c>
      <c r="B4" s="146" t="s">
        <v>351</v>
      </c>
      <c r="C4" s="147">
        <v>0</v>
      </c>
      <c r="D4" s="147">
        <v>0</v>
      </c>
      <c r="E4" s="147">
        <v>0</v>
      </c>
    </row>
    <row r="5" spans="1:5" ht="18" customHeight="1" x14ac:dyDescent="0.55000000000000004">
      <c r="A5" s="148">
        <v>2</v>
      </c>
      <c r="B5" s="148" t="s">
        <v>352</v>
      </c>
      <c r="C5" s="149">
        <v>0</v>
      </c>
      <c r="D5" s="149">
        <v>0</v>
      </c>
      <c r="E5" s="149">
        <v>0</v>
      </c>
    </row>
    <row r="6" spans="1:5" ht="18" customHeight="1" x14ac:dyDescent="0.55000000000000004">
      <c r="A6" s="146">
        <v>3</v>
      </c>
      <c r="B6" s="146" t="s">
        <v>353</v>
      </c>
      <c r="C6" s="147">
        <v>0</v>
      </c>
      <c r="D6" s="147">
        <v>0</v>
      </c>
      <c r="E6" s="147">
        <v>0</v>
      </c>
    </row>
    <row r="7" spans="1:5" ht="18" customHeight="1" x14ac:dyDescent="0.55000000000000004">
      <c r="A7" s="148">
        <v>4</v>
      </c>
      <c r="B7" s="148" t="s">
        <v>354</v>
      </c>
      <c r="C7" s="149">
        <v>0</v>
      </c>
      <c r="D7" s="149">
        <v>0</v>
      </c>
      <c r="E7" s="149">
        <v>0</v>
      </c>
    </row>
    <row r="8" spans="1:5" ht="18" customHeight="1" x14ac:dyDescent="0.55000000000000004">
      <c r="A8" s="146">
        <v>5</v>
      </c>
      <c r="B8" s="146" t="s">
        <v>355</v>
      </c>
      <c r="C8" s="147">
        <v>0</v>
      </c>
      <c r="D8" s="147">
        <v>0</v>
      </c>
      <c r="E8" s="147">
        <v>0</v>
      </c>
    </row>
    <row r="9" spans="1:5" ht="18" customHeight="1" x14ac:dyDescent="0.55000000000000004">
      <c r="A9" s="148">
        <v>6</v>
      </c>
      <c r="B9" s="148" t="s">
        <v>356</v>
      </c>
      <c r="C9" s="150">
        <v>0.38923400000000002</v>
      </c>
      <c r="D9" s="150">
        <v>0</v>
      </c>
      <c r="E9" s="150">
        <v>-0.38923400000000002</v>
      </c>
    </row>
    <row r="10" spans="1:5" ht="18" customHeight="1" x14ac:dyDescent="0.55000000000000004">
      <c r="A10" s="146">
        <v>7</v>
      </c>
      <c r="B10" s="146" t="s">
        <v>357</v>
      </c>
      <c r="C10" s="151">
        <v>2.712561</v>
      </c>
      <c r="D10" s="151">
        <v>2.4830019999999999</v>
      </c>
      <c r="E10" s="151">
        <v>-0.22955900000000007</v>
      </c>
    </row>
    <row r="11" spans="1:5" ht="18" customHeight="1" x14ac:dyDescent="0.55000000000000004">
      <c r="A11" s="148">
        <v>8</v>
      </c>
      <c r="B11" s="148" t="s">
        <v>358</v>
      </c>
      <c r="C11" s="150">
        <v>5.0547750000000002</v>
      </c>
      <c r="D11" s="150">
        <v>5.7825949999999997</v>
      </c>
      <c r="E11" s="150">
        <v>0.72781999999999947</v>
      </c>
    </row>
    <row r="12" spans="1:5" ht="18" customHeight="1" x14ac:dyDescent="0.55000000000000004">
      <c r="A12" s="146">
        <v>9</v>
      </c>
      <c r="B12" s="146" t="s">
        <v>359</v>
      </c>
      <c r="C12" s="151">
        <v>4.333977</v>
      </c>
      <c r="D12" s="151">
        <v>3.9023819999999998</v>
      </c>
      <c r="E12" s="151">
        <v>-0.43159500000000017</v>
      </c>
    </row>
    <row r="13" spans="1:5" ht="18" customHeight="1" x14ac:dyDescent="0.55000000000000004">
      <c r="A13" s="148">
        <v>10</v>
      </c>
      <c r="B13" s="148" t="s">
        <v>360</v>
      </c>
      <c r="C13" s="150">
        <v>6.6113879999999998</v>
      </c>
      <c r="D13" s="150">
        <v>9.6766799999999993</v>
      </c>
      <c r="E13" s="150">
        <v>3.0652919999999995</v>
      </c>
    </row>
    <row r="14" spans="1:5" ht="18" customHeight="1" x14ac:dyDescent="0.55000000000000004">
      <c r="A14" s="146">
        <v>11</v>
      </c>
      <c r="B14" s="146" t="s">
        <v>361</v>
      </c>
      <c r="C14" s="151">
        <v>7.8277590000000004</v>
      </c>
      <c r="D14" s="151">
        <v>8.3598719999999993</v>
      </c>
      <c r="E14" s="151">
        <v>0.53211299999999895</v>
      </c>
    </row>
    <row r="15" spans="1:5" ht="18" customHeight="1" x14ac:dyDescent="0.55000000000000004">
      <c r="A15" s="148">
        <v>12</v>
      </c>
      <c r="B15" s="148" t="s">
        <v>362</v>
      </c>
      <c r="C15" s="150">
        <v>10.282738999999999</v>
      </c>
      <c r="D15" s="150">
        <v>10.196982</v>
      </c>
      <c r="E15" s="150">
        <v>-8.5756999999999195E-2</v>
      </c>
    </row>
    <row r="16" spans="1:5" ht="18" customHeight="1" x14ac:dyDescent="0.55000000000000004">
      <c r="A16" s="146">
        <v>13</v>
      </c>
      <c r="B16" s="146" t="s">
        <v>363</v>
      </c>
      <c r="C16" s="151">
        <v>11.520827000000001</v>
      </c>
      <c r="D16" s="151">
        <v>10.361810999999999</v>
      </c>
      <c r="E16" s="151">
        <v>-1.1590160000000012</v>
      </c>
    </row>
    <row r="17" spans="1:6" ht="18" customHeight="1" x14ac:dyDescent="0.55000000000000004">
      <c r="A17" s="152">
        <v>14</v>
      </c>
      <c r="B17" s="152" t="s">
        <v>364</v>
      </c>
      <c r="C17" s="153">
        <v>12.359337</v>
      </c>
      <c r="D17" s="153">
        <v>12.914674</v>
      </c>
      <c r="E17" s="153">
        <v>0.55533699999999975</v>
      </c>
    </row>
    <row r="18" spans="1:6" x14ac:dyDescent="0.55000000000000004">
      <c r="E18" s="90"/>
    </row>
    <row r="19" spans="1:6" x14ac:dyDescent="0.55000000000000004">
      <c r="A19" s="84" t="s">
        <v>411</v>
      </c>
    </row>
    <row r="24" spans="1:6" x14ac:dyDescent="0.55000000000000004">
      <c r="F24" s="185">
        <v>0</v>
      </c>
    </row>
  </sheetData>
  <conditionalFormatting sqref="A4:E17">
    <cfRule type="cellIs" dxfId="4" priority="1" operator="equal">
      <formula>0</formula>
    </cfRule>
  </conditionalFormatting>
  <hyperlinks>
    <hyperlink ref="E1" location="Index!A1" display="Return to Index" xr:uid="{1B256DEA-2644-4DD0-A9FB-604647BBA3E1}"/>
  </hyperlinks>
  <pageMargins left="0.7" right="0.7" top="0.75" bottom="0.75" header="0.3" footer="0.3"/>
  <pageSetup paperSize="9" scale="8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1DA96-2995-476A-BEC4-A8A7F784260D}">
  <sheetPr codeName="Sheet5">
    <pageSetUpPr fitToPage="1"/>
  </sheetPr>
  <dimension ref="A1:V27"/>
  <sheetViews>
    <sheetView showGridLines="0" zoomScaleNormal="100" workbookViewId="0">
      <selection activeCell="A2" sqref="A2"/>
    </sheetView>
  </sheetViews>
  <sheetFormatPr defaultColWidth="9.140625" defaultRowHeight="19.5" x14ac:dyDescent="0.55000000000000004"/>
  <cols>
    <col min="1" max="1" width="9.140625" style="18"/>
    <col min="2" max="2" width="23.28515625" style="18" customWidth="1"/>
    <col min="3" max="5" width="14.7109375" style="18" customWidth="1"/>
    <col min="6" max="16384" width="9.140625" style="18"/>
  </cols>
  <sheetData>
    <row r="1" spans="1:22" s="54" customFormat="1" ht="21.75" x14ac:dyDescent="0.6">
      <c r="A1" s="156" t="s">
        <v>19</v>
      </c>
      <c r="B1" s="386"/>
      <c r="C1" s="386"/>
      <c r="E1" s="383" t="s">
        <v>38</v>
      </c>
      <c r="G1" s="386"/>
      <c r="H1" s="386"/>
      <c r="I1" s="386"/>
      <c r="J1" s="386"/>
      <c r="K1" s="386"/>
      <c r="L1" s="386"/>
      <c r="M1" s="386"/>
      <c r="N1" s="386"/>
      <c r="O1" s="386"/>
      <c r="P1" s="386"/>
      <c r="Q1" s="386"/>
      <c r="R1" s="386"/>
      <c r="S1" s="386"/>
      <c r="T1" s="386"/>
      <c r="U1" s="386"/>
      <c r="V1" s="386"/>
    </row>
    <row r="2" spans="1:22" x14ac:dyDescent="0.55000000000000004">
      <c r="A2" s="81"/>
      <c r="B2" s="81"/>
      <c r="C2" s="81"/>
      <c r="D2" s="81"/>
      <c r="E2" s="81"/>
      <c r="F2" s="81"/>
      <c r="G2" s="81"/>
      <c r="H2" s="81"/>
      <c r="I2" s="81"/>
      <c r="J2" s="81"/>
      <c r="K2" s="81"/>
      <c r="L2" s="81"/>
      <c r="M2" s="81"/>
      <c r="N2" s="81"/>
      <c r="O2" s="81"/>
      <c r="P2" s="81"/>
      <c r="Q2" s="81"/>
      <c r="R2" s="81"/>
      <c r="S2" s="81"/>
      <c r="T2" s="81"/>
      <c r="U2" s="81"/>
      <c r="V2" s="81"/>
    </row>
    <row r="3" spans="1:22" ht="65.25" x14ac:dyDescent="0.55000000000000004">
      <c r="A3" s="145" t="s">
        <v>61</v>
      </c>
      <c r="B3" s="145" t="s">
        <v>62</v>
      </c>
      <c r="C3" s="145" t="s">
        <v>416</v>
      </c>
      <c r="D3" s="145" t="s">
        <v>417</v>
      </c>
      <c r="E3" s="145" t="s">
        <v>412</v>
      </c>
      <c r="F3" s="81"/>
      <c r="G3" s="81"/>
      <c r="H3" s="81"/>
      <c r="I3" s="81"/>
      <c r="J3" s="81"/>
      <c r="K3" s="81"/>
      <c r="L3" s="81"/>
      <c r="M3" s="81"/>
      <c r="N3" s="81"/>
      <c r="O3" s="81"/>
      <c r="P3" s="81"/>
      <c r="Q3" s="81"/>
      <c r="R3" s="81"/>
      <c r="S3" s="81"/>
      <c r="T3" s="81"/>
      <c r="U3" s="81"/>
    </row>
    <row r="4" spans="1:22" ht="21.75" x14ac:dyDescent="0.55000000000000004">
      <c r="A4" s="146">
        <v>1</v>
      </c>
      <c r="B4" s="146" t="s">
        <v>351</v>
      </c>
      <c r="C4" s="147">
        <v>0</v>
      </c>
      <c r="D4" s="147">
        <v>0</v>
      </c>
      <c r="E4" s="147">
        <v>0</v>
      </c>
      <c r="F4" s="81"/>
      <c r="G4" s="81"/>
      <c r="H4" s="81"/>
      <c r="I4" s="81"/>
      <c r="J4" s="81"/>
      <c r="K4" s="81"/>
      <c r="L4" s="81"/>
      <c r="M4" s="81"/>
      <c r="N4" s="81"/>
      <c r="O4" s="81"/>
      <c r="P4" s="81"/>
      <c r="Q4" s="81"/>
      <c r="R4" s="81"/>
      <c r="S4" s="81"/>
      <c r="T4" s="81"/>
      <c r="U4" s="81"/>
    </row>
    <row r="5" spans="1:22" ht="21.75" x14ac:dyDescent="0.55000000000000004">
      <c r="A5" s="148">
        <v>2</v>
      </c>
      <c r="B5" s="148" t="s">
        <v>352</v>
      </c>
      <c r="C5" s="149">
        <v>0</v>
      </c>
      <c r="D5" s="149">
        <v>0</v>
      </c>
      <c r="E5" s="149">
        <v>0</v>
      </c>
      <c r="F5" s="81"/>
      <c r="G5" s="81"/>
      <c r="H5" s="81"/>
      <c r="I5" s="81"/>
      <c r="J5" s="81"/>
      <c r="K5" s="81"/>
      <c r="L5" s="81"/>
      <c r="M5" s="81"/>
      <c r="N5" s="81"/>
      <c r="O5" s="81"/>
      <c r="P5" s="81"/>
      <c r="Q5" s="81"/>
      <c r="R5" s="81"/>
      <c r="S5" s="81"/>
      <c r="T5" s="81"/>
      <c r="U5" s="81"/>
    </row>
    <row r="6" spans="1:22" ht="21.75" x14ac:dyDescent="0.55000000000000004">
      <c r="A6" s="146">
        <v>3</v>
      </c>
      <c r="B6" s="146" t="s">
        <v>353</v>
      </c>
      <c r="C6" s="147">
        <v>0</v>
      </c>
      <c r="D6" s="147">
        <v>0</v>
      </c>
      <c r="E6" s="147">
        <v>0</v>
      </c>
      <c r="F6" s="81"/>
      <c r="G6" s="81"/>
      <c r="H6" s="81"/>
      <c r="I6" s="81"/>
      <c r="J6" s="81"/>
      <c r="K6" s="81"/>
      <c r="L6" s="81"/>
      <c r="M6" s="81"/>
      <c r="N6" s="81"/>
      <c r="O6" s="81"/>
      <c r="P6" s="81"/>
      <c r="Q6" s="81"/>
      <c r="R6" s="81"/>
      <c r="S6" s="81"/>
      <c r="T6" s="81"/>
      <c r="U6" s="81"/>
    </row>
    <row r="7" spans="1:22" ht="21.75" x14ac:dyDescent="0.55000000000000004">
      <c r="A7" s="148">
        <v>4</v>
      </c>
      <c r="B7" s="148" t="s">
        <v>354</v>
      </c>
      <c r="C7" s="149">
        <v>0</v>
      </c>
      <c r="D7" s="149">
        <v>0</v>
      </c>
      <c r="E7" s="149">
        <v>0</v>
      </c>
      <c r="F7" s="81"/>
      <c r="G7" s="81"/>
      <c r="H7" s="81"/>
      <c r="I7" s="81"/>
      <c r="J7" s="81"/>
      <c r="K7" s="81"/>
      <c r="L7" s="81"/>
      <c r="M7" s="81"/>
      <c r="N7" s="81"/>
      <c r="O7" s="81"/>
      <c r="P7" s="81"/>
      <c r="Q7" s="81"/>
      <c r="R7" s="81"/>
      <c r="S7" s="81"/>
      <c r="T7" s="81"/>
      <c r="U7" s="81"/>
    </row>
    <row r="8" spans="1:22" ht="21.75" x14ac:dyDescent="0.55000000000000004">
      <c r="A8" s="146">
        <v>5</v>
      </c>
      <c r="B8" s="146" t="s">
        <v>355</v>
      </c>
      <c r="C8" s="147">
        <v>0</v>
      </c>
      <c r="D8" s="147">
        <v>0</v>
      </c>
      <c r="E8" s="147">
        <v>0</v>
      </c>
      <c r="F8" s="81"/>
      <c r="G8" s="81"/>
      <c r="H8" s="81"/>
      <c r="I8" s="81"/>
      <c r="J8" s="81"/>
      <c r="K8" s="81"/>
      <c r="L8" s="81"/>
      <c r="M8" s="81"/>
      <c r="N8" s="81"/>
      <c r="O8" s="81"/>
      <c r="P8" s="81"/>
      <c r="Q8" s="81"/>
      <c r="R8" s="81"/>
      <c r="S8" s="81"/>
      <c r="T8" s="81"/>
      <c r="U8" s="81"/>
    </row>
    <row r="9" spans="1:22" ht="21.75" x14ac:dyDescent="0.55000000000000004">
      <c r="A9" s="148">
        <v>6</v>
      </c>
      <c r="B9" s="148" t="s">
        <v>356</v>
      </c>
      <c r="C9" s="149">
        <v>0</v>
      </c>
      <c r="D9" s="149">
        <v>0</v>
      </c>
      <c r="E9" s="149">
        <v>0</v>
      </c>
      <c r="F9" s="81"/>
      <c r="G9" s="81"/>
      <c r="H9" s="81"/>
      <c r="I9" s="81"/>
      <c r="J9" s="81"/>
      <c r="K9" s="81"/>
      <c r="L9" s="81"/>
      <c r="M9" s="81"/>
      <c r="N9" s="81"/>
      <c r="O9" s="81"/>
      <c r="P9" s="81"/>
      <c r="Q9" s="81"/>
      <c r="R9" s="81"/>
      <c r="S9" s="81"/>
      <c r="T9" s="81"/>
      <c r="U9" s="81"/>
    </row>
    <row r="10" spans="1:22" ht="21.75" x14ac:dyDescent="0.55000000000000004">
      <c r="A10" s="146">
        <v>7</v>
      </c>
      <c r="B10" s="146" t="s">
        <v>357</v>
      </c>
      <c r="C10" s="151">
        <v>0</v>
      </c>
      <c r="D10" s="151">
        <v>0</v>
      </c>
      <c r="E10" s="151">
        <v>0</v>
      </c>
      <c r="F10" s="81"/>
      <c r="G10" s="81"/>
      <c r="H10" s="81"/>
      <c r="I10" s="81"/>
      <c r="J10" s="81"/>
      <c r="K10" s="81"/>
      <c r="L10" s="81"/>
      <c r="M10" s="81"/>
      <c r="N10" s="81"/>
      <c r="O10" s="81"/>
      <c r="P10" s="81"/>
      <c r="Q10" s="81"/>
      <c r="R10" s="81"/>
      <c r="S10" s="81"/>
      <c r="T10" s="81"/>
      <c r="U10" s="81"/>
    </row>
    <row r="11" spans="1:22" ht="21.75" x14ac:dyDescent="0.55000000000000004">
      <c r="A11" s="148">
        <v>8</v>
      </c>
      <c r="B11" s="148" t="s">
        <v>358</v>
      </c>
      <c r="C11" s="150">
        <v>0.292904</v>
      </c>
      <c r="D11" s="150">
        <v>0.38673200000000002</v>
      </c>
      <c r="E11" s="150">
        <v>9.3828000000000022E-2</v>
      </c>
      <c r="F11" s="81"/>
      <c r="G11" s="81"/>
      <c r="H11" s="81"/>
      <c r="I11" s="81"/>
      <c r="J11" s="81"/>
      <c r="K11" s="81"/>
      <c r="L11" s="81"/>
      <c r="M11" s="81"/>
      <c r="N11" s="81"/>
      <c r="O11" s="81"/>
      <c r="P11" s="81"/>
      <c r="Q11" s="81"/>
      <c r="R11" s="81"/>
      <c r="S11" s="81"/>
      <c r="T11" s="81"/>
      <c r="U11" s="81"/>
    </row>
    <row r="12" spans="1:22" ht="21.75" x14ac:dyDescent="0.55000000000000004">
      <c r="A12" s="146">
        <v>9</v>
      </c>
      <c r="B12" s="146" t="s">
        <v>359</v>
      </c>
      <c r="C12" s="151">
        <v>0.21174399999999999</v>
      </c>
      <c r="D12" s="151">
        <v>0.15249399999999999</v>
      </c>
      <c r="E12" s="151">
        <v>-5.9249999999999997E-2</v>
      </c>
      <c r="F12" s="81"/>
      <c r="G12" s="81"/>
      <c r="H12" s="81"/>
      <c r="I12" s="81"/>
      <c r="J12" s="81"/>
      <c r="K12" s="81"/>
      <c r="L12" s="81"/>
      <c r="M12" s="81"/>
      <c r="N12" s="81"/>
      <c r="O12" s="81"/>
      <c r="P12" s="81"/>
      <c r="Q12" s="81"/>
      <c r="R12" s="81"/>
      <c r="S12" s="81"/>
      <c r="T12" s="81"/>
      <c r="U12" s="81"/>
    </row>
    <row r="13" spans="1:22" ht="21.75" x14ac:dyDescent="0.55000000000000004">
      <c r="A13" s="148">
        <v>10</v>
      </c>
      <c r="B13" s="148" t="s">
        <v>360</v>
      </c>
      <c r="C13" s="150">
        <v>0.45996599999999999</v>
      </c>
      <c r="D13" s="150">
        <v>0.80773200000000001</v>
      </c>
      <c r="E13" s="150">
        <v>0.34776600000000002</v>
      </c>
      <c r="F13" s="81"/>
      <c r="G13" s="81"/>
      <c r="H13" s="81"/>
      <c r="I13" s="81"/>
      <c r="J13" s="81"/>
      <c r="K13" s="81"/>
      <c r="L13" s="81"/>
      <c r="M13" s="81"/>
      <c r="N13" s="81"/>
      <c r="O13" s="81"/>
      <c r="P13" s="81"/>
      <c r="Q13" s="81"/>
      <c r="R13" s="81" t="s">
        <v>413</v>
      </c>
      <c r="S13" s="81"/>
      <c r="T13" s="81"/>
      <c r="U13" s="81"/>
    </row>
    <row r="14" spans="1:22" ht="21.75" x14ac:dyDescent="0.55000000000000004">
      <c r="A14" s="146">
        <v>11</v>
      </c>
      <c r="B14" s="146" t="s">
        <v>361</v>
      </c>
      <c r="C14" s="151">
        <v>0.699604</v>
      </c>
      <c r="D14" s="151">
        <v>0.77432400000000001</v>
      </c>
      <c r="E14" s="151">
        <v>7.4720000000000009E-2</v>
      </c>
      <c r="F14" s="81"/>
      <c r="G14" s="81"/>
      <c r="H14" s="81"/>
      <c r="I14" s="81"/>
      <c r="J14" s="81"/>
      <c r="K14" s="81"/>
      <c r="L14" s="81"/>
      <c r="M14" s="81"/>
      <c r="N14" s="81"/>
      <c r="O14" s="81"/>
      <c r="P14" s="81"/>
      <c r="Q14" s="81"/>
      <c r="R14" s="81"/>
      <c r="S14" s="81"/>
      <c r="T14" s="81"/>
      <c r="U14" s="81"/>
    </row>
    <row r="15" spans="1:22" ht="21.75" x14ac:dyDescent="0.55000000000000004">
      <c r="A15" s="148">
        <v>12</v>
      </c>
      <c r="B15" s="148" t="s">
        <v>362</v>
      </c>
      <c r="C15" s="150">
        <v>0.79754199999999997</v>
      </c>
      <c r="D15" s="150">
        <v>0.81345699999999999</v>
      </c>
      <c r="E15" s="150">
        <v>1.5915000000000012E-2</v>
      </c>
      <c r="F15" s="81"/>
      <c r="G15" s="81"/>
      <c r="H15" s="81"/>
      <c r="I15" s="81"/>
      <c r="J15" s="81"/>
      <c r="K15" s="81"/>
      <c r="L15" s="81"/>
      <c r="M15" s="81"/>
      <c r="N15" s="81"/>
      <c r="O15" s="81"/>
      <c r="P15" s="81"/>
      <c r="Q15" s="81"/>
      <c r="R15" s="81"/>
      <c r="S15" s="81"/>
      <c r="T15" s="81"/>
      <c r="U15" s="81"/>
    </row>
    <row r="16" spans="1:22" ht="21.75" x14ac:dyDescent="0.55000000000000004">
      <c r="A16" s="146">
        <v>13</v>
      </c>
      <c r="B16" s="146" t="s">
        <v>363</v>
      </c>
      <c r="C16" s="151">
        <v>1.1297600000000001</v>
      </c>
      <c r="D16" s="151">
        <v>0.98619199999999996</v>
      </c>
      <c r="E16" s="151">
        <v>-0.14356800000000014</v>
      </c>
      <c r="F16" s="81"/>
      <c r="G16" s="81"/>
      <c r="H16" s="81"/>
      <c r="I16" s="81"/>
      <c r="J16" s="81"/>
      <c r="K16" s="81"/>
      <c r="L16" s="81"/>
      <c r="M16" s="81"/>
      <c r="N16" s="81"/>
      <c r="O16" s="81"/>
      <c r="P16" s="81"/>
      <c r="Q16" s="81"/>
      <c r="R16" s="81"/>
      <c r="S16" s="81"/>
      <c r="T16" s="81"/>
      <c r="U16" s="81"/>
    </row>
    <row r="17" spans="1:22" ht="21.75" x14ac:dyDescent="0.55000000000000004">
      <c r="A17" s="152">
        <v>14</v>
      </c>
      <c r="B17" s="152" t="s">
        <v>364</v>
      </c>
      <c r="C17" s="153">
        <v>1.3689199999999999</v>
      </c>
      <c r="D17" s="153">
        <v>1.3772679999999999</v>
      </c>
      <c r="E17" s="153">
        <v>8.3480000000000221E-3</v>
      </c>
      <c r="F17" s="81"/>
      <c r="G17" s="81"/>
      <c r="H17" s="81"/>
      <c r="I17" s="81"/>
      <c r="J17" s="81"/>
      <c r="K17" s="81"/>
      <c r="L17" s="81"/>
      <c r="M17" s="81"/>
      <c r="N17" s="81"/>
      <c r="O17" s="81"/>
      <c r="P17" s="81"/>
      <c r="Q17" s="81"/>
      <c r="R17" s="81"/>
      <c r="S17" s="81"/>
      <c r="T17" s="81"/>
      <c r="U17" s="81"/>
    </row>
    <row r="18" spans="1:22" x14ac:dyDescent="0.55000000000000004">
      <c r="A18" s="81"/>
      <c r="B18" s="81"/>
      <c r="C18" s="81"/>
      <c r="D18" s="81"/>
      <c r="E18" s="81"/>
      <c r="F18" s="81"/>
      <c r="G18" s="81"/>
      <c r="H18" s="81"/>
      <c r="I18" s="81"/>
      <c r="J18" s="81"/>
      <c r="K18" s="81"/>
      <c r="L18" s="81"/>
      <c r="M18" s="81"/>
      <c r="N18" s="81"/>
      <c r="O18" s="81"/>
      <c r="P18" s="81"/>
      <c r="Q18" s="81"/>
      <c r="R18" s="81"/>
      <c r="S18" s="81"/>
      <c r="T18" s="81"/>
      <c r="U18" s="81"/>
      <c r="V18" s="81"/>
    </row>
    <row r="19" spans="1:22" x14ac:dyDescent="0.55000000000000004">
      <c r="A19" s="28" t="s">
        <v>414</v>
      </c>
    </row>
    <row r="20" spans="1:22" x14ac:dyDescent="0.55000000000000004">
      <c r="A20" s="84"/>
    </row>
    <row r="24" spans="1:22" x14ac:dyDescent="0.55000000000000004">
      <c r="F24" s="118"/>
    </row>
    <row r="27" spans="1:22" x14ac:dyDescent="0.55000000000000004">
      <c r="C27" s="18" t="s">
        <v>415</v>
      </c>
    </row>
  </sheetData>
  <conditionalFormatting sqref="A4:E17">
    <cfRule type="cellIs" dxfId="3" priority="1" operator="equal">
      <formula>0</formula>
    </cfRule>
  </conditionalFormatting>
  <hyperlinks>
    <hyperlink ref="E1" location="Index!A1" display="Return to Index" xr:uid="{729139CB-34C7-40C5-967E-1B1B22DCEE1D}"/>
  </hyperlinks>
  <pageMargins left="0.7" right="0.7" top="0.75" bottom="0.75" header="0.3" footer="0.3"/>
  <pageSetup paperSize="9" scale="71"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468E1-A5FE-4A32-A4EA-6E9DE3E4615E}">
  <sheetPr codeName="Sheet18"/>
  <dimension ref="A1:G24"/>
  <sheetViews>
    <sheetView showGridLines="0" workbookViewId="0">
      <selection activeCell="D11" sqref="D11"/>
    </sheetView>
  </sheetViews>
  <sheetFormatPr defaultColWidth="9.140625" defaultRowHeight="19.5" x14ac:dyDescent="0.55000000000000004"/>
  <cols>
    <col min="1" max="1" width="26.5703125" style="18" customWidth="1"/>
    <col min="2" max="3" width="17.140625" style="18" customWidth="1"/>
    <col min="4" max="5" width="22.7109375" style="18" customWidth="1"/>
    <col min="6" max="16384" width="9.140625" style="18"/>
  </cols>
  <sheetData>
    <row r="1" spans="1:7" ht="21.75" x14ac:dyDescent="0.6">
      <c r="A1" s="424" t="s">
        <v>20</v>
      </c>
      <c r="B1" s="424"/>
      <c r="C1" s="424"/>
      <c r="D1" s="383" t="s">
        <v>38</v>
      </c>
    </row>
    <row r="3" spans="1:7" ht="18" customHeight="1" x14ac:dyDescent="0.55000000000000004">
      <c r="B3" s="438" t="s">
        <v>427</v>
      </c>
      <c r="C3" s="428"/>
      <c r="D3" s="428"/>
      <c r="E3" s="439"/>
    </row>
    <row r="4" spans="1:7" ht="21.75" customHeight="1" thickBot="1" x14ac:dyDescent="0.6">
      <c r="A4" s="41" t="s">
        <v>418</v>
      </c>
      <c r="B4" s="187" t="s">
        <v>419</v>
      </c>
      <c r="C4" s="187" t="s">
        <v>420</v>
      </c>
      <c r="D4" s="187" t="s">
        <v>421</v>
      </c>
      <c r="E4" s="187" t="s">
        <v>422</v>
      </c>
    </row>
    <row r="5" spans="1:7" ht="24.6" customHeight="1" thickTop="1" x14ac:dyDescent="0.55000000000000004">
      <c r="A5" s="188" t="s">
        <v>423</v>
      </c>
      <c r="B5" s="189">
        <v>115.46666999999999</v>
      </c>
      <c r="C5" s="189">
        <v>113.327365</v>
      </c>
      <c r="D5" s="189">
        <v>112.27283499999994</v>
      </c>
      <c r="E5" s="189">
        <v>112.18203499999994</v>
      </c>
      <c r="F5" s="190"/>
      <c r="G5" s="190"/>
    </row>
    <row r="6" spans="1:7" ht="38.450000000000003" customHeight="1" x14ac:dyDescent="0.55000000000000004">
      <c r="A6" s="191" t="s">
        <v>424</v>
      </c>
      <c r="B6" s="192">
        <v>91.86383499999998</v>
      </c>
      <c r="C6" s="192">
        <v>108.04497499999997</v>
      </c>
      <c r="D6" s="440" t="s">
        <v>425</v>
      </c>
      <c r="E6" s="441"/>
      <c r="F6" s="49"/>
    </row>
    <row r="7" spans="1:7" ht="24.6" customHeight="1" x14ac:dyDescent="0.55000000000000004">
      <c r="A7" s="193" t="s">
        <v>426</v>
      </c>
      <c r="B7" s="194">
        <v>83.150834999999972</v>
      </c>
      <c r="C7" s="194">
        <v>99.219974999999963</v>
      </c>
      <c r="D7" s="194">
        <v>94.745544999999936</v>
      </c>
      <c r="E7" s="194">
        <v>88.736559999999997</v>
      </c>
      <c r="F7" s="49"/>
    </row>
    <row r="10" spans="1:7" ht="16.5" customHeight="1" x14ac:dyDescent="0.55000000000000004">
      <c r="D10" s="195"/>
    </row>
    <row r="13" spans="1:7" x14ac:dyDescent="0.55000000000000004">
      <c r="E13" s="117"/>
    </row>
    <row r="24" spans="6:6" x14ac:dyDescent="0.55000000000000004">
      <c r="F24" s="118"/>
    </row>
  </sheetData>
  <mergeCells count="3">
    <mergeCell ref="A1:C1"/>
    <mergeCell ref="B3:E3"/>
    <mergeCell ref="D6:E6"/>
  </mergeCells>
  <conditionalFormatting sqref="B5:E5 B6:D6 B7:E7">
    <cfRule type="cellIs" dxfId="2" priority="1" operator="equal">
      <formula>0</formula>
    </cfRule>
  </conditionalFormatting>
  <hyperlinks>
    <hyperlink ref="D1" location="Index!A1" display="Return to Index" xr:uid="{17534626-B6A1-41B1-869C-1704F83E57D7}"/>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82660-CE1E-47AB-BD80-386E8D4F7237}">
  <sheetPr codeName="Sheet19"/>
  <dimension ref="A1:G22"/>
  <sheetViews>
    <sheetView showGridLines="0" zoomScaleNormal="100" workbookViewId="0">
      <selection activeCell="A3" sqref="A3"/>
    </sheetView>
  </sheetViews>
  <sheetFormatPr defaultColWidth="9.140625" defaultRowHeight="19.5" x14ac:dyDescent="0.55000000000000004"/>
  <cols>
    <col min="1" max="1" width="25.7109375" style="18" customWidth="1"/>
    <col min="2" max="2" width="37" style="18" customWidth="1"/>
    <col min="3" max="3" width="24" style="18" customWidth="1"/>
    <col min="4" max="4" width="13.7109375" style="18" customWidth="1"/>
    <col min="5" max="6" width="14" style="18" customWidth="1"/>
    <col min="7" max="7" width="12.42578125" style="18" customWidth="1"/>
    <col min="8" max="9" width="9.140625" style="18"/>
    <col min="10" max="10" width="10.140625" style="18" bestFit="1" customWidth="1"/>
    <col min="11" max="16384" width="9.140625" style="18"/>
  </cols>
  <sheetData>
    <row r="1" spans="1:7" s="54" customFormat="1" ht="21.75" x14ac:dyDescent="0.6">
      <c r="A1" s="53" t="s">
        <v>21</v>
      </c>
      <c r="B1" s="53"/>
      <c r="C1" s="53"/>
      <c r="G1" s="383" t="s">
        <v>38</v>
      </c>
    </row>
    <row r="2" spans="1:7" s="54" customFormat="1" ht="12.75" customHeight="1" x14ac:dyDescent="0.6"/>
    <row r="3" spans="1:7" s="54" customFormat="1" ht="21.75" x14ac:dyDescent="0.6">
      <c r="D3" s="435" t="s">
        <v>428</v>
      </c>
      <c r="E3" s="442"/>
      <c r="F3" s="442"/>
      <c r="G3" s="443"/>
    </row>
    <row r="4" spans="1:7" s="196" customFormat="1" ht="65.25" x14ac:dyDescent="0.55000000000000004">
      <c r="A4" s="145" t="s">
        <v>429</v>
      </c>
      <c r="B4" s="145" t="s">
        <v>430</v>
      </c>
      <c r="C4" s="145" t="s">
        <v>431</v>
      </c>
      <c r="D4" s="145" t="s">
        <v>432</v>
      </c>
      <c r="E4" s="145" t="s">
        <v>433</v>
      </c>
      <c r="F4" s="145" t="s">
        <v>434</v>
      </c>
      <c r="G4" s="145" t="s">
        <v>435</v>
      </c>
    </row>
    <row r="5" spans="1:7" ht="18.75" customHeight="1" x14ac:dyDescent="0.55000000000000004">
      <c r="A5" s="197" t="s">
        <v>436</v>
      </c>
      <c r="B5" s="197" t="s">
        <v>437</v>
      </c>
      <c r="C5" s="198" t="s">
        <v>438</v>
      </c>
      <c r="D5" s="199">
        <v>10</v>
      </c>
      <c r="E5" s="199">
        <v>0</v>
      </c>
      <c r="F5" s="199">
        <v>500</v>
      </c>
      <c r="G5" s="199">
        <v>0</v>
      </c>
    </row>
    <row r="6" spans="1:7" ht="18.75" customHeight="1" x14ac:dyDescent="0.55000000000000004">
      <c r="A6" s="200" t="s">
        <v>439</v>
      </c>
      <c r="B6" s="200" t="s">
        <v>440</v>
      </c>
      <c r="C6" s="201" t="s">
        <v>441</v>
      </c>
      <c r="D6" s="202">
        <v>24</v>
      </c>
      <c r="E6" s="202">
        <v>0</v>
      </c>
      <c r="F6" s="202">
        <v>1200</v>
      </c>
      <c r="G6" s="202">
        <v>0</v>
      </c>
    </row>
    <row r="7" spans="1:7" ht="18.75" customHeight="1" x14ac:dyDescent="0.55000000000000004">
      <c r="A7" s="197" t="s">
        <v>442</v>
      </c>
      <c r="B7" s="197" t="s">
        <v>443</v>
      </c>
      <c r="C7" s="198" t="s">
        <v>444</v>
      </c>
      <c r="D7" s="199">
        <v>16</v>
      </c>
      <c r="E7" s="199">
        <v>0</v>
      </c>
      <c r="F7" s="199">
        <v>505</v>
      </c>
      <c r="G7" s="199">
        <v>0</v>
      </c>
    </row>
    <row r="8" spans="1:7" ht="18.75" customHeight="1" x14ac:dyDescent="0.55000000000000004">
      <c r="A8" s="200" t="s">
        <v>445</v>
      </c>
      <c r="B8" s="200" t="s">
        <v>446</v>
      </c>
      <c r="C8" s="201" t="s">
        <v>447</v>
      </c>
      <c r="D8" s="202">
        <v>24</v>
      </c>
      <c r="E8" s="202">
        <v>0</v>
      </c>
      <c r="F8" s="202">
        <v>1000</v>
      </c>
      <c r="G8" s="202">
        <v>0</v>
      </c>
    </row>
    <row r="9" spans="1:7" ht="18.75" customHeight="1" x14ac:dyDescent="0.55000000000000004">
      <c r="A9" s="197" t="s">
        <v>448</v>
      </c>
      <c r="B9" s="197" t="s">
        <v>449</v>
      </c>
      <c r="C9" s="198" t="s">
        <v>444</v>
      </c>
      <c r="D9" s="199">
        <v>20</v>
      </c>
      <c r="E9" s="199">
        <v>0</v>
      </c>
      <c r="F9" s="199">
        <v>504</v>
      </c>
      <c r="G9" s="199">
        <v>0</v>
      </c>
    </row>
    <row r="10" spans="1:7" ht="18.75" customHeight="1" x14ac:dyDescent="0.55000000000000004">
      <c r="A10" s="200" t="s">
        <v>450</v>
      </c>
      <c r="B10" s="200" t="s">
        <v>446</v>
      </c>
      <c r="C10" s="201" t="s">
        <v>447</v>
      </c>
      <c r="D10" s="202">
        <v>24</v>
      </c>
      <c r="E10" s="202">
        <v>0</v>
      </c>
      <c r="F10" s="202">
        <v>1988</v>
      </c>
      <c r="G10" s="202">
        <v>0</v>
      </c>
    </row>
    <row r="11" spans="1:7" ht="18.75" customHeight="1" x14ac:dyDescent="0.55000000000000004">
      <c r="A11" s="197" t="s">
        <v>451</v>
      </c>
      <c r="B11" s="197" t="s">
        <v>452</v>
      </c>
      <c r="C11" s="198" t="s">
        <v>447</v>
      </c>
      <c r="D11" s="199">
        <v>26</v>
      </c>
      <c r="E11" s="199">
        <v>0</v>
      </c>
      <c r="F11" s="199">
        <v>1100</v>
      </c>
      <c r="G11" s="199">
        <v>0</v>
      </c>
    </row>
    <row r="12" spans="1:7" ht="18.75" customHeight="1" x14ac:dyDescent="0.55000000000000004">
      <c r="A12" s="200" t="s">
        <v>453</v>
      </c>
      <c r="B12" s="200" t="s">
        <v>454</v>
      </c>
      <c r="C12" s="201" t="s">
        <v>441</v>
      </c>
      <c r="D12" s="202">
        <v>18</v>
      </c>
      <c r="E12" s="202">
        <v>0</v>
      </c>
      <c r="F12" s="202">
        <v>1600</v>
      </c>
      <c r="G12" s="202">
        <v>0</v>
      </c>
    </row>
    <row r="13" spans="1:7" ht="21.75" x14ac:dyDescent="0.55000000000000004">
      <c r="A13" s="197" t="s">
        <v>455</v>
      </c>
      <c r="B13" s="197" t="s">
        <v>456</v>
      </c>
      <c r="C13" s="198" t="s">
        <v>457</v>
      </c>
      <c r="D13" s="199">
        <v>24</v>
      </c>
      <c r="E13" s="199">
        <v>0</v>
      </c>
      <c r="F13" s="199">
        <v>1020</v>
      </c>
      <c r="G13" s="199">
        <v>0</v>
      </c>
    </row>
    <row r="14" spans="1:7" ht="18.75" customHeight="1" x14ac:dyDescent="0.55000000000000004">
      <c r="A14" s="200" t="s">
        <v>458</v>
      </c>
      <c r="B14" s="200" t="s">
        <v>459</v>
      </c>
      <c r="C14" s="201" t="s">
        <v>460</v>
      </c>
      <c r="D14" s="202">
        <v>13</v>
      </c>
      <c r="E14" s="202">
        <v>0</v>
      </c>
      <c r="F14" s="202">
        <v>1400</v>
      </c>
      <c r="G14" s="202">
        <v>0</v>
      </c>
    </row>
    <row r="15" spans="1:7" ht="18.75" customHeight="1" x14ac:dyDescent="0.55000000000000004">
      <c r="A15" s="197" t="s">
        <v>461</v>
      </c>
      <c r="B15" s="197" t="s">
        <v>462</v>
      </c>
      <c r="C15" s="198" t="s">
        <v>463</v>
      </c>
      <c r="D15" s="199">
        <v>17</v>
      </c>
      <c r="E15" s="199">
        <v>0</v>
      </c>
      <c r="F15" s="199">
        <v>1500</v>
      </c>
      <c r="G15" s="199">
        <v>0</v>
      </c>
    </row>
    <row r="22" spans="6:6" x14ac:dyDescent="0.55000000000000004">
      <c r="F22" s="118"/>
    </row>
  </sheetData>
  <mergeCells count="1">
    <mergeCell ref="D3:G3"/>
  </mergeCells>
  <hyperlinks>
    <hyperlink ref="G1" location="Index!A1" display="Return to Index" xr:uid="{FE74938A-37F1-46DC-9C2B-C7FFBB813590}"/>
  </hyperlink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33F0C-09DB-41DA-A199-66591361F85A}">
  <sheetPr codeName="Sheet20">
    <pageSetUpPr fitToPage="1"/>
  </sheetPr>
  <dimension ref="A1:F25"/>
  <sheetViews>
    <sheetView showGridLines="0" zoomScaleNormal="100" workbookViewId="0">
      <selection activeCell="A6" sqref="A6:E6"/>
    </sheetView>
  </sheetViews>
  <sheetFormatPr defaultColWidth="9.140625" defaultRowHeight="19.5" x14ac:dyDescent="0.55000000000000004"/>
  <cols>
    <col min="1" max="1" width="43.5703125" style="18" customWidth="1"/>
    <col min="2" max="2" width="11.42578125" style="18" customWidth="1"/>
    <col min="3" max="3" width="12" style="18" customWidth="1"/>
    <col min="4" max="4" width="13.28515625" style="18" customWidth="1"/>
    <col min="5" max="5" width="12" style="18" customWidth="1"/>
    <col min="6" max="6" width="14.140625" style="18" bestFit="1" customWidth="1"/>
    <col min="7" max="16384" width="9.140625" style="18"/>
  </cols>
  <sheetData>
    <row r="1" spans="1:6" s="54" customFormat="1" ht="21.75" x14ac:dyDescent="0.6">
      <c r="A1" s="53" t="s">
        <v>22</v>
      </c>
      <c r="F1" s="383" t="s">
        <v>38</v>
      </c>
    </row>
    <row r="3" spans="1:6" ht="25.5" customHeight="1" x14ac:dyDescent="0.55000000000000004">
      <c r="B3" s="435" t="s">
        <v>477</v>
      </c>
      <c r="C3" s="442"/>
      <c r="D3" s="442"/>
      <c r="E3" s="443"/>
    </row>
    <row r="4" spans="1:6" ht="45.75" customHeight="1" x14ac:dyDescent="0.55000000000000004">
      <c r="A4" s="41" t="s">
        <v>464</v>
      </c>
      <c r="B4" s="178" t="s">
        <v>465</v>
      </c>
      <c r="C4" s="178" t="s">
        <v>466</v>
      </c>
      <c r="D4" s="178" t="s">
        <v>467</v>
      </c>
      <c r="E4" s="178" t="s">
        <v>468</v>
      </c>
      <c r="F4" s="203"/>
    </row>
    <row r="5" spans="1:6" ht="12" customHeight="1" x14ac:dyDescent="0.55000000000000004">
      <c r="A5" s="204"/>
      <c r="B5" s="205"/>
      <c r="C5" s="205"/>
      <c r="D5" s="205"/>
      <c r="E5" s="205"/>
    </row>
    <row r="6" spans="1:6" ht="21.75" x14ac:dyDescent="0.55000000000000004">
      <c r="A6" s="444" t="s">
        <v>1423</v>
      </c>
      <c r="B6" s="444"/>
      <c r="C6" s="444"/>
      <c r="D6" s="444"/>
      <c r="E6" s="445"/>
    </row>
    <row r="7" spans="1:6" x14ac:dyDescent="0.55000000000000004">
      <c r="A7" s="206" t="s">
        <v>469</v>
      </c>
      <c r="B7" s="207">
        <v>2502.7910814200545</v>
      </c>
      <c r="C7" s="207">
        <v>2502.7910814200545</v>
      </c>
      <c r="D7" s="207">
        <v>2595.2671176803069</v>
      </c>
      <c r="E7" s="207">
        <v>2397.8941285344476</v>
      </c>
      <c r="F7" s="118"/>
    </row>
    <row r="8" spans="1:6" x14ac:dyDescent="0.55000000000000004">
      <c r="A8" s="208" t="s">
        <v>470</v>
      </c>
      <c r="B8" s="209">
        <v>502.86525928816508</v>
      </c>
      <c r="C8" s="209">
        <v>502.86525928816508</v>
      </c>
      <c r="D8" s="209">
        <v>530.46879155932083</v>
      </c>
      <c r="E8" s="209">
        <v>544.74303619582952</v>
      </c>
      <c r="F8" s="118"/>
    </row>
    <row r="9" spans="1:6" x14ac:dyDescent="0.55000000000000004">
      <c r="A9" s="206" t="s">
        <v>471</v>
      </c>
      <c r="B9" s="207">
        <v>1197.2931659755454</v>
      </c>
      <c r="C9" s="207">
        <v>1197.2931659755454</v>
      </c>
      <c r="D9" s="207">
        <v>1325.3573450410831</v>
      </c>
      <c r="E9" s="207">
        <v>1191.6177459874855</v>
      </c>
      <c r="F9" s="118"/>
    </row>
    <row r="10" spans="1:6" ht="21.75" x14ac:dyDescent="0.55000000000000004">
      <c r="A10" s="210" t="s">
        <v>1424</v>
      </c>
      <c r="B10" s="211">
        <v>4202.9495066837644</v>
      </c>
      <c r="C10" s="211">
        <v>4202.9495066837644</v>
      </c>
      <c r="D10" s="211">
        <v>4451.0932542807113</v>
      </c>
      <c r="E10" s="211">
        <v>4134.2549107177629</v>
      </c>
      <c r="F10" s="118"/>
    </row>
    <row r="11" spans="1:6" ht="12" customHeight="1" x14ac:dyDescent="0.55000000000000004">
      <c r="A11" s="212"/>
      <c r="B11" s="213"/>
      <c r="C11" s="214"/>
      <c r="D11" s="214"/>
      <c r="E11" s="214"/>
      <c r="F11" s="118"/>
    </row>
    <row r="12" spans="1:6" ht="21.75" x14ac:dyDescent="0.55000000000000004">
      <c r="A12" s="446" t="s">
        <v>472</v>
      </c>
      <c r="B12" s="446"/>
      <c r="C12" s="446"/>
      <c r="D12" s="446"/>
      <c r="E12" s="447"/>
      <c r="F12" s="118"/>
    </row>
    <row r="13" spans="1:6" x14ac:dyDescent="0.55000000000000004">
      <c r="A13" s="206" t="s">
        <v>473</v>
      </c>
      <c r="B13" s="207">
        <v>131.50789705131427</v>
      </c>
      <c r="C13" s="207">
        <v>82.828520790232773</v>
      </c>
      <c r="D13" s="207">
        <v>83.759527439914876</v>
      </c>
      <c r="E13" s="207">
        <v>-21.130483225432954</v>
      </c>
      <c r="F13" s="118"/>
    </row>
    <row r="14" spans="1:6" ht="39" x14ac:dyDescent="0.55000000000000004">
      <c r="A14" s="215" t="s">
        <v>474</v>
      </c>
      <c r="B14" s="209">
        <v>946.30921316631066</v>
      </c>
      <c r="C14" s="209">
        <v>982.72566363291105</v>
      </c>
      <c r="D14" s="209">
        <v>968.50272603179747</v>
      </c>
      <c r="E14" s="209">
        <v>973.84486768708314</v>
      </c>
      <c r="F14" s="118"/>
    </row>
    <row r="15" spans="1:6" ht="21.75" x14ac:dyDescent="0.55000000000000004">
      <c r="A15" s="210" t="s">
        <v>475</v>
      </c>
      <c r="B15" s="211">
        <v>1077.817110217625</v>
      </c>
      <c r="C15" s="211">
        <v>1065.5541844231439</v>
      </c>
      <c r="D15" s="211">
        <v>1052.2622534717123</v>
      </c>
      <c r="E15" s="211">
        <v>952.71438446165018</v>
      </c>
      <c r="F15" s="118"/>
    </row>
    <row r="16" spans="1:6" ht="12" customHeight="1" x14ac:dyDescent="0.55000000000000004">
      <c r="A16" s="216"/>
      <c r="B16" s="216"/>
      <c r="C16" s="216"/>
      <c r="D16" s="216"/>
      <c r="E16" s="216"/>
      <c r="F16" s="118"/>
    </row>
    <row r="17" spans="1:6" ht="21.75" x14ac:dyDescent="0.55000000000000004">
      <c r="A17" s="217" t="s">
        <v>476</v>
      </c>
      <c r="B17" s="218">
        <v>5280.7666169013892</v>
      </c>
      <c r="C17" s="218">
        <v>5268.5036911069083</v>
      </c>
      <c r="D17" s="218">
        <v>5503.3555077524234</v>
      </c>
      <c r="E17" s="218">
        <v>5086.9692951794132</v>
      </c>
      <c r="F17" s="118"/>
    </row>
    <row r="18" spans="1:6" x14ac:dyDescent="0.55000000000000004">
      <c r="D18" s="118"/>
      <c r="E18" s="219"/>
    </row>
    <row r="21" spans="1:6" ht="9.75" customHeight="1" x14ac:dyDescent="0.55000000000000004"/>
    <row r="23" spans="1:6" x14ac:dyDescent="0.55000000000000004">
      <c r="F23" s="220"/>
    </row>
    <row r="24" spans="1:6" ht="30.75" customHeight="1" x14ac:dyDescent="0.55000000000000004">
      <c r="F24" s="118"/>
    </row>
    <row r="25" spans="1:6" ht="21.75" customHeight="1" x14ac:dyDescent="0.55000000000000004">
      <c r="F25" s="221"/>
    </row>
  </sheetData>
  <mergeCells count="3">
    <mergeCell ref="B3:E3"/>
    <mergeCell ref="A6:E6"/>
    <mergeCell ref="A12:E12"/>
  </mergeCells>
  <hyperlinks>
    <hyperlink ref="F1" location="Index!A1" display="Return to Index" xr:uid="{A15DD62E-618E-4463-93FF-E9F0955341D8}"/>
  </hyperlinks>
  <pageMargins left="0.7" right="0.7" top="0.75" bottom="0.75" header="0.3" footer="0.3"/>
  <pageSetup paperSize="9"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4B401-3592-4F3B-B921-8FB3B2E13B25}">
  <sheetPr codeName="Sheet2"/>
  <dimension ref="A1:J14"/>
  <sheetViews>
    <sheetView showGridLines="0" workbookViewId="0">
      <selection activeCell="D11" sqref="D11"/>
    </sheetView>
  </sheetViews>
  <sheetFormatPr defaultColWidth="9.140625" defaultRowHeight="13.5" x14ac:dyDescent="0.25"/>
  <cols>
    <col min="1" max="1" width="29.42578125" style="1" customWidth="1"/>
    <col min="2" max="2" width="11.85546875" style="1" bestFit="1" customWidth="1"/>
    <col min="3" max="3" width="12.28515625" style="1" bestFit="1" customWidth="1"/>
    <col min="4" max="4" width="16.140625" style="1" customWidth="1"/>
    <col min="5" max="16384" width="9.140625" style="1"/>
  </cols>
  <sheetData>
    <row r="1" spans="1:10" customFormat="1" ht="21.75" x14ac:dyDescent="0.6">
      <c r="A1" s="53" t="s">
        <v>5</v>
      </c>
      <c r="B1" s="54"/>
      <c r="C1" s="54"/>
      <c r="D1" s="383" t="s">
        <v>38</v>
      </c>
      <c r="E1" s="54"/>
      <c r="F1" s="54"/>
      <c r="G1" s="54"/>
      <c r="H1" s="54"/>
      <c r="I1" s="54"/>
      <c r="J1" s="54"/>
    </row>
    <row r="2" spans="1:10" ht="19.5" x14ac:dyDescent="0.55000000000000004">
      <c r="A2" s="18"/>
      <c r="B2" s="18"/>
      <c r="C2" s="18"/>
      <c r="D2" s="18"/>
      <c r="E2" s="18"/>
      <c r="F2" s="18"/>
      <c r="G2" s="18"/>
      <c r="H2" s="18"/>
      <c r="I2" s="18"/>
      <c r="J2" s="18"/>
    </row>
    <row r="3" spans="1:10" ht="39.75" thickBot="1" x14ac:dyDescent="0.6">
      <c r="A3" s="30" t="s">
        <v>39</v>
      </c>
      <c r="B3" s="31" t="s">
        <v>47</v>
      </c>
      <c r="C3" s="31" t="s">
        <v>48</v>
      </c>
      <c r="D3" s="31" t="s">
        <v>49</v>
      </c>
      <c r="E3" s="18"/>
      <c r="F3" s="18"/>
      <c r="G3" s="18"/>
      <c r="H3" s="18"/>
      <c r="I3" s="18"/>
      <c r="J3" s="18"/>
    </row>
    <row r="4" spans="1:10" ht="20.25" thickTop="1" x14ac:dyDescent="0.55000000000000004">
      <c r="A4" s="32" t="s">
        <v>40</v>
      </c>
      <c r="B4" s="33">
        <v>-1.5588454859517706</v>
      </c>
      <c r="C4" s="33">
        <v>-1.7530397465449314</v>
      </c>
      <c r="D4" s="33">
        <v>-0.19419426059316081</v>
      </c>
      <c r="E4" s="18"/>
      <c r="F4" s="18"/>
      <c r="G4" s="18"/>
      <c r="H4" s="18"/>
      <c r="I4" s="18"/>
      <c r="J4" s="18"/>
    </row>
    <row r="5" spans="1:10" ht="19.5" x14ac:dyDescent="0.55000000000000004">
      <c r="A5" s="18"/>
      <c r="B5" s="18"/>
      <c r="C5" s="18"/>
      <c r="D5" s="18"/>
      <c r="E5" s="18"/>
      <c r="F5" s="18"/>
      <c r="G5" s="18"/>
      <c r="H5" s="18"/>
      <c r="I5" s="18"/>
      <c r="J5" s="18"/>
    </row>
    <row r="6" spans="1:10" ht="39.75" thickBot="1" x14ac:dyDescent="0.6">
      <c r="A6" s="30" t="s">
        <v>41</v>
      </c>
      <c r="B6" s="31" t="s">
        <v>47</v>
      </c>
      <c r="C6" s="31" t="s">
        <v>48</v>
      </c>
      <c r="D6" s="31" t="s">
        <v>49</v>
      </c>
      <c r="E6" s="18"/>
      <c r="F6" s="18"/>
      <c r="G6" s="18"/>
      <c r="H6" s="18"/>
      <c r="I6" s="18"/>
      <c r="J6" s="18"/>
    </row>
    <row r="7" spans="1:10" ht="20.25" thickTop="1" x14ac:dyDescent="0.55000000000000004">
      <c r="A7" s="34" t="s">
        <v>42</v>
      </c>
      <c r="B7" s="35">
        <v>12.272536333009388</v>
      </c>
      <c r="C7" s="35">
        <v>12.726944301841302</v>
      </c>
      <c r="D7" s="35">
        <v>0.45440796883191403</v>
      </c>
      <c r="E7" s="18" t="s">
        <v>43</v>
      </c>
      <c r="F7" s="18"/>
      <c r="G7" s="18"/>
      <c r="H7" s="18"/>
      <c r="I7" s="18"/>
      <c r="J7" s="18"/>
    </row>
    <row r="8" spans="1:10" ht="19.5" x14ac:dyDescent="0.55000000000000004">
      <c r="A8" s="36" t="s">
        <v>44</v>
      </c>
      <c r="B8" s="37">
        <v>7.8066034411406742</v>
      </c>
      <c r="C8" s="37">
        <v>8.4856060386890295</v>
      </c>
      <c r="D8" s="37">
        <v>0.67900259754835535</v>
      </c>
      <c r="E8" s="18"/>
      <c r="F8" s="18"/>
      <c r="G8" s="18"/>
      <c r="H8" s="18"/>
      <c r="I8" s="18"/>
      <c r="J8" s="18"/>
    </row>
    <row r="9" spans="1:10" ht="19.5" x14ac:dyDescent="0.55000000000000004">
      <c r="A9" s="36" t="s">
        <v>45</v>
      </c>
      <c r="B9" s="38">
        <v>0.37801529459760741</v>
      </c>
      <c r="C9" s="38">
        <v>0.38342563266084762</v>
      </c>
      <c r="D9" s="38">
        <v>5.4103380632402054E-3</v>
      </c>
      <c r="E9" s="18"/>
      <c r="F9" s="18"/>
      <c r="G9" s="18"/>
      <c r="H9" s="18"/>
      <c r="I9" s="18"/>
      <c r="J9" s="18"/>
    </row>
    <row r="10" spans="1:10" ht="19.5" x14ac:dyDescent="0.55000000000000004">
      <c r="A10" s="36" t="s">
        <v>46</v>
      </c>
      <c r="B10" s="37">
        <v>3.1069690693131595</v>
      </c>
      <c r="C10" s="37">
        <v>3.0841535349061449</v>
      </c>
      <c r="D10" s="37">
        <v>-2.281553440701467E-2</v>
      </c>
      <c r="E10" s="18"/>
      <c r="F10" s="18"/>
      <c r="G10" s="18"/>
      <c r="H10" s="18"/>
      <c r="I10" s="18"/>
      <c r="J10" s="18"/>
    </row>
    <row r="11" spans="1:10" ht="19.5" x14ac:dyDescent="0.55000000000000004">
      <c r="A11" s="18"/>
      <c r="B11" s="18"/>
      <c r="C11" s="18"/>
      <c r="D11" s="18"/>
      <c r="E11" s="18"/>
      <c r="F11" s="18"/>
      <c r="G11" s="18"/>
      <c r="H11" s="18"/>
      <c r="I11" s="18"/>
      <c r="J11" s="18"/>
    </row>
    <row r="12" spans="1:10" ht="19.5" x14ac:dyDescent="0.55000000000000004">
      <c r="A12" s="18"/>
      <c r="B12" s="18"/>
      <c r="C12" s="18"/>
      <c r="D12" s="18"/>
      <c r="E12" s="18"/>
      <c r="F12" s="18"/>
      <c r="G12" s="18"/>
      <c r="H12" s="18"/>
      <c r="I12" s="18"/>
      <c r="J12" s="18"/>
    </row>
    <row r="13" spans="1:10" ht="19.5" x14ac:dyDescent="0.55000000000000004">
      <c r="A13" s="18"/>
      <c r="B13" s="18"/>
      <c r="C13" s="18"/>
      <c r="D13" s="18"/>
      <c r="E13" s="18"/>
      <c r="F13" s="18"/>
      <c r="G13" s="18"/>
      <c r="H13" s="18"/>
      <c r="I13" s="18"/>
      <c r="J13" s="18"/>
    </row>
    <row r="14" spans="1:10" ht="19.5" x14ac:dyDescent="0.55000000000000004">
      <c r="A14" s="18"/>
      <c r="B14" s="18"/>
      <c r="C14" s="18"/>
      <c r="D14" s="18"/>
      <c r="E14" s="18"/>
      <c r="F14" s="18"/>
      <c r="G14" s="18"/>
      <c r="H14" s="18"/>
      <c r="I14" s="18"/>
      <c r="J14" s="18"/>
    </row>
  </sheetData>
  <hyperlinks>
    <hyperlink ref="D1" location="Index!A1" display="Return to Index" xr:uid="{B57B6825-DDC1-4E64-998F-FC8D503DB05A}"/>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716F7-C40B-480A-815B-134584BE659F}">
  <sheetPr codeName="Sheet21"/>
  <dimension ref="A1:L23"/>
  <sheetViews>
    <sheetView showGridLines="0" zoomScaleNormal="100" workbookViewId="0">
      <selection activeCell="B2" sqref="B2"/>
    </sheetView>
  </sheetViews>
  <sheetFormatPr defaultColWidth="9.140625" defaultRowHeight="19.5" x14ac:dyDescent="0.55000000000000004"/>
  <cols>
    <col min="1" max="1" width="1.140625" style="18" customWidth="1"/>
    <col min="2" max="2" width="11.7109375" style="18" customWidth="1"/>
    <col min="3" max="3" width="55.28515625" style="18" customWidth="1"/>
    <col min="4" max="4" width="12.5703125" style="18" bestFit="1" customWidth="1"/>
    <col min="5" max="5" width="10.85546875" style="18" customWidth="1"/>
    <col min="6" max="6" width="12.42578125" style="18" customWidth="1"/>
    <col min="7" max="7" width="10.85546875" style="18" customWidth="1"/>
    <col min="8" max="16384" width="9.140625" style="18"/>
  </cols>
  <sheetData>
    <row r="1" spans="1:8" ht="21.75" x14ac:dyDescent="0.6">
      <c r="A1" s="28" t="s">
        <v>23</v>
      </c>
      <c r="B1" s="54"/>
      <c r="C1" s="28"/>
      <c r="D1" s="28"/>
      <c r="E1" s="28"/>
      <c r="F1" s="28"/>
      <c r="G1" s="383" t="s">
        <v>38</v>
      </c>
    </row>
    <row r="3" spans="1:8" ht="18.75" customHeight="1" x14ac:dyDescent="0.6">
      <c r="B3" s="54"/>
      <c r="C3" s="54"/>
      <c r="D3" s="435" t="s">
        <v>427</v>
      </c>
      <c r="E3" s="442"/>
      <c r="F3" s="442"/>
      <c r="G3" s="443"/>
    </row>
    <row r="4" spans="1:8" ht="43.5" x14ac:dyDescent="0.55000000000000004">
      <c r="B4" s="41" t="s">
        <v>478</v>
      </c>
      <c r="C4" s="178" t="s">
        <v>479</v>
      </c>
      <c r="D4" s="178" t="s">
        <v>465</v>
      </c>
      <c r="E4" s="178" t="s">
        <v>466</v>
      </c>
      <c r="F4" s="178" t="s">
        <v>467</v>
      </c>
      <c r="G4" s="178" t="s">
        <v>468</v>
      </c>
    </row>
    <row r="5" spans="1:8" ht="20.45" customHeight="1" x14ac:dyDescent="0.55000000000000004">
      <c r="B5" s="222" t="s">
        <v>480</v>
      </c>
      <c r="C5" s="223" t="s">
        <v>481</v>
      </c>
      <c r="D5" s="224">
        <v>2.5</v>
      </c>
      <c r="E5" s="224">
        <v>2.5</v>
      </c>
      <c r="F5" s="224">
        <v>2.5</v>
      </c>
      <c r="G5" s="224">
        <v>2.5</v>
      </c>
    </row>
    <row r="6" spans="1:8" ht="20.45" customHeight="1" x14ac:dyDescent="0.55000000000000004">
      <c r="B6" s="225" t="s">
        <v>482</v>
      </c>
      <c r="C6" s="226" t="s">
        <v>483</v>
      </c>
      <c r="D6" s="227">
        <v>0.31400000000000006</v>
      </c>
      <c r="E6" s="227">
        <v>0.29574223245109299</v>
      </c>
      <c r="F6" s="227">
        <v>0.29574223245109299</v>
      </c>
      <c r="G6" s="227">
        <v>0.29574223245109299</v>
      </c>
    </row>
    <row r="7" spans="1:8" ht="20.45" customHeight="1" x14ac:dyDescent="0.55000000000000004">
      <c r="B7" s="222" t="s">
        <v>484</v>
      </c>
      <c r="C7" s="223" t="s">
        <v>485</v>
      </c>
      <c r="D7" s="224">
        <v>1.1599044999999999</v>
      </c>
      <c r="E7" s="224">
        <v>1.1599044999999999</v>
      </c>
      <c r="F7" s="224">
        <v>1.1599044999999999</v>
      </c>
      <c r="G7" s="224">
        <v>1.183012</v>
      </c>
    </row>
    <row r="8" spans="1:8" ht="20.45" customHeight="1" x14ac:dyDescent="0.55000000000000004">
      <c r="B8" s="225" t="s">
        <v>486</v>
      </c>
      <c r="C8" s="226" t="s">
        <v>487</v>
      </c>
      <c r="D8" s="228">
        <v>5280.7666169013892</v>
      </c>
      <c r="E8" s="228">
        <v>5268.5036911069083</v>
      </c>
      <c r="F8" s="228">
        <v>5503.3555077524234</v>
      </c>
      <c r="G8" s="228">
        <v>5086.9692951794132</v>
      </c>
      <c r="H8" s="229"/>
    </row>
    <row r="9" spans="1:8" ht="20.45" customHeight="1" x14ac:dyDescent="0.55000000000000004">
      <c r="B9" s="222" t="s">
        <v>488</v>
      </c>
      <c r="C9" s="223" t="s">
        <v>489</v>
      </c>
      <c r="D9" s="230">
        <v>209.11339033305603</v>
      </c>
      <c r="E9" s="230">
        <v>215.26546117699863</v>
      </c>
      <c r="F9" s="230">
        <v>215.26546117699863</v>
      </c>
      <c r="G9" s="230">
        <v>215.26546117699863</v>
      </c>
    </row>
    <row r="10" spans="1:8" ht="20.45" customHeight="1" x14ac:dyDescent="0.55000000000000004">
      <c r="B10" s="225" t="s">
        <v>490</v>
      </c>
      <c r="C10" s="226" t="s">
        <v>491</v>
      </c>
      <c r="D10" s="231">
        <v>0.21380567101311454</v>
      </c>
      <c r="E10" s="231">
        <v>0.22360470440948366</v>
      </c>
      <c r="F10" s="231">
        <v>0.21130924194927925</v>
      </c>
      <c r="G10" s="231">
        <v>0.22203676173193909</v>
      </c>
    </row>
    <row r="11" spans="1:8" ht="20.45" customHeight="1" x14ac:dyDescent="0.55000000000000004">
      <c r="B11" s="222" t="s">
        <v>492</v>
      </c>
      <c r="C11" s="223" t="s">
        <v>493</v>
      </c>
      <c r="D11" s="232">
        <v>0.78619432898688546</v>
      </c>
      <c r="E11" s="232">
        <v>0.77639529559051634</v>
      </c>
      <c r="F11" s="232">
        <v>0.78869075805072075</v>
      </c>
      <c r="G11" s="232">
        <v>0.77796323826806091</v>
      </c>
    </row>
    <row r="12" spans="1:8" ht="20.45" customHeight="1" x14ac:dyDescent="0.55000000000000004">
      <c r="B12" s="225" t="s">
        <v>494</v>
      </c>
      <c r="C12" s="226" t="s">
        <v>495</v>
      </c>
      <c r="D12" s="228">
        <v>1129.0578499902563</v>
      </c>
      <c r="E12" s="228">
        <v>1177.9122261475311</v>
      </c>
      <c r="F12" s="228">
        <v>1162.7681434032759</v>
      </c>
      <c r="G12" s="228">
        <v>1129.3452566569988</v>
      </c>
      <c r="H12" s="229"/>
    </row>
    <row r="13" spans="1:8" ht="20.45" customHeight="1" x14ac:dyDescent="0.55000000000000004">
      <c r="B13" s="222" t="s">
        <v>496</v>
      </c>
      <c r="C13" s="223" t="s">
        <v>497</v>
      </c>
      <c r="D13" s="230">
        <v>4151.7087669111334</v>
      </c>
      <c r="E13" s="230">
        <v>4090.5914649593769</v>
      </c>
      <c r="F13" s="230">
        <v>4340.5873643491477</v>
      </c>
      <c r="G13" s="230">
        <v>3957.6240385224146</v>
      </c>
      <c r="H13" s="229"/>
    </row>
    <row r="14" spans="1:8" ht="17.45" customHeight="1" x14ac:dyDescent="0.55000000000000004">
      <c r="B14" s="448" t="s">
        <v>498</v>
      </c>
      <c r="C14" s="448"/>
      <c r="D14" s="448"/>
      <c r="E14" s="448"/>
      <c r="F14" s="448"/>
      <c r="G14" s="449"/>
    </row>
    <row r="15" spans="1:8" ht="20.45" customHeight="1" x14ac:dyDescent="0.55000000000000004">
      <c r="B15" s="233"/>
      <c r="C15" s="234" t="s">
        <v>499</v>
      </c>
      <c r="D15" s="235">
        <v>121.09027938742041</v>
      </c>
      <c r="E15" s="235">
        <v>88.23601269915099</v>
      </c>
      <c r="F15" s="235">
        <v>94.332739728563567</v>
      </c>
      <c r="G15" s="235">
        <v>86.613103116150683</v>
      </c>
    </row>
    <row r="16" spans="1:8" ht="20.45" customHeight="1" x14ac:dyDescent="0.55000000000000004">
      <c r="B16" s="236"/>
      <c r="C16" s="237" t="s">
        <v>500</v>
      </c>
      <c r="D16" s="238">
        <v>140.84544544641429</v>
      </c>
      <c r="E16" s="238">
        <v>182.62466966183823</v>
      </c>
      <c r="F16" s="238">
        <v>172.39314677425799</v>
      </c>
      <c r="G16" s="238">
        <v>181.11795100153498</v>
      </c>
    </row>
    <row r="17" spans="2:12" ht="20.45" customHeight="1" x14ac:dyDescent="0.55000000000000004">
      <c r="B17" s="233"/>
      <c r="C17" s="234" t="s">
        <v>501</v>
      </c>
      <c r="D17" s="235">
        <v>186.73608479709145</v>
      </c>
      <c r="E17" s="235">
        <v>217.78409794221426</v>
      </c>
      <c r="F17" s="235">
        <v>202.70593410923135</v>
      </c>
      <c r="G17" s="235">
        <v>200.9815583901192</v>
      </c>
      <c r="L17" s="49"/>
    </row>
    <row r="18" spans="2:12" ht="20.45" customHeight="1" x14ac:dyDescent="0.55000000000000004">
      <c r="B18" s="236"/>
      <c r="C18" s="237" t="s">
        <v>502</v>
      </c>
      <c r="D18" s="238">
        <v>52.352628277385577</v>
      </c>
      <c r="E18" s="238">
        <v>48.293968629805988</v>
      </c>
      <c r="F18" s="238">
        <v>46.635057762129797</v>
      </c>
      <c r="G18" s="238">
        <v>47.512171428661027</v>
      </c>
    </row>
    <row r="19" spans="2:12" ht="20.45" customHeight="1" x14ac:dyDescent="0.55000000000000004">
      <c r="B19" s="233"/>
      <c r="C19" s="234" t="s">
        <v>503</v>
      </c>
      <c r="D19" s="235">
        <v>13.539662570549995</v>
      </c>
      <c r="E19" s="235">
        <v>15.485951578015003</v>
      </c>
      <c r="F19" s="235">
        <v>14.392633287644994</v>
      </c>
      <c r="G19" s="235">
        <v>12.943497504329994</v>
      </c>
    </row>
    <row r="20" spans="2:12" ht="20.45" customHeight="1" x14ac:dyDescent="0.55000000000000004">
      <c r="B20" s="236"/>
      <c r="C20" s="237" t="s">
        <v>504</v>
      </c>
      <c r="D20" s="238">
        <v>766.1638723910396</v>
      </c>
      <c r="E20" s="238">
        <v>796.16228265821985</v>
      </c>
      <c r="F20" s="238">
        <v>780.00229687873809</v>
      </c>
      <c r="G20" s="238">
        <v>755.73569186787176</v>
      </c>
    </row>
    <row r="21" spans="2:12" ht="20.45" customHeight="1" x14ac:dyDescent="0.55000000000000004">
      <c r="B21" s="233"/>
      <c r="C21" s="234" t="s">
        <v>505</v>
      </c>
      <c r="D21" s="235">
        <v>-151.81861629965221</v>
      </c>
      <c r="E21" s="235">
        <v>-170.67475702171333</v>
      </c>
      <c r="F21" s="235">
        <v>-147.69366513729037</v>
      </c>
      <c r="G21" s="235">
        <v>-155.5587166516691</v>
      </c>
    </row>
    <row r="22" spans="2:12" ht="20.45" customHeight="1" x14ac:dyDescent="0.55000000000000004">
      <c r="B22" s="236" t="s">
        <v>506</v>
      </c>
      <c r="C22" s="237" t="s">
        <v>507</v>
      </c>
      <c r="D22" s="238">
        <v>1129.0578499902563</v>
      </c>
      <c r="E22" s="238">
        <v>1177.9122261475311</v>
      </c>
      <c r="F22" s="238">
        <v>1162.7681434032759</v>
      </c>
      <c r="G22" s="238">
        <v>1129.3452566569988</v>
      </c>
    </row>
    <row r="23" spans="2:12" ht="41.45" customHeight="1" x14ac:dyDescent="0.55000000000000004">
      <c r="B23" s="233"/>
      <c r="C23" s="239" t="s">
        <v>508</v>
      </c>
      <c r="D23" s="235">
        <v>12.335592832751683</v>
      </c>
      <c r="E23" s="235">
        <v>8.6665331518346687</v>
      </c>
      <c r="F23" s="235">
        <v>4.8984009585624397</v>
      </c>
      <c r="G23" s="235">
        <v>7.1025442066173587</v>
      </c>
      <c r="H23" s="229"/>
    </row>
  </sheetData>
  <mergeCells count="2">
    <mergeCell ref="D3:G3"/>
    <mergeCell ref="B14:G14"/>
  </mergeCells>
  <hyperlinks>
    <hyperlink ref="G1" location="Index!A1" display="Return to Index" xr:uid="{BA511D5C-C0A9-48AA-9E6C-EEEEF68C9C02}"/>
  </hyperlinks>
  <pageMargins left="0.7" right="0.7"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A7754-5019-4A26-AF39-3733F99C56B3}">
  <sheetPr codeName="Sheet25"/>
  <dimension ref="A1:G24"/>
  <sheetViews>
    <sheetView showGridLines="0" zoomScaleNormal="100" workbookViewId="0">
      <selection activeCell="L27" sqref="L27"/>
    </sheetView>
  </sheetViews>
  <sheetFormatPr defaultColWidth="9.140625" defaultRowHeight="19.5" x14ac:dyDescent="0.55000000000000004"/>
  <cols>
    <col min="1" max="1" width="1.140625" style="18" customWidth="1"/>
    <col min="2" max="2" width="20.42578125" style="18" customWidth="1"/>
    <col min="3" max="3" width="17.28515625" style="18" customWidth="1"/>
    <col min="4" max="4" width="17.5703125" style="18" customWidth="1"/>
    <col min="5" max="5" width="20.7109375" style="18" customWidth="1"/>
    <col min="6" max="6" width="14.140625" style="18" customWidth="1"/>
    <col min="7" max="7" width="10.85546875" style="18" customWidth="1"/>
    <col min="8" max="16384" width="9.140625" style="18"/>
  </cols>
  <sheetData>
    <row r="1" spans="1:7" s="54" customFormat="1" ht="21.75" x14ac:dyDescent="0.6">
      <c r="A1" s="53" t="s">
        <v>24</v>
      </c>
      <c r="C1" s="53"/>
      <c r="D1" s="53"/>
      <c r="E1" s="53"/>
      <c r="F1" s="53"/>
      <c r="G1" s="390" t="s">
        <v>38</v>
      </c>
    </row>
    <row r="3" spans="1:7" ht="21.75" x14ac:dyDescent="0.55000000000000004">
      <c r="B3" s="178" t="s">
        <v>509</v>
      </c>
      <c r="C3" s="435" t="s">
        <v>521</v>
      </c>
      <c r="D3" s="442"/>
      <c r="E3" s="442"/>
    </row>
    <row r="4" spans="1:7" ht="14.65" customHeight="1" x14ac:dyDescent="0.55000000000000004">
      <c r="B4" s="450" t="s">
        <v>510</v>
      </c>
      <c r="C4" s="435" t="s">
        <v>511</v>
      </c>
      <c r="D4" s="452"/>
      <c r="E4" s="450" t="s">
        <v>512</v>
      </c>
    </row>
    <row r="5" spans="1:7" ht="43.5" x14ac:dyDescent="0.55000000000000004">
      <c r="B5" s="451"/>
      <c r="C5" s="178" t="s">
        <v>513</v>
      </c>
      <c r="D5" s="178" t="s">
        <v>514</v>
      </c>
      <c r="E5" s="451"/>
    </row>
    <row r="6" spans="1:7" ht="21.75" x14ac:dyDescent="0.55000000000000004">
      <c r="B6" s="230" t="s">
        <v>1420</v>
      </c>
      <c r="C6" s="240">
        <v>-0.14649348957159372</v>
      </c>
      <c r="D6" s="240">
        <v>-0.11514424901545686</v>
      </c>
      <c r="E6" s="240">
        <v>-4.113659855678576E-2</v>
      </c>
    </row>
    <row r="7" spans="1:7" ht="21.75" x14ac:dyDescent="0.55000000000000004">
      <c r="B7" s="228" t="s">
        <v>1421</v>
      </c>
      <c r="C7" s="227">
        <v>-0.1316785862342022</v>
      </c>
      <c r="D7" s="227">
        <v>-0.10032934567806534</v>
      </c>
      <c r="E7" s="227">
        <v>7.471636773649748E-2</v>
      </c>
    </row>
    <row r="8" spans="1:7" ht="21.75" x14ac:dyDescent="0.55000000000000004">
      <c r="B8" s="230" t="s">
        <v>752</v>
      </c>
      <c r="C8" s="240">
        <v>4.2993567380497456E-2</v>
      </c>
      <c r="D8" s="240">
        <v>7.4342807936634309E-2</v>
      </c>
      <c r="E8" s="240">
        <v>9.5263665250000004E-2</v>
      </c>
    </row>
    <row r="9" spans="1:7" ht="21.75" x14ac:dyDescent="0.55000000000000004">
      <c r="B9" s="228" t="s">
        <v>753</v>
      </c>
      <c r="C9" s="227">
        <v>9.5145575088981998E-2</v>
      </c>
      <c r="D9" s="227">
        <v>0.12649481564511886</v>
      </c>
      <c r="E9" s="227">
        <v>0.13100195372041512</v>
      </c>
    </row>
    <row r="10" spans="1:7" ht="21.75" x14ac:dyDescent="0.55000000000000004">
      <c r="B10" s="230" t="s">
        <v>754</v>
      </c>
      <c r="C10" s="240">
        <v>-1.6713269444367788E-2</v>
      </c>
      <c r="D10" s="240">
        <v>1.4635971111769071E-2</v>
      </c>
      <c r="E10" s="240">
        <v>-3.5246262819925538E-2</v>
      </c>
    </row>
    <row r="11" spans="1:7" ht="3.75" customHeight="1" x14ac:dyDescent="0.6">
      <c r="B11" s="54"/>
      <c r="C11" s="241"/>
      <c r="D11" s="241"/>
      <c r="E11" s="241"/>
    </row>
    <row r="12" spans="1:7" ht="3.4" customHeight="1" x14ac:dyDescent="0.6">
      <c r="B12" s="54"/>
      <c r="C12" s="241"/>
      <c r="D12" s="241"/>
      <c r="E12" s="241"/>
    </row>
    <row r="13" spans="1:7" ht="21.75" x14ac:dyDescent="0.55000000000000004">
      <c r="B13" s="230" t="s">
        <v>515</v>
      </c>
      <c r="C13" s="240">
        <v>-3.1349240556136859E-2</v>
      </c>
      <c r="D13" s="240"/>
      <c r="E13" s="240"/>
    </row>
    <row r="14" spans="1:7" ht="21.75" x14ac:dyDescent="0.55000000000000004">
      <c r="B14" s="228" t="s">
        <v>516</v>
      </c>
      <c r="C14" s="227"/>
      <c r="D14" s="227">
        <v>0.126</v>
      </c>
      <c r="E14" s="227">
        <v>0.13100000000000001</v>
      </c>
    </row>
    <row r="15" spans="1:7" ht="21.75" x14ac:dyDescent="0.55000000000000004">
      <c r="B15" s="230" t="s">
        <v>517</v>
      </c>
      <c r="C15" s="240"/>
      <c r="D15" s="240"/>
      <c r="E15" s="240">
        <v>0.29574223245109299</v>
      </c>
    </row>
    <row r="16" spans="1:7" ht="6" customHeight="1" x14ac:dyDescent="0.6">
      <c r="B16" s="54"/>
      <c r="C16" s="54"/>
      <c r="D16" s="54"/>
      <c r="E16" s="54"/>
    </row>
    <row r="17" spans="2:6" ht="21.75" x14ac:dyDescent="0.55000000000000004">
      <c r="B17" s="242" t="s">
        <v>518</v>
      </c>
      <c r="C17" s="242"/>
      <c r="D17" s="242"/>
      <c r="E17" s="242"/>
    </row>
    <row r="18" spans="2:6" ht="21.75" x14ac:dyDescent="0.55000000000000004">
      <c r="B18" s="242" t="s">
        <v>519</v>
      </c>
      <c r="C18" s="242"/>
      <c r="D18" s="242"/>
      <c r="E18" s="242"/>
    </row>
    <row r="19" spans="2:6" ht="21.75" x14ac:dyDescent="0.55000000000000004">
      <c r="B19" s="242" t="s">
        <v>520</v>
      </c>
      <c r="C19" s="242"/>
      <c r="D19" s="242"/>
      <c r="E19" s="242"/>
    </row>
    <row r="24" spans="2:6" x14ac:dyDescent="0.55000000000000004">
      <c r="F24" s="118"/>
    </row>
  </sheetData>
  <mergeCells count="4">
    <mergeCell ref="C3:E3"/>
    <mergeCell ref="B4:B5"/>
    <mergeCell ref="C4:D4"/>
    <mergeCell ref="E4:E5"/>
  </mergeCells>
  <hyperlinks>
    <hyperlink ref="G1" location="Index!A1" display="Return to Index" xr:uid="{2794FF3B-70A7-4C9E-BBBA-4E23AE354AB5}"/>
  </hyperlink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AC717-69FF-459B-8AEB-16C4DF0AC7F9}">
  <sheetPr codeName="Sheet27"/>
  <dimension ref="A1:L74"/>
  <sheetViews>
    <sheetView showGridLines="0" workbookViewId="0">
      <pane ySplit="3" topLeftCell="A4" activePane="bottomLeft" state="frozen"/>
      <selection pane="bottomLeft" activeCell="J21" sqref="J21"/>
    </sheetView>
  </sheetViews>
  <sheetFormatPr defaultRowHeight="21.75" x14ac:dyDescent="0.6"/>
  <cols>
    <col min="1" max="1" width="44.28515625" style="54" customWidth="1"/>
    <col min="2" max="2" width="14.42578125" style="54" customWidth="1"/>
    <col min="3" max="3" width="2.140625" style="54" customWidth="1"/>
    <col min="4" max="4" width="50.7109375" style="54" customWidth="1"/>
    <col min="5" max="5" width="14.42578125" style="54" customWidth="1"/>
    <col min="10" max="10" width="27.42578125" customWidth="1"/>
    <col min="11" max="11" width="15.28515625" customWidth="1"/>
    <col min="12" max="12" width="14.5703125" customWidth="1"/>
  </cols>
  <sheetData>
    <row r="1" spans="1:12" x14ac:dyDescent="0.6">
      <c r="A1" s="28" t="s">
        <v>25</v>
      </c>
      <c r="C1" s="249"/>
      <c r="G1" s="390" t="s">
        <v>38</v>
      </c>
    </row>
    <row r="2" spans="1:12" ht="8.4499999999999993" customHeight="1" x14ac:dyDescent="0.6">
      <c r="A2" s="249"/>
      <c r="B2" s="249"/>
      <c r="C2" s="249"/>
      <c r="D2" s="249"/>
      <c r="E2" s="249"/>
      <c r="F2" s="7"/>
    </row>
    <row r="3" spans="1:12" ht="58.5" x14ac:dyDescent="0.6">
      <c r="A3" s="243" t="s">
        <v>522</v>
      </c>
      <c r="B3" s="250" t="s">
        <v>523</v>
      </c>
      <c r="C3" s="251"/>
      <c r="D3" s="252" t="s">
        <v>522</v>
      </c>
      <c r="E3" s="250" t="s">
        <v>523</v>
      </c>
      <c r="F3" s="7"/>
      <c r="J3" s="243" t="s">
        <v>522</v>
      </c>
      <c r="K3" s="244" t="s">
        <v>524</v>
      </c>
      <c r="L3" s="244" t="s">
        <v>525</v>
      </c>
    </row>
    <row r="4" spans="1:12" x14ac:dyDescent="0.6">
      <c r="A4" s="245" t="s">
        <v>528</v>
      </c>
      <c r="B4" s="246">
        <v>0.76085800000000003</v>
      </c>
      <c r="C4" s="249"/>
      <c r="D4" s="245" t="s">
        <v>153</v>
      </c>
      <c r="E4" s="246">
        <v>0</v>
      </c>
      <c r="F4" s="7"/>
      <c r="J4" s="245" t="s">
        <v>526</v>
      </c>
      <c r="K4" s="246">
        <v>0.17952299999999999</v>
      </c>
      <c r="L4" s="453">
        <v>37.200000000000003</v>
      </c>
    </row>
    <row r="5" spans="1:12" ht="22.5" thickBot="1" x14ac:dyDescent="0.65">
      <c r="A5" s="247" t="s">
        <v>529</v>
      </c>
      <c r="B5" s="248">
        <v>0</v>
      </c>
      <c r="C5" s="249"/>
      <c r="D5" s="247" t="s">
        <v>530</v>
      </c>
      <c r="E5" s="248">
        <v>0</v>
      </c>
      <c r="F5" s="7"/>
      <c r="J5" s="247" t="s">
        <v>527</v>
      </c>
      <c r="K5" s="248">
        <v>0.17952299999999999</v>
      </c>
      <c r="L5" s="454"/>
    </row>
    <row r="6" spans="1:12" ht="22.5" thickTop="1" x14ac:dyDescent="0.6">
      <c r="A6" s="253" t="s">
        <v>531</v>
      </c>
      <c r="B6" s="254">
        <v>0</v>
      </c>
      <c r="C6" s="249"/>
      <c r="D6" s="253" t="s">
        <v>532</v>
      </c>
      <c r="E6" s="254">
        <v>0</v>
      </c>
      <c r="F6" s="7"/>
    </row>
    <row r="7" spans="1:12" x14ac:dyDescent="0.6">
      <c r="A7" s="247" t="s">
        <v>533</v>
      </c>
      <c r="B7" s="248">
        <v>0</v>
      </c>
      <c r="C7" s="249"/>
      <c r="D7" s="247" t="s">
        <v>534</v>
      </c>
      <c r="E7" s="248">
        <v>0</v>
      </c>
      <c r="F7" s="7"/>
    </row>
    <row r="8" spans="1:12" x14ac:dyDescent="0.6">
      <c r="A8" s="253" t="s">
        <v>535</v>
      </c>
      <c r="B8" s="254">
        <v>0</v>
      </c>
      <c r="C8" s="249"/>
      <c r="D8" s="253" t="s">
        <v>536</v>
      </c>
      <c r="E8" s="254">
        <v>1.9199109999999999</v>
      </c>
      <c r="F8" s="7"/>
    </row>
    <row r="9" spans="1:12" x14ac:dyDescent="0.6">
      <c r="A9" s="247" t="s">
        <v>537</v>
      </c>
      <c r="B9" s="248">
        <v>0</v>
      </c>
      <c r="C9" s="249"/>
      <c r="D9" s="247" t="s">
        <v>538</v>
      </c>
      <c r="E9" s="248">
        <v>0</v>
      </c>
      <c r="F9" s="7"/>
    </row>
    <row r="10" spans="1:12" x14ac:dyDescent="0.6">
      <c r="A10" s="253" t="s">
        <v>539</v>
      </c>
      <c r="B10" s="254">
        <v>0</v>
      </c>
      <c r="C10" s="249"/>
      <c r="D10" s="253" t="s">
        <v>180</v>
      </c>
      <c r="E10" s="254">
        <v>0</v>
      </c>
      <c r="F10" s="7"/>
    </row>
    <row r="11" spans="1:12" x14ac:dyDescent="0.6">
      <c r="A11" s="247" t="s">
        <v>540</v>
      </c>
      <c r="B11" s="248">
        <v>0</v>
      </c>
      <c r="C11" s="249"/>
      <c r="D11" s="247" t="s">
        <v>541</v>
      </c>
      <c r="E11" s="248">
        <v>0</v>
      </c>
      <c r="F11" s="7"/>
    </row>
    <row r="12" spans="1:12" x14ac:dyDescent="0.6">
      <c r="A12" s="253" t="s">
        <v>131</v>
      </c>
      <c r="B12" s="254">
        <v>5.9200000000000003E-2</v>
      </c>
      <c r="C12" s="249"/>
      <c r="D12" s="253" t="s">
        <v>542</v>
      </c>
      <c r="E12" s="254">
        <v>2.6401780000000001</v>
      </c>
      <c r="F12" s="7"/>
    </row>
    <row r="13" spans="1:12" x14ac:dyDescent="0.6">
      <c r="A13" s="247" t="s">
        <v>543</v>
      </c>
      <c r="B13" s="248">
        <v>0.43537999999999999</v>
      </c>
      <c r="C13" s="249"/>
      <c r="D13" s="247" t="s">
        <v>544</v>
      </c>
      <c r="E13" s="248">
        <v>2.6401780000000001</v>
      </c>
      <c r="F13" s="7"/>
    </row>
    <row r="14" spans="1:12" x14ac:dyDescent="0.6">
      <c r="A14" s="253" t="s">
        <v>137</v>
      </c>
      <c r="B14" s="254">
        <v>0</v>
      </c>
      <c r="C14" s="249"/>
      <c r="D14" s="253" t="s">
        <v>192</v>
      </c>
      <c r="E14" s="254">
        <v>0</v>
      </c>
      <c r="F14" s="7"/>
    </row>
    <row r="15" spans="1:12" x14ac:dyDescent="0.6">
      <c r="A15" s="247" t="s">
        <v>277</v>
      </c>
      <c r="B15" s="248">
        <v>0</v>
      </c>
      <c r="C15" s="249"/>
      <c r="D15" s="247" t="s">
        <v>545</v>
      </c>
      <c r="E15" s="248">
        <v>0</v>
      </c>
      <c r="F15" s="7"/>
    </row>
    <row r="16" spans="1:12" x14ac:dyDescent="0.6">
      <c r="A16" s="253" t="s">
        <v>546</v>
      </c>
      <c r="B16" s="254">
        <v>0</v>
      </c>
      <c r="C16" s="249"/>
      <c r="D16" s="253" t="s">
        <v>198</v>
      </c>
      <c r="E16" s="254">
        <v>0</v>
      </c>
      <c r="F16" s="7"/>
    </row>
    <row r="17" spans="1:6" x14ac:dyDescent="0.6">
      <c r="A17" s="247" t="s">
        <v>547</v>
      </c>
      <c r="B17" s="248">
        <v>0</v>
      </c>
      <c r="C17" s="249"/>
      <c r="D17" s="247" t="s">
        <v>548</v>
      </c>
      <c r="E17" s="248">
        <v>0</v>
      </c>
      <c r="F17" s="7"/>
    </row>
    <row r="18" spans="1:6" x14ac:dyDescent="0.6">
      <c r="A18" s="253" t="s">
        <v>549</v>
      </c>
      <c r="B18" s="254">
        <v>5.3595949999999997</v>
      </c>
      <c r="C18" s="249"/>
      <c r="D18" s="253" t="s">
        <v>550</v>
      </c>
      <c r="E18" s="254">
        <v>0</v>
      </c>
      <c r="F18" s="7"/>
    </row>
    <row r="19" spans="1:6" x14ac:dyDescent="0.6">
      <c r="A19" s="247" t="s">
        <v>551</v>
      </c>
      <c r="B19" s="248">
        <v>0</v>
      </c>
      <c r="C19" s="249"/>
      <c r="D19" s="247" t="s">
        <v>124</v>
      </c>
      <c r="E19" s="248">
        <v>0</v>
      </c>
      <c r="F19" s="7"/>
    </row>
    <row r="20" spans="1:6" x14ac:dyDescent="0.6">
      <c r="A20" s="253" t="s">
        <v>253</v>
      </c>
      <c r="B20" s="254">
        <v>0</v>
      </c>
      <c r="C20" s="249"/>
      <c r="D20" s="253" t="s">
        <v>552</v>
      </c>
      <c r="E20" s="254">
        <v>0</v>
      </c>
      <c r="F20" s="7"/>
    </row>
    <row r="21" spans="1:6" x14ac:dyDescent="0.6">
      <c r="A21" s="247" t="s">
        <v>257</v>
      </c>
      <c r="B21" s="248">
        <v>0</v>
      </c>
      <c r="C21" s="249"/>
      <c r="D21" s="247" t="s">
        <v>553</v>
      </c>
      <c r="E21" s="248">
        <v>0</v>
      </c>
      <c r="F21" s="7"/>
    </row>
    <row r="22" spans="1:6" x14ac:dyDescent="0.6">
      <c r="A22" s="253" t="s">
        <v>164</v>
      </c>
      <c r="B22" s="254">
        <v>0</v>
      </c>
      <c r="C22" s="249"/>
      <c r="D22" s="253" t="s">
        <v>554</v>
      </c>
      <c r="E22" s="254">
        <v>0</v>
      </c>
      <c r="F22" s="7"/>
    </row>
    <row r="23" spans="1:6" x14ac:dyDescent="0.6">
      <c r="A23" s="247" t="s">
        <v>555</v>
      </c>
      <c r="B23" s="248">
        <v>0</v>
      </c>
      <c r="C23" s="249"/>
      <c r="D23" s="247" t="s">
        <v>151</v>
      </c>
      <c r="E23" s="248">
        <v>0</v>
      </c>
      <c r="F23" s="7"/>
    </row>
    <row r="24" spans="1:6" x14ac:dyDescent="0.6">
      <c r="A24" s="253" t="s">
        <v>556</v>
      </c>
      <c r="B24" s="254">
        <v>0</v>
      </c>
      <c r="C24" s="249"/>
      <c r="D24" s="253" t="s">
        <v>154</v>
      </c>
      <c r="E24" s="254">
        <v>0</v>
      </c>
      <c r="F24" s="7"/>
    </row>
    <row r="25" spans="1:6" x14ac:dyDescent="0.6">
      <c r="A25" s="247" t="s">
        <v>176</v>
      </c>
      <c r="B25" s="248">
        <v>0</v>
      </c>
      <c r="C25" s="249"/>
      <c r="D25" s="247" t="s">
        <v>557</v>
      </c>
      <c r="E25" s="248">
        <v>0</v>
      </c>
      <c r="F25" s="7"/>
    </row>
    <row r="26" spans="1:6" x14ac:dyDescent="0.6">
      <c r="A26" s="253" t="s">
        <v>558</v>
      </c>
      <c r="B26" s="254">
        <v>0</v>
      </c>
      <c r="C26" s="249"/>
      <c r="D26" s="253" t="s">
        <v>559</v>
      </c>
      <c r="E26" s="254">
        <v>5.7253100000000003</v>
      </c>
      <c r="F26" s="7"/>
    </row>
    <row r="27" spans="1:6" x14ac:dyDescent="0.6">
      <c r="A27" s="247" t="s">
        <v>560</v>
      </c>
      <c r="B27" s="248">
        <v>0</v>
      </c>
      <c r="C27" s="249"/>
      <c r="D27" s="247" t="s">
        <v>561</v>
      </c>
      <c r="E27" s="248">
        <v>0.89595899999999995</v>
      </c>
      <c r="F27" s="7"/>
    </row>
    <row r="28" spans="1:6" x14ac:dyDescent="0.6">
      <c r="A28" s="253" t="s">
        <v>562</v>
      </c>
      <c r="B28" s="254">
        <v>0</v>
      </c>
      <c r="C28" s="249"/>
      <c r="D28" s="253" t="s">
        <v>563</v>
      </c>
      <c r="E28" s="254">
        <v>-9.8891999999999994E-2</v>
      </c>
      <c r="F28" s="7"/>
    </row>
    <row r="29" spans="1:6" x14ac:dyDescent="0.6">
      <c r="A29" s="247" t="s">
        <v>564</v>
      </c>
      <c r="B29" s="248">
        <v>0</v>
      </c>
      <c r="C29" s="249"/>
      <c r="D29" s="247" t="s">
        <v>172</v>
      </c>
      <c r="E29" s="248">
        <v>0</v>
      </c>
      <c r="F29" s="7"/>
    </row>
    <row r="30" spans="1:6" x14ac:dyDescent="0.6">
      <c r="A30" s="253" t="s">
        <v>194</v>
      </c>
      <c r="B30" s="254">
        <v>0</v>
      </c>
      <c r="C30" s="249"/>
      <c r="D30" s="253" t="s">
        <v>565</v>
      </c>
      <c r="E30" s="254">
        <v>2.6390799999999999</v>
      </c>
      <c r="F30" s="7"/>
    </row>
    <row r="31" spans="1:6" x14ac:dyDescent="0.6">
      <c r="A31" s="247" t="s">
        <v>566</v>
      </c>
      <c r="B31" s="248">
        <v>0</v>
      </c>
      <c r="C31" s="249"/>
      <c r="D31" s="247" t="s">
        <v>187</v>
      </c>
      <c r="E31" s="248">
        <v>0.25281199999999998</v>
      </c>
      <c r="F31" s="7"/>
    </row>
    <row r="32" spans="1:6" x14ac:dyDescent="0.6">
      <c r="A32" s="253" t="s">
        <v>567</v>
      </c>
      <c r="B32" s="254">
        <v>0.76085800000000003</v>
      </c>
      <c r="C32" s="249"/>
      <c r="D32" s="253" t="s">
        <v>568</v>
      </c>
      <c r="E32" s="254">
        <v>0</v>
      </c>
      <c r="F32" s="7"/>
    </row>
    <row r="33" spans="1:6" x14ac:dyDescent="0.6">
      <c r="A33" s="247" t="s">
        <v>569</v>
      </c>
      <c r="B33" s="248">
        <v>0</v>
      </c>
      <c r="C33" s="249"/>
      <c r="D33" s="247" t="s">
        <v>570</v>
      </c>
      <c r="E33" s="248">
        <v>0</v>
      </c>
      <c r="F33" s="7"/>
    </row>
    <row r="34" spans="1:6" x14ac:dyDescent="0.6">
      <c r="A34" s="253" t="s">
        <v>571</v>
      </c>
      <c r="B34" s="254">
        <v>0</v>
      </c>
      <c r="C34" s="249"/>
      <c r="D34" s="253" t="s">
        <v>196</v>
      </c>
      <c r="E34" s="254">
        <v>0</v>
      </c>
      <c r="F34" s="7"/>
    </row>
    <row r="35" spans="1:6" x14ac:dyDescent="0.6">
      <c r="A35" s="247" t="s">
        <v>126</v>
      </c>
      <c r="B35" s="248">
        <v>0</v>
      </c>
      <c r="D35" s="247" t="s">
        <v>572</v>
      </c>
      <c r="E35" s="248">
        <v>0</v>
      </c>
      <c r="F35" s="7"/>
    </row>
    <row r="36" spans="1:6" x14ac:dyDescent="0.6">
      <c r="A36" s="253" t="s">
        <v>129</v>
      </c>
      <c r="B36" s="254">
        <v>0</v>
      </c>
      <c r="C36" s="249"/>
      <c r="D36" s="253" t="s">
        <v>573</v>
      </c>
      <c r="E36" s="254">
        <v>0</v>
      </c>
      <c r="F36" s="7"/>
    </row>
    <row r="37" spans="1:6" x14ac:dyDescent="0.6">
      <c r="A37" s="247" t="s">
        <v>574</v>
      </c>
      <c r="B37" s="248">
        <v>0</v>
      </c>
      <c r="C37" s="249"/>
      <c r="D37" s="247" t="s">
        <v>575</v>
      </c>
      <c r="E37" s="248">
        <v>0</v>
      </c>
      <c r="F37" s="7"/>
    </row>
    <row r="38" spans="1:6" x14ac:dyDescent="0.6">
      <c r="A38" s="253" t="s">
        <v>576</v>
      </c>
      <c r="B38" s="254">
        <v>0</v>
      </c>
      <c r="C38" s="249"/>
      <c r="D38" s="253" t="s">
        <v>577</v>
      </c>
      <c r="E38" s="254">
        <v>0</v>
      </c>
      <c r="F38" s="7"/>
    </row>
    <row r="39" spans="1:6" x14ac:dyDescent="0.6">
      <c r="C39" s="249"/>
      <c r="D39" s="249"/>
      <c r="E39" s="249"/>
      <c r="F39" s="7"/>
    </row>
    <row r="40" spans="1:6" x14ac:dyDescent="0.6">
      <c r="A40" s="455" t="s">
        <v>525</v>
      </c>
      <c r="B40" s="456"/>
      <c r="C40" s="457"/>
      <c r="D40" s="255">
        <v>15068.399999999996</v>
      </c>
      <c r="E40" s="249"/>
      <c r="F40" s="7"/>
    </row>
    <row r="41" spans="1:6" x14ac:dyDescent="0.6">
      <c r="F41" s="7"/>
    </row>
    <row r="74" spans="1:2" x14ac:dyDescent="0.6">
      <c r="A74" s="253">
        <v>0</v>
      </c>
      <c r="B74" s="254">
        <v>0</v>
      </c>
    </row>
  </sheetData>
  <mergeCells count="2">
    <mergeCell ref="L4:L5"/>
    <mergeCell ref="A40:C40"/>
  </mergeCells>
  <hyperlinks>
    <hyperlink ref="G1" location="Index!A1" display="Return to Index" xr:uid="{12BEB8EC-09D7-4EE8-8E09-A8B1150B3386}"/>
  </hyperlink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68B65-ECF5-4303-B280-7A7E2EC27E35}">
  <sheetPr codeName="Sheet22"/>
  <dimension ref="A1:G10"/>
  <sheetViews>
    <sheetView showGridLines="0" zoomScaleNormal="100" workbookViewId="0">
      <selection activeCell="K21" sqref="K21"/>
    </sheetView>
  </sheetViews>
  <sheetFormatPr defaultColWidth="9.140625" defaultRowHeight="19.5" x14ac:dyDescent="0.55000000000000004"/>
  <cols>
    <col min="1" max="1" width="45" style="18" customWidth="1"/>
    <col min="2" max="4" width="9.140625" style="18"/>
    <col min="5" max="5" width="10.85546875" style="18" customWidth="1"/>
    <col min="6" max="16384" width="9.140625" style="1"/>
  </cols>
  <sheetData>
    <row r="1" spans="1:7" s="9" customFormat="1" ht="19.149999999999999" customHeight="1" x14ac:dyDescent="0.6">
      <c r="A1" s="156" t="s">
        <v>26</v>
      </c>
      <c r="B1" s="386"/>
      <c r="C1" s="389"/>
      <c r="D1" s="389"/>
      <c r="E1" s="383" t="s">
        <v>38</v>
      </c>
    </row>
    <row r="2" spans="1:7" ht="15" customHeight="1" x14ac:dyDescent="0.55000000000000004">
      <c r="A2" s="84"/>
      <c r="B2" s="81"/>
      <c r="C2" s="256"/>
      <c r="D2" s="256"/>
      <c r="E2" s="29"/>
    </row>
    <row r="3" spans="1:7" ht="21.75" x14ac:dyDescent="0.55000000000000004">
      <c r="A3" s="81"/>
      <c r="B3" s="435" t="s">
        <v>427</v>
      </c>
      <c r="C3" s="442"/>
      <c r="D3" s="442"/>
      <c r="E3" s="443"/>
    </row>
    <row r="4" spans="1:7" ht="21.75" customHeight="1" x14ac:dyDescent="0.25">
      <c r="A4" s="178" t="s">
        <v>578</v>
      </c>
      <c r="B4" s="178" t="s">
        <v>419</v>
      </c>
      <c r="C4" s="178" t="s">
        <v>420</v>
      </c>
      <c r="D4" s="178" t="s">
        <v>421</v>
      </c>
      <c r="E4" s="178" t="s">
        <v>422</v>
      </c>
    </row>
    <row r="5" spans="1:7" ht="18.600000000000001" customHeight="1" x14ac:dyDescent="0.25">
      <c r="A5" s="253" t="s">
        <v>418</v>
      </c>
      <c r="B5" s="224">
        <v>83.150834999999972</v>
      </c>
      <c r="C5" s="224">
        <v>99.219974999999963</v>
      </c>
      <c r="D5" s="224">
        <v>94.745544999999936</v>
      </c>
      <c r="E5" s="224">
        <v>88.736559999999997</v>
      </c>
      <c r="G5" s="6"/>
    </row>
    <row r="6" spans="1:7" ht="18.600000000000001" customHeight="1" x14ac:dyDescent="0.25">
      <c r="A6" s="247" t="s">
        <v>579</v>
      </c>
      <c r="B6" s="257">
        <v>23.062816456104418</v>
      </c>
      <c r="C6" s="257">
        <v>23.290702375031</v>
      </c>
      <c r="D6" s="257">
        <v>22.872068923791506</v>
      </c>
      <c r="E6" s="257">
        <v>24.245294777508576</v>
      </c>
    </row>
    <row r="7" spans="1:7" ht="18.600000000000001" customHeight="1" x14ac:dyDescent="0.25">
      <c r="A7" s="458" t="s">
        <v>580</v>
      </c>
      <c r="B7" s="459"/>
      <c r="C7" s="459"/>
      <c r="D7" s="459"/>
      <c r="E7" s="460"/>
    </row>
    <row r="8" spans="1:7" ht="18.600000000000001" customHeight="1" x14ac:dyDescent="0.25">
      <c r="A8" s="253" t="s">
        <v>581</v>
      </c>
      <c r="B8" s="224">
        <v>47.431433625881468</v>
      </c>
      <c r="C8" s="224">
        <v>47.448772178000013</v>
      </c>
      <c r="D8" s="224">
        <v>47.494923408642997</v>
      </c>
      <c r="E8" s="224">
        <v>48.039831298798639</v>
      </c>
    </row>
    <row r="9" spans="1:7" ht="18.600000000000001" customHeight="1" x14ac:dyDescent="0.25">
      <c r="A9" s="247" t="s">
        <v>582</v>
      </c>
      <c r="B9" s="257">
        <v>17.205362074223924</v>
      </c>
      <c r="C9" s="257">
        <v>17.697571125067501</v>
      </c>
      <c r="D9" s="257">
        <v>17.946051920753707</v>
      </c>
      <c r="E9" s="257">
        <v>16.944232895128557</v>
      </c>
      <c r="F9" s="8"/>
    </row>
    <row r="10" spans="1:7" ht="18.600000000000001" customHeight="1" x14ac:dyDescent="0.25">
      <c r="A10" s="253" t="s">
        <v>583</v>
      </c>
      <c r="B10" s="224">
        <v>7.4844245587223552</v>
      </c>
      <c r="C10" s="224">
        <v>7.4844245587223552</v>
      </c>
      <c r="D10" s="224">
        <v>7.8107743216115253</v>
      </c>
      <c r="E10" s="224">
        <v>7.4173797641254167</v>
      </c>
    </row>
  </sheetData>
  <mergeCells count="2">
    <mergeCell ref="B3:E3"/>
    <mergeCell ref="A7:E7"/>
  </mergeCells>
  <hyperlinks>
    <hyperlink ref="E1" location="Index!A1" display="Return to Index" xr:uid="{02C85A67-BD53-4E87-B600-43BC9F237761}"/>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2AA82-4FED-4AA9-963C-5BDFC295DF04}">
  <sheetPr codeName="Sheet4">
    <pageSetUpPr fitToPage="1"/>
  </sheetPr>
  <dimension ref="A1:J36"/>
  <sheetViews>
    <sheetView showGridLines="0" zoomScaleNormal="100" workbookViewId="0">
      <selection activeCell="E15" sqref="E15"/>
    </sheetView>
  </sheetViews>
  <sheetFormatPr defaultColWidth="9.140625" defaultRowHeight="19.5" x14ac:dyDescent="0.55000000000000004"/>
  <cols>
    <col min="1" max="1" width="1.85546875" style="18" customWidth="1"/>
    <col min="2" max="2" width="10.7109375" style="18" customWidth="1"/>
    <col min="3" max="3" width="90.140625" style="18" customWidth="1"/>
    <col min="4" max="5" width="11" style="18" customWidth="1"/>
    <col min="6" max="6" width="12.140625" style="18" customWidth="1"/>
    <col min="7" max="7" width="11" style="18" customWidth="1"/>
    <col min="8" max="9" width="15.85546875" style="18" customWidth="1"/>
    <col min="10" max="10" width="9.140625" style="18"/>
    <col min="11" max="11" width="23.140625" style="18" bestFit="1" customWidth="1"/>
    <col min="12" max="12" width="18.140625" style="18" bestFit="1" customWidth="1"/>
    <col min="13" max="13" width="16.140625" style="18" bestFit="1" customWidth="1"/>
    <col min="14" max="14" width="11.42578125" style="18" bestFit="1" customWidth="1"/>
    <col min="15" max="15" width="17.140625" style="18" customWidth="1"/>
    <col min="16" max="17" width="16.85546875" style="18" bestFit="1" customWidth="1"/>
    <col min="18" max="16384" width="9.140625" style="18"/>
  </cols>
  <sheetData>
    <row r="1" spans="1:10" s="54" customFormat="1" ht="21.75" x14ac:dyDescent="0.6">
      <c r="A1" s="156" t="s">
        <v>27</v>
      </c>
      <c r="C1" s="156"/>
      <c r="D1" s="156"/>
      <c r="E1" s="156"/>
      <c r="F1" s="156"/>
      <c r="G1" s="383" t="s">
        <v>38</v>
      </c>
    </row>
    <row r="2" spans="1:10" x14ac:dyDescent="0.55000000000000004">
      <c r="B2" s="258"/>
      <c r="C2" s="203"/>
      <c r="D2" s="259"/>
      <c r="E2" s="259"/>
      <c r="F2" s="259"/>
    </row>
    <row r="3" spans="1:10" ht="18" customHeight="1" x14ac:dyDescent="0.55000000000000004">
      <c r="B3" s="258"/>
      <c r="C3" s="203"/>
      <c r="D3" s="435" t="s">
        <v>427</v>
      </c>
      <c r="E3" s="442"/>
      <c r="F3" s="442"/>
      <c r="G3" s="443"/>
      <c r="H3" s="260"/>
    </row>
    <row r="4" spans="1:10" ht="19.5" customHeight="1" x14ac:dyDescent="0.55000000000000004">
      <c r="B4" s="438" t="s">
        <v>584</v>
      </c>
      <c r="C4" s="461"/>
      <c r="D4" s="178" t="s">
        <v>419</v>
      </c>
      <c r="E4" s="178" t="s">
        <v>420</v>
      </c>
      <c r="F4" s="178" t="s">
        <v>421</v>
      </c>
      <c r="G4" s="178" t="s">
        <v>422</v>
      </c>
    </row>
    <row r="5" spans="1:10" ht="21.75" x14ac:dyDescent="0.55000000000000004">
      <c r="B5" s="245" t="s">
        <v>490</v>
      </c>
      <c r="C5" s="245" t="s">
        <v>585</v>
      </c>
      <c r="D5" s="501">
        <v>0.21380567101311454</v>
      </c>
      <c r="E5" s="501">
        <v>0.22360470440948366</v>
      </c>
      <c r="F5" s="501">
        <v>0.21130924194927925</v>
      </c>
      <c r="G5" s="501">
        <v>0.22203676173193909</v>
      </c>
      <c r="H5" s="49"/>
      <c r="I5" s="49"/>
      <c r="J5" s="261"/>
    </row>
    <row r="6" spans="1:10" ht="21.75" x14ac:dyDescent="0.55000000000000004">
      <c r="B6" s="247" t="s">
        <v>492</v>
      </c>
      <c r="C6" s="247" t="s">
        <v>586</v>
      </c>
      <c r="D6" s="231">
        <v>0.78619432898688546</v>
      </c>
      <c r="E6" s="231">
        <v>0.77639529559051634</v>
      </c>
      <c r="F6" s="231">
        <v>0.78869075805072075</v>
      </c>
      <c r="G6" s="231">
        <v>0.77796323826806091</v>
      </c>
      <c r="H6" s="49"/>
      <c r="I6" s="49"/>
      <c r="J6" s="261"/>
    </row>
    <row r="7" spans="1:10" ht="21.75" x14ac:dyDescent="0.55000000000000004">
      <c r="B7" s="253" t="s">
        <v>587</v>
      </c>
      <c r="C7" s="253" t="s">
        <v>588</v>
      </c>
      <c r="D7" s="262">
        <v>5280.7666169013892</v>
      </c>
      <c r="E7" s="262">
        <v>5268.5036911069083</v>
      </c>
      <c r="F7" s="262">
        <v>5503.3555077524234</v>
      </c>
      <c r="G7" s="262">
        <v>5086.9692951794132</v>
      </c>
      <c r="H7" s="49"/>
      <c r="I7" s="49"/>
      <c r="J7" s="49"/>
    </row>
    <row r="8" spans="1:10" ht="24" customHeight="1" thickBot="1" x14ac:dyDescent="0.6">
      <c r="B8" s="462" t="s">
        <v>589</v>
      </c>
      <c r="C8" s="462"/>
      <c r="D8" s="462"/>
      <c r="E8" s="462"/>
      <c r="F8" s="462"/>
      <c r="G8" s="462"/>
      <c r="H8" s="49"/>
      <c r="I8" s="49"/>
      <c r="J8" s="49"/>
    </row>
    <row r="9" spans="1:10" ht="22.9" customHeight="1" thickTop="1" x14ac:dyDescent="0.55000000000000004">
      <c r="B9" s="253" t="s">
        <v>611</v>
      </c>
      <c r="C9" s="253" t="s">
        <v>590</v>
      </c>
      <c r="D9" s="264">
        <v>448.67180963092613</v>
      </c>
      <c r="E9" s="264">
        <v>488.6447803032035</v>
      </c>
      <c r="F9" s="264">
        <v>469.43182061205289</v>
      </c>
      <c r="G9" s="264">
        <v>468.71261250780481</v>
      </c>
      <c r="H9" s="263"/>
      <c r="I9" s="263"/>
      <c r="J9" s="49"/>
    </row>
    <row r="10" spans="1:10" ht="22.9" customHeight="1" x14ac:dyDescent="0.55000000000000004">
      <c r="B10" s="247" t="s">
        <v>591</v>
      </c>
      <c r="C10" s="247" t="s">
        <v>592</v>
      </c>
      <c r="D10" s="269">
        <v>766.1638723910396</v>
      </c>
      <c r="E10" s="269">
        <v>796.16228265821985</v>
      </c>
      <c r="F10" s="269">
        <v>780.00229687873809</v>
      </c>
      <c r="G10" s="269">
        <v>755.73569186787176</v>
      </c>
      <c r="H10" s="263"/>
      <c r="I10" s="49"/>
      <c r="J10" s="49"/>
    </row>
    <row r="11" spans="1:10" ht="22.9" customHeight="1" x14ac:dyDescent="0.55000000000000004">
      <c r="B11" s="253" t="s">
        <v>612</v>
      </c>
      <c r="C11" s="253" t="s">
        <v>593</v>
      </c>
      <c r="D11" s="268">
        <v>13.539662570549995</v>
      </c>
      <c r="E11" s="268">
        <v>15.485951578015003</v>
      </c>
      <c r="F11" s="268">
        <v>14.392633287644994</v>
      </c>
      <c r="G11" s="268">
        <v>12.943497504329994</v>
      </c>
      <c r="H11" s="49"/>
      <c r="I11" s="49"/>
      <c r="J11" s="49"/>
    </row>
    <row r="12" spans="1:10" ht="22.9" customHeight="1" x14ac:dyDescent="0.55000000000000004">
      <c r="B12" s="247" t="s">
        <v>613</v>
      </c>
      <c r="C12" s="247" t="s">
        <v>594</v>
      </c>
      <c r="D12" s="269">
        <v>52.352628277385577</v>
      </c>
      <c r="E12" s="269">
        <v>48.293968629805988</v>
      </c>
      <c r="F12" s="269">
        <v>46.635057762129797</v>
      </c>
      <c r="G12" s="269">
        <v>47.512171428661027</v>
      </c>
      <c r="H12" s="49"/>
      <c r="I12" s="49"/>
      <c r="J12" s="49"/>
    </row>
    <row r="13" spans="1:10" ht="31.15" customHeight="1" x14ac:dyDescent="0.55000000000000004">
      <c r="B13" s="253"/>
      <c r="C13" s="253" t="s">
        <v>595</v>
      </c>
      <c r="D13" s="268">
        <v>12.335592832751683</v>
      </c>
      <c r="E13" s="268">
        <v>8.6665331518346687</v>
      </c>
      <c r="F13" s="268">
        <v>4.8984009585624397</v>
      </c>
      <c r="G13" s="268">
        <v>7.1025442066173587</v>
      </c>
      <c r="H13" s="49"/>
      <c r="I13" s="49"/>
      <c r="J13" s="49"/>
    </row>
    <row r="14" spans="1:10" ht="18.600000000000001" customHeight="1" thickBot="1" x14ac:dyDescent="0.6">
      <c r="B14" s="462" t="s">
        <v>596</v>
      </c>
      <c r="C14" s="462"/>
      <c r="D14" s="462"/>
      <c r="E14" s="462"/>
      <c r="F14" s="462"/>
      <c r="G14" s="462"/>
    </row>
    <row r="15" spans="1:10" ht="22.5" thickTop="1" x14ac:dyDescent="0.55000000000000004">
      <c r="B15" s="264"/>
      <c r="C15" s="265" t="s">
        <v>481</v>
      </c>
      <c r="D15" s="264">
        <v>2.5</v>
      </c>
      <c r="E15" s="264">
        <v>2.5</v>
      </c>
      <c r="F15" s="264">
        <v>2.5</v>
      </c>
      <c r="G15" s="264">
        <v>2.5</v>
      </c>
    </row>
    <row r="16" spans="1:10" ht="21.75" x14ac:dyDescent="0.55000000000000004">
      <c r="B16" s="266"/>
      <c r="C16" s="267" t="s">
        <v>483</v>
      </c>
      <c r="D16" s="227">
        <v>0.31400000000000006</v>
      </c>
      <c r="E16" s="227">
        <v>0.29574223245109299</v>
      </c>
      <c r="F16" s="227">
        <v>0.29574223245109299</v>
      </c>
      <c r="G16" s="227">
        <v>0.29574223245109299</v>
      </c>
    </row>
    <row r="17" spans="2:7" ht="21.75" x14ac:dyDescent="0.55000000000000004">
      <c r="B17" s="264"/>
      <c r="C17" s="265" t="s">
        <v>485</v>
      </c>
      <c r="D17" s="264">
        <v>1.1599044999999999</v>
      </c>
      <c r="E17" s="264">
        <v>1.1599044999999999</v>
      </c>
      <c r="F17" s="264">
        <v>1.1599044999999999</v>
      </c>
      <c r="G17" s="264">
        <v>1.183012</v>
      </c>
    </row>
    <row r="18" spans="2:7" ht="21.75" x14ac:dyDescent="0.55000000000000004">
      <c r="B18" s="266"/>
      <c r="C18" s="267" t="s">
        <v>597</v>
      </c>
      <c r="D18" s="266">
        <v>209.11339033305603</v>
      </c>
      <c r="E18" s="266">
        <v>215.26546117699863</v>
      </c>
      <c r="F18" s="266">
        <v>215.26546117699863</v>
      </c>
      <c r="G18" s="266">
        <v>215.26546117699863</v>
      </c>
    </row>
    <row r="19" spans="2:7" ht="21.75" x14ac:dyDescent="0.55000000000000004">
      <c r="B19" s="264"/>
      <c r="C19" s="265" t="s">
        <v>598</v>
      </c>
      <c r="D19" s="264">
        <v>309.18878616402566</v>
      </c>
      <c r="E19" s="264">
        <v>326.75615345681263</v>
      </c>
      <c r="F19" s="264">
        <v>326.75615345681263</v>
      </c>
      <c r="G19" s="264">
        <v>320.37370102521993</v>
      </c>
    </row>
    <row r="20" spans="2:7" ht="21.75" x14ac:dyDescent="0.55000000000000004">
      <c r="B20" s="266"/>
      <c r="C20" s="267" t="s">
        <v>599</v>
      </c>
      <c r="D20" s="266">
        <v>-151.81861629965221</v>
      </c>
      <c r="E20" s="266">
        <v>-170.67475702171333</v>
      </c>
      <c r="F20" s="266">
        <v>-147.69366513729037</v>
      </c>
      <c r="G20" s="266">
        <v>-155.5587166516691</v>
      </c>
    </row>
    <row r="21" spans="2:7" ht="21.75" x14ac:dyDescent="0.55000000000000004">
      <c r="B21" s="264" t="s">
        <v>600</v>
      </c>
      <c r="C21" s="265" t="s">
        <v>601</v>
      </c>
      <c r="D21" s="264">
        <v>83.150834999999972</v>
      </c>
      <c r="E21" s="264">
        <v>99.219974999999963</v>
      </c>
      <c r="F21" s="264">
        <v>94.745544999999936</v>
      </c>
      <c r="G21" s="264">
        <v>88.736559999999997</v>
      </c>
    </row>
    <row r="22" spans="2:7" ht="21.75" x14ac:dyDescent="0.55000000000000004">
      <c r="B22" s="266" t="s">
        <v>602</v>
      </c>
      <c r="C22" s="267" t="s">
        <v>603</v>
      </c>
      <c r="D22" s="266">
        <v>-1.8258219090602306</v>
      </c>
      <c r="E22" s="266">
        <v>-1.7201652895166855</v>
      </c>
      <c r="F22" s="266">
        <v>-1.5588454859517706</v>
      </c>
      <c r="G22" s="266">
        <v>-1.7530397465449314</v>
      </c>
    </row>
    <row r="23" spans="2:7" ht="15.75" customHeight="1" thickBot="1" x14ac:dyDescent="0.6">
      <c r="B23" s="462" t="s">
        <v>604</v>
      </c>
      <c r="C23" s="462"/>
      <c r="D23" s="462"/>
      <c r="E23" s="462"/>
      <c r="F23" s="462"/>
      <c r="G23" s="462"/>
    </row>
    <row r="24" spans="2:7" ht="18" customHeight="1" thickTop="1" x14ac:dyDescent="0.55000000000000004">
      <c r="B24" s="264" t="s">
        <v>614</v>
      </c>
      <c r="C24" s="265" t="s">
        <v>605</v>
      </c>
      <c r="D24" s="262">
        <v>4038.8089818670937</v>
      </c>
      <c r="E24" s="262">
        <v>3992.7289442993333</v>
      </c>
      <c r="F24" s="262">
        <v>4224.0867310643353</v>
      </c>
      <c r="G24" s="262">
        <v>3836.047534735827</v>
      </c>
    </row>
    <row r="25" spans="2:7" ht="18" customHeight="1" x14ac:dyDescent="0.55000000000000004">
      <c r="B25" s="266" t="s">
        <v>615</v>
      </c>
      <c r="C25" s="267" t="s">
        <v>606</v>
      </c>
      <c r="D25" s="266">
        <v>133.60329968307775</v>
      </c>
      <c r="E25" s="266">
        <v>117.44647295976313</v>
      </c>
      <c r="F25" s="266">
        <v>140.0977106794451</v>
      </c>
      <c r="G25" s="266">
        <v>143.78208497585618</v>
      </c>
    </row>
    <row r="26" spans="2:7" ht="18" customHeight="1" x14ac:dyDescent="0.55000000000000004">
      <c r="B26" s="264" t="s">
        <v>607</v>
      </c>
      <c r="C26" s="265" t="s">
        <v>608</v>
      </c>
      <c r="D26" s="268">
        <v>-21.249546389031046</v>
      </c>
      <c r="E26" s="268">
        <v>-20.254709129718972</v>
      </c>
      <c r="F26" s="268">
        <v>-24.267834224632487</v>
      </c>
      <c r="G26" s="268">
        <v>-22.876338019268712</v>
      </c>
    </row>
    <row r="27" spans="2:7" ht="18" customHeight="1" x14ac:dyDescent="0.55000000000000004">
      <c r="B27" s="266" t="s">
        <v>616</v>
      </c>
      <c r="C27" s="267" t="s">
        <v>609</v>
      </c>
      <c r="D27" s="269">
        <v>47.431433625881468</v>
      </c>
      <c r="E27" s="269">
        <v>47.448772178000013</v>
      </c>
      <c r="F27" s="269">
        <v>47.494923408642997</v>
      </c>
      <c r="G27" s="269">
        <v>48.039831298798639</v>
      </c>
    </row>
    <row r="29" spans="2:7" x14ac:dyDescent="0.55000000000000004">
      <c r="B29" s="18" t="s">
        <v>610</v>
      </c>
      <c r="E29" s="229"/>
    </row>
    <row r="36" s="18" customFormat="1" ht="16.5" customHeight="1" x14ac:dyDescent="0.55000000000000004"/>
  </sheetData>
  <mergeCells count="5">
    <mergeCell ref="D3:G3"/>
    <mergeCell ref="B4:C4"/>
    <mergeCell ref="B8:G8"/>
    <mergeCell ref="B14:G14"/>
    <mergeCell ref="B23:G23"/>
  </mergeCells>
  <hyperlinks>
    <hyperlink ref="G1" location="Index!A1" display="Return to Index" xr:uid="{A7367134-8E8B-4FE4-ACF3-C14D613DBF35}"/>
  </hyperlink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AEE93-0103-456B-9FB1-24CB092F37B7}">
  <sheetPr codeName="Sheet56"/>
  <dimension ref="A1:E8"/>
  <sheetViews>
    <sheetView showGridLines="0" zoomScaleNormal="100" workbookViewId="0">
      <selection activeCell="D13" sqref="D13"/>
    </sheetView>
  </sheetViews>
  <sheetFormatPr defaultColWidth="8.85546875" defaultRowHeight="21.75" x14ac:dyDescent="0.6"/>
  <cols>
    <col min="1" max="1" width="8.85546875" style="54"/>
    <col min="2" max="2" width="17.42578125" style="54" customWidth="1"/>
    <col min="3" max="3" width="47.85546875" style="54" customWidth="1"/>
    <col min="4" max="4" width="54.42578125" style="54" customWidth="1"/>
    <col min="5" max="5" width="21.140625" style="54" customWidth="1"/>
    <col min="6" max="16384" width="8.85546875" style="54"/>
  </cols>
  <sheetData>
    <row r="1" spans="1:5" x14ac:dyDescent="0.6">
      <c r="A1" s="53" t="s">
        <v>28</v>
      </c>
      <c r="E1" s="27" t="s">
        <v>38</v>
      </c>
    </row>
    <row r="2" spans="1:5" x14ac:dyDescent="0.6">
      <c r="C2" s="270"/>
    </row>
    <row r="3" spans="1:5" x14ac:dyDescent="0.6">
      <c r="B3" s="271" t="s">
        <v>617</v>
      </c>
      <c r="C3" s="271"/>
      <c r="D3" s="271"/>
      <c r="E3" s="271"/>
    </row>
    <row r="4" spans="1:5" x14ac:dyDescent="0.6">
      <c r="B4" s="272" t="s">
        <v>618</v>
      </c>
      <c r="C4" s="273" t="s">
        <v>619</v>
      </c>
      <c r="D4" s="273" t="s">
        <v>620</v>
      </c>
      <c r="E4" s="273" t="s">
        <v>621</v>
      </c>
    </row>
    <row r="5" spans="1:5" ht="83.45" customHeight="1" x14ac:dyDescent="0.6">
      <c r="B5" s="274" t="s">
        <v>622</v>
      </c>
      <c r="C5" s="275" t="s">
        <v>623</v>
      </c>
      <c r="D5" s="275" t="s">
        <v>624</v>
      </c>
      <c r="E5" s="274" t="s">
        <v>1422</v>
      </c>
    </row>
    <row r="6" spans="1:5" ht="63" customHeight="1" x14ac:dyDescent="0.6">
      <c r="B6" s="276" t="s">
        <v>625</v>
      </c>
      <c r="C6" s="277" t="s">
        <v>626</v>
      </c>
      <c r="D6" s="277" t="s">
        <v>627</v>
      </c>
      <c r="E6" s="392" t="s">
        <v>1422</v>
      </c>
    </row>
    <row r="7" spans="1:5" ht="84.6" customHeight="1" x14ac:dyDescent="0.6">
      <c r="B7" s="278" t="s">
        <v>628</v>
      </c>
      <c r="C7" s="279" t="s">
        <v>629</v>
      </c>
      <c r="D7" s="279" t="s">
        <v>630</v>
      </c>
      <c r="E7" s="278" t="s">
        <v>1422</v>
      </c>
    </row>
    <row r="8" spans="1:5" ht="65.45" customHeight="1" x14ac:dyDescent="0.6">
      <c r="B8" s="276" t="s">
        <v>631</v>
      </c>
      <c r="C8" s="277" t="s">
        <v>632</v>
      </c>
      <c r="D8" s="277" t="s">
        <v>633</v>
      </c>
      <c r="E8" s="392" t="s">
        <v>1422</v>
      </c>
    </row>
  </sheetData>
  <hyperlinks>
    <hyperlink ref="E1" location="Index!A1" display="Return to Index" xr:uid="{3167C33B-DE63-479B-BDD8-50BAC86BDE55}"/>
    <hyperlink ref="B7" r:id="rId1" xr:uid="{3CEC2AA6-4DB4-43B3-84BF-FCBED479C583}"/>
    <hyperlink ref="B8" r:id="rId2" xr:uid="{F7A31751-504A-4F75-957D-71415FF5D23F}"/>
    <hyperlink ref="B6" r:id="rId3" xr:uid="{FA710FED-0DCE-4FDF-9008-FF71F4EE055A}"/>
    <hyperlink ref="B5" r:id="rId4" xr:uid="{A9A6F3D1-5044-4171-9953-C5035F93738D}"/>
  </hyperlinks>
  <pageMargins left="0.7" right="0.7" top="0.75" bottom="0.75" header="0.3" footer="0.3"/>
  <pageSetup paperSize="9" orientation="portrait" r:id="rId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75D3B-7EB5-4ADF-AA92-80E593ECC9A8}">
  <sheetPr codeName="Sheet32">
    <pageSetUpPr fitToPage="1"/>
  </sheetPr>
  <dimension ref="A1:H24"/>
  <sheetViews>
    <sheetView showGridLines="0" zoomScaleNormal="100" workbookViewId="0">
      <selection activeCell="J18" sqref="J18"/>
    </sheetView>
  </sheetViews>
  <sheetFormatPr defaultColWidth="9.140625" defaultRowHeight="19.5" x14ac:dyDescent="0.55000000000000004"/>
  <cols>
    <col min="1" max="1" width="9.140625" style="280"/>
    <col min="2" max="2" width="21" style="280" customWidth="1"/>
    <col min="3" max="8" width="14.140625" style="280" customWidth="1"/>
    <col min="9" max="9" width="9.140625" style="280"/>
    <col min="10" max="10" width="11" style="280" customWidth="1"/>
    <col min="11" max="16384" width="9.140625" style="280"/>
  </cols>
  <sheetData>
    <row r="1" spans="1:8" s="388" customFormat="1" ht="21.75" x14ac:dyDescent="0.6">
      <c r="A1" s="387" t="s">
        <v>29</v>
      </c>
      <c r="G1" s="383" t="s">
        <v>38</v>
      </c>
      <c r="H1" s="387"/>
    </row>
    <row r="3" spans="1:8" ht="19.149999999999999" customHeight="1" x14ac:dyDescent="0.55000000000000004">
      <c r="A3" s="438" t="s">
        <v>395</v>
      </c>
      <c r="B3" s="439"/>
      <c r="C3" s="464" t="s">
        <v>47</v>
      </c>
      <c r="D3" s="465"/>
      <c r="E3" s="435" t="s">
        <v>48</v>
      </c>
      <c r="F3" s="443"/>
      <c r="G3" s="466" t="s">
        <v>634</v>
      </c>
      <c r="H3" s="467"/>
    </row>
    <row r="4" spans="1:8" ht="52.9" customHeight="1" x14ac:dyDescent="0.55000000000000004">
      <c r="A4" s="432"/>
      <c r="B4" s="463"/>
      <c r="C4" s="282" t="s">
        <v>635</v>
      </c>
      <c r="D4" s="282" t="s">
        <v>636</v>
      </c>
      <c r="E4" s="42" t="s">
        <v>635</v>
      </c>
      <c r="F4" s="42" t="s">
        <v>636</v>
      </c>
      <c r="G4" s="283" t="s">
        <v>635</v>
      </c>
      <c r="H4" s="283" t="s">
        <v>636</v>
      </c>
    </row>
    <row r="5" spans="1:8" ht="18.600000000000001" customHeight="1" x14ac:dyDescent="0.6">
      <c r="A5" s="146">
        <v>1</v>
      </c>
      <c r="B5" s="146" t="s">
        <v>351</v>
      </c>
      <c r="C5" s="284">
        <v>-6.4369075486578595E-2</v>
      </c>
      <c r="D5" s="284">
        <v>-33.424399308058547</v>
      </c>
      <c r="E5" s="147">
        <v>-0.82760397364956118</v>
      </c>
      <c r="F5" s="147">
        <v>-33.839447968682052</v>
      </c>
      <c r="G5" s="89">
        <v>-0.76323489816298262</v>
      </c>
      <c r="H5" s="89">
        <v>-0.41504866062350487</v>
      </c>
    </row>
    <row r="6" spans="1:8" ht="18.600000000000001" customHeight="1" x14ac:dyDescent="0.6">
      <c r="A6" s="148">
        <v>2</v>
      </c>
      <c r="B6" s="148" t="s">
        <v>352</v>
      </c>
      <c r="C6" s="285">
        <v>-0.81446372552296709</v>
      </c>
      <c r="D6" s="285">
        <v>-22.688930367659466</v>
      </c>
      <c r="E6" s="149">
        <v>-1.3211134293297067</v>
      </c>
      <c r="F6" s="149">
        <v>-23.621013184619315</v>
      </c>
      <c r="G6" s="68">
        <v>-0.50664970380673957</v>
      </c>
      <c r="H6" s="68">
        <v>-0.93208281695984851</v>
      </c>
    </row>
    <row r="7" spans="1:8" ht="18.600000000000001" customHeight="1" x14ac:dyDescent="0.6">
      <c r="A7" s="146">
        <v>3</v>
      </c>
      <c r="B7" s="146" t="s">
        <v>353</v>
      </c>
      <c r="C7" s="286">
        <v>-1.4000011753927704</v>
      </c>
      <c r="D7" s="286">
        <v>-10.070967261845091</v>
      </c>
      <c r="E7" s="147">
        <v>-1.6474261032641373</v>
      </c>
      <c r="F7" s="147">
        <v>-11.005419842047932</v>
      </c>
      <c r="G7" s="92">
        <v>-0.24742492787136694</v>
      </c>
      <c r="H7" s="92">
        <v>-0.93445258020284072</v>
      </c>
    </row>
    <row r="8" spans="1:8" ht="18.600000000000001" customHeight="1" x14ac:dyDescent="0.6">
      <c r="A8" s="148">
        <v>4</v>
      </c>
      <c r="B8" s="148" t="s">
        <v>354</v>
      </c>
      <c r="C8" s="285">
        <v>-0.30583182573869222</v>
      </c>
      <c r="D8" s="285">
        <v>-5.2108097866563714</v>
      </c>
      <c r="E8" s="149">
        <v>-0.70206529823794572</v>
      </c>
      <c r="F8" s="149">
        <v>-5.8773056839064326</v>
      </c>
      <c r="G8" s="68">
        <v>-0.3962334724992535</v>
      </c>
      <c r="H8" s="68">
        <v>-0.6664958972500612</v>
      </c>
    </row>
    <row r="9" spans="1:8" ht="18.600000000000001" customHeight="1" x14ac:dyDescent="0.6">
      <c r="A9" s="146">
        <v>5</v>
      </c>
      <c r="B9" s="146" t="s">
        <v>355</v>
      </c>
      <c r="C9" s="286">
        <v>-0.50637869876480701</v>
      </c>
      <c r="D9" s="286">
        <v>-3.3537492520732437</v>
      </c>
      <c r="E9" s="147">
        <v>-0.79001575168673877</v>
      </c>
      <c r="F9" s="147">
        <v>-4.2582360548018769</v>
      </c>
      <c r="G9" s="92">
        <v>-0.28363705292193175</v>
      </c>
      <c r="H9" s="92">
        <v>-0.90448680272863324</v>
      </c>
    </row>
    <row r="10" spans="1:8" ht="18.600000000000001" customHeight="1" x14ac:dyDescent="0.6">
      <c r="A10" s="148">
        <v>6</v>
      </c>
      <c r="B10" s="148" t="s">
        <v>356</v>
      </c>
      <c r="C10" s="285">
        <v>-1.5249346467444818</v>
      </c>
      <c r="D10" s="285">
        <v>-0.87746876500552073</v>
      </c>
      <c r="E10" s="149">
        <v>-1.8846711410163419</v>
      </c>
      <c r="F10" s="149">
        <v>-1.4231403618124161</v>
      </c>
      <c r="G10" s="68">
        <v>-0.35973649427186016</v>
      </c>
      <c r="H10" s="68">
        <v>-0.54567159680689536</v>
      </c>
    </row>
    <row r="11" spans="1:8" ht="18.600000000000001" customHeight="1" x14ac:dyDescent="0.6">
      <c r="A11" s="146">
        <v>7</v>
      </c>
      <c r="B11" s="146" t="s">
        <v>357</v>
      </c>
      <c r="C11" s="286">
        <v>-1.3790386318831649</v>
      </c>
      <c r="D11" s="286">
        <v>1.2999628200478863</v>
      </c>
      <c r="E11" s="147">
        <v>-1.0722302772014602</v>
      </c>
      <c r="F11" s="151">
        <v>0.76359530543385445</v>
      </c>
      <c r="G11" s="92">
        <v>0.30680835468170464</v>
      </c>
      <c r="H11" s="92">
        <v>-0.53636751461403187</v>
      </c>
    </row>
    <row r="12" spans="1:8" ht="18.600000000000001" customHeight="1" x14ac:dyDescent="0.6">
      <c r="A12" s="148">
        <v>8</v>
      </c>
      <c r="B12" s="148" t="s">
        <v>358</v>
      </c>
      <c r="C12" s="285">
        <v>-1.3653424422215192</v>
      </c>
      <c r="D12" s="285">
        <v>3.6284801098580464</v>
      </c>
      <c r="E12" s="149">
        <v>-1.1249231769026529</v>
      </c>
      <c r="F12" s="150">
        <v>4.1158811672410103</v>
      </c>
      <c r="G12" s="68">
        <v>0.24041926531886637</v>
      </c>
      <c r="H12" s="68">
        <v>0.48740105738296391</v>
      </c>
    </row>
    <row r="13" spans="1:8" ht="18.600000000000001" customHeight="1" x14ac:dyDescent="0.6">
      <c r="A13" s="146">
        <v>9</v>
      </c>
      <c r="B13" s="146" t="s">
        <v>359</v>
      </c>
      <c r="C13" s="286">
        <v>0.59678674911190532</v>
      </c>
      <c r="D13" s="286">
        <v>0.94555288593028841</v>
      </c>
      <c r="E13" s="151">
        <v>0.60693341879536056</v>
      </c>
      <c r="F13" s="151">
        <v>0.50381134155461949</v>
      </c>
      <c r="G13" s="92">
        <v>1.0146669683455234E-2</v>
      </c>
      <c r="H13" s="92">
        <v>-0.44174154437566893</v>
      </c>
    </row>
    <row r="14" spans="1:8" ht="18.600000000000001" customHeight="1" x14ac:dyDescent="0.6">
      <c r="A14" s="148">
        <v>10</v>
      </c>
      <c r="B14" s="148" t="s">
        <v>360</v>
      </c>
      <c r="C14" s="285">
        <v>-5.2992420728017526</v>
      </c>
      <c r="D14" s="285">
        <v>9.1189933146244737</v>
      </c>
      <c r="E14" s="149">
        <v>-3.6616693329420578</v>
      </c>
      <c r="F14" s="149">
        <v>10.546712060607383</v>
      </c>
      <c r="G14" s="68">
        <v>1.6375727398596949</v>
      </c>
      <c r="H14" s="68">
        <v>1.4277187459829097</v>
      </c>
    </row>
    <row r="15" spans="1:8" ht="18.600000000000001" customHeight="1" x14ac:dyDescent="0.6">
      <c r="A15" s="146">
        <v>11</v>
      </c>
      <c r="B15" s="146" t="s">
        <v>361</v>
      </c>
      <c r="C15" s="286">
        <v>2.8574116511127867</v>
      </c>
      <c r="D15" s="286">
        <v>2.1787100775157731</v>
      </c>
      <c r="E15" s="151">
        <v>2.6251166604820995</v>
      </c>
      <c r="F15" s="151">
        <v>2.9431184048985868</v>
      </c>
      <c r="G15" s="92">
        <v>-0.23229499063068726</v>
      </c>
      <c r="H15" s="92">
        <v>0.76440832738281372</v>
      </c>
    </row>
    <row r="16" spans="1:8" ht="18.600000000000001" customHeight="1" x14ac:dyDescent="0.6">
      <c r="A16" s="148">
        <v>12</v>
      </c>
      <c r="B16" s="148" t="s">
        <v>362</v>
      </c>
      <c r="C16" s="285">
        <v>3.5916623669289534</v>
      </c>
      <c r="D16" s="285">
        <v>3.899440033677871</v>
      </c>
      <c r="E16" s="150">
        <v>3.4590537052717107</v>
      </c>
      <c r="F16" s="150">
        <v>3.9462917095350476</v>
      </c>
      <c r="G16" s="68">
        <v>-0.13260866165724261</v>
      </c>
      <c r="H16" s="68">
        <v>4.6851675857176645E-2</v>
      </c>
    </row>
    <row r="17" spans="1:8" ht="18.600000000000001" customHeight="1" x14ac:dyDescent="0.6">
      <c r="A17" s="146">
        <v>13</v>
      </c>
      <c r="B17" s="146" t="s">
        <v>363</v>
      </c>
      <c r="C17" s="286">
        <v>1.6962431555636428</v>
      </c>
      <c r="D17" s="286">
        <v>7.0329463978878399</v>
      </c>
      <c r="E17" s="151">
        <v>1.2967824250968147</v>
      </c>
      <c r="F17" s="151">
        <v>6.2733913565722448</v>
      </c>
      <c r="G17" s="92">
        <v>-0.39946073046682806</v>
      </c>
      <c r="H17" s="92">
        <v>-0.75955504131559515</v>
      </c>
    </row>
    <row r="18" spans="1:8" ht="18.600000000000001" customHeight="1" x14ac:dyDescent="0.6">
      <c r="A18" s="152">
        <v>14</v>
      </c>
      <c r="B18" s="152" t="s">
        <v>364</v>
      </c>
      <c r="C18" s="285">
        <v>-1.14239428368503</v>
      </c>
      <c r="D18" s="285">
        <v>10.710094334499706</v>
      </c>
      <c r="E18" s="287">
        <v>-0.66343771045543332</v>
      </c>
      <c r="F18" s="153">
        <v>10.786474373244252</v>
      </c>
      <c r="G18" s="68">
        <v>0.47895657322959673</v>
      </c>
      <c r="H18" s="68">
        <v>7.6380038744545686E-2</v>
      </c>
    </row>
    <row r="24" spans="1:8" x14ac:dyDescent="0.55000000000000004">
      <c r="F24" s="288"/>
    </row>
  </sheetData>
  <mergeCells count="4">
    <mergeCell ref="A3:B4"/>
    <mergeCell ref="C3:D3"/>
    <mergeCell ref="E3:F3"/>
    <mergeCell ref="G3:H3"/>
  </mergeCells>
  <conditionalFormatting sqref="A5:H18">
    <cfRule type="cellIs" dxfId="1" priority="1" operator="equal">
      <formula>0</formula>
    </cfRule>
  </conditionalFormatting>
  <hyperlinks>
    <hyperlink ref="G1" location="Index!A1" display="Return to Index" xr:uid="{91DE5056-9A6B-4840-A429-5FC23DF2A4CA}"/>
  </hyperlink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6F274-A538-46F6-9670-B0D40C2FE925}">
  <sheetPr codeName="Sheet6">
    <pageSetUpPr fitToPage="1"/>
  </sheetPr>
  <dimension ref="A1:I26"/>
  <sheetViews>
    <sheetView showGridLines="0" zoomScaleNormal="100" workbookViewId="0">
      <selection activeCell="H21" sqref="H21"/>
    </sheetView>
  </sheetViews>
  <sheetFormatPr defaultColWidth="9.140625" defaultRowHeight="19.5" x14ac:dyDescent="0.55000000000000004"/>
  <cols>
    <col min="1" max="1" width="7.42578125" style="18" bestFit="1" customWidth="1"/>
    <col min="2" max="2" width="21.5703125" style="18" customWidth="1"/>
    <col min="3" max="8" width="14.7109375" style="18" customWidth="1"/>
    <col min="9" max="9" width="17" style="18" customWidth="1"/>
    <col min="10" max="16384" width="9.140625" style="18"/>
  </cols>
  <sheetData>
    <row r="1" spans="1:9" s="54" customFormat="1" ht="21.75" x14ac:dyDescent="0.6">
      <c r="A1" s="292" t="s">
        <v>30</v>
      </c>
      <c r="B1" s="156"/>
      <c r="C1" s="386"/>
      <c r="D1" s="386"/>
      <c r="E1" s="386"/>
      <c r="F1" s="386"/>
      <c r="I1" s="383" t="s">
        <v>38</v>
      </c>
    </row>
    <row r="3" spans="1:9" ht="15" customHeight="1" x14ac:dyDescent="0.55000000000000004">
      <c r="A3" s="438" t="s">
        <v>395</v>
      </c>
      <c r="B3" s="439"/>
      <c r="C3" s="464" t="s">
        <v>47</v>
      </c>
      <c r="D3" s="465"/>
      <c r="E3" s="435" t="s">
        <v>48</v>
      </c>
      <c r="F3" s="443"/>
      <c r="G3" s="466" t="s">
        <v>634</v>
      </c>
      <c r="H3" s="467"/>
    </row>
    <row r="4" spans="1:9" ht="40.5" customHeight="1" x14ac:dyDescent="0.55000000000000004">
      <c r="A4" s="432"/>
      <c r="B4" s="463"/>
      <c r="C4" s="289" t="s">
        <v>637</v>
      </c>
      <c r="D4" s="289" t="s">
        <v>343</v>
      </c>
      <c r="E4" s="178" t="s">
        <v>637</v>
      </c>
      <c r="F4" s="178" t="s">
        <v>343</v>
      </c>
      <c r="G4" s="290" t="s">
        <v>637</v>
      </c>
      <c r="H4" s="290" t="s">
        <v>343</v>
      </c>
    </row>
    <row r="5" spans="1:9" ht="18.600000000000001" customHeight="1" x14ac:dyDescent="0.6">
      <c r="A5" s="146">
        <v>1</v>
      </c>
      <c r="B5" s="146" t="s">
        <v>351</v>
      </c>
      <c r="C5" s="72">
        <v>-33.488768383545128</v>
      </c>
      <c r="D5" s="72">
        <v>2.7916370000000001</v>
      </c>
      <c r="E5" s="147">
        <v>-34.667051942331611</v>
      </c>
      <c r="F5" s="151">
        <v>2.7916370000000001</v>
      </c>
      <c r="G5" s="89">
        <v>-1.1782835587864824</v>
      </c>
      <c r="H5" s="89">
        <v>0</v>
      </c>
    </row>
    <row r="6" spans="1:9" ht="18.600000000000001" customHeight="1" x14ac:dyDescent="0.6">
      <c r="A6" s="148">
        <v>2</v>
      </c>
      <c r="B6" s="148" t="s">
        <v>352</v>
      </c>
      <c r="C6" s="66">
        <v>-23.503394093182433</v>
      </c>
      <c r="D6" s="66">
        <v>2.7916370000000001</v>
      </c>
      <c r="E6" s="149">
        <v>-24.942126613949021</v>
      </c>
      <c r="F6" s="150">
        <v>2.7916370000000001</v>
      </c>
      <c r="G6" s="68">
        <v>-1.4387325207665889</v>
      </c>
      <c r="H6" s="68">
        <v>0</v>
      </c>
    </row>
    <row r="7" spans="1:9" ht="18.600000000000001" customHeight="1" x14ac:dyDescent="0.6">
      <c r="A7" s="146">
        <v>3</v>
      </c>
      <c r="B7" s="146" t="s">
        <v>353</v>
      </c>
      <c r="C7" s="291">
        <v>-11.470968437237861</v>
      </c>
      <c r="D7" s="291">
        <v>2.7916370000000001</v>
      </c>
      <c r="E7" s="147">
        <v>-12.65284594531207</v>
      </c>
      <c r="F7" s="151">
        <v>2.7916370000000001</v>
      </c>
      <c r="G7" s="92">
        <v>-1.1818775080742085</v>
      </c>
      <c r="H7" s="92">
        <v>0</v>
      </c>
    </row>
    <row r="8" spans="1:9" ht="18.600000000000001" customHeight="1" x14ac:dyDescent="0.6">
      <c r="A8" s="148">
        <v>4</v>
      </c>
      <c r="B8" s="148" t="s">
        <v>354</v>
      </c>
      <c r="C8" s="66">
        <v>-5.5166416123950635</v>
      </c>
      <c r="D8" s="66">
        <v>2.7916370000000001</v>
      </c>
      <c r="E8" s="149">
        <v>-6.5793709821443782</v>
      </c>
      <c r="F8" s="150">
        <v>2.7916370000000001</v>
      </c>
      <c r="G8" s="68">
        <v>-1.0627293697493148</v>
      </c>
      <c r="H8" s="68">
        <v>0</v>
      </c>
    </row>
    <row r="9" spans="1:9" ht="18.600000000000001" customHeight="1" x14ac:dyDescent="0.6">
      <c r="A9" s="146">
        <v>5</v>
      </c>
      <c r="B9" s="146" t="s">
        <v>355</v>
      </c>
      <c r="C9" s="291">
        <v>-3.8601279508380508</v>
      </c>
      <c r="D9" s="291">
        <v>2.7916370000000001</v>
      </c>
      <c r="E9" s="147">
        <v>-5.0482518064886159</v>
      </c>
      <c r="F9" s="151">
        <v>2.7916370000000001</v>
      </c>
      <c r="G9" s="92">
        <v>-1.1881238556505651</v>
      </c>
      <c r="H9" s="92">
        <v>0</v>
      </c>
    </row>
    <row r="10" spans="1:9" ht="18.600000000000001" customHeight="1" x14ac:dyDescent="0.6">
      <c r="A10" s="148">
        <v>6</v>
      </c>
      <c r="B10" s="148" t="s">
        <v>356</v>
      </c>
      <c r="C10" s="66">
        <v>-2.4024034117500026</v>
      </c>
      <c r="D10" s="66">
        <v>2.7916370000000001</v>
      </c>
      <c r="E10" s="149">
        <v>-3.3078115028287582</v>
      </c>
      <c r="F10" s="150">
        <v>2.7916370000000001</v>
      </c>
      <c r="G10" s="68">
        <v>-0.90540809107875564</v>
      </c>
      <c r="H10" s="68">
        <v>0</v>
      </c>
    </row>
    <row r="11" spans="1:9" ht="18.600000000000001" customHeight="1" x14ac:dyDescent="0.6">
      <c r="A11" s="146">
        <v>7</v>
      </c>
      <c r="B11" s="146" t="s">
        <v>357</v>
      </c>
      <c r="C11" s="291">
        <v>-7.9075811835278564E-2</v>
      </c>
      <c r="D11" s="291">
        <v>2.7916370000000001</v>
      </c>
      <c r="E11" s="147">
        <v>-0.30863497176760579</v>
      </c>
      <c r="F11" s="151">
        <v>2.7916370000000001</v>
      </c>
      <c r="G11" s="92">
        <v>-0.22955915993232723</v>
      </c>
      <c r="H11" s="92">
        <v>0</v>
      </c>
    </row>
    <row r="12" spans="1:9" ht="18.600000000000001" customHeight="1" x14ac:dyDescent="0.6">
      <c r="A12" s="148">
        <v>8</v>
      </c>
      <c r="B12" s="148" t="s">
        <v>358</v>
      </c>
      <c r="C12" s="66">
        <v>2.2631376676365269</v>
      </c>
      <c r="D12" s="66">
        <v>2.7916370000000001</v>
      </c>
      <c r="E12" s="150">
        <v>2.9909579903383574</v>
      </c>
      <c r="F12" s="150">
        <v>2.7916370000000001</v>
      </c>
      <c r="G12" s="68">
        <v>0.7278203227018305</v>
      </c>
      <c r="H12" s="68">
        <v>0</v>
      </c>
    </row>
    <row r="13" spans="1:9" ht="18.600000000000001" customHeight="1" x14ac:dyDescent="0.6">
      <c r="A13" s="146">
        <v>9</v>
      </c>
      <c r="B13" s="146" t="s">
        <v>359</v>
      </c>
      <c r="C13" s="291">
        <v>1.5423396350421936</v>
      </c>
      <c r="D13" s="291">
        <v>2.7916370000000001</v>
      </c>
      <c r="E13" s="151">
        <v>1.11074476034998</v>
      </c>
      <c r="F13" s="151">
        <v>2.7916370000000001</v>
      </c>
      <c r="G13" s="92">
        <v>-0.43159487469221358</v>
      </c>
      <c r="H13" s="92">
        <v>0</v>
      </c>
    </row>
    <row r="14" spans="1:9" ht="18.600000000000001" customHeight="1" x14ac:dyDescent="0.6">
      <c r="A14" s="148">
        <v>10</v>
      </c>
      <c r="B14" s="148" t="s">
        <v>360</v>
      </c>
      <c r="C14" s="66">
        <v>3.8197512418227211</v>
      </c>
      <c r="D14" s="66">
        <v>2.7916370000000001</v>
      </c>
      <c r="E14" s="150">
        <v>6.8850427276653257</v>
      </c>
      <c r="F14" s="150">
        <v>2.7916370000000001</v>
      </c>
      <c r="G14" s="68">
        <v>3.0652914858426046</v>
      </c>
      <c r="H14" s="68">
        <v>0</v>
      </c>
    </row>
    <row r="15" spans="1:9" ht="18.600000000000001" customHeight="1" x14ac:dyDescent="0.6">
      <c r="A15" s="146">
        <v>11</v>
      </c>
      <c r="B15" s="146" t="s">
        <v>361</v>
      </c>
      <c r="C15" s="291">
        <v>5.0361217286285598</v>
      </c>
      <c r="D15" s="291">
        <v>2.7916370000000001</v>
      </c>
      <c r="E15" s="151">
        <v>5.5682350653806862</v>
      </c>
      <c r="F15" s="151">
        <v>2.7916370000000001</v>
      </c>
      <c r="G15" s="92">
        <v>0.53211333675212646</v>
      </c>
      <c r="H15" s="92">
        <v>0</v>
      </c>
    </row>
    <row r="16" spans="1:9" ht="18.600000000000001" customHeight="1" x14ac:dyDescent="0.6">
      <c r="A16" s="148">
        <v>12</v>
      </c>
      <c r="B16" s="148" t="s">
        <v>362</v>
      </c>
      <c r="C16" s="66">
        <v>7.4911024006068239</v>
      </c>
      <c r="D16" s="66">
        <v>2.7916370000000001</v>
      </c>
      <c r="E16" s="150">
        <v>7.4053454148067583</v>
      </c>
      <c r="F16" s="150">
        <v>2.7916370000000001</v>
      </c>
      <c r="G16" s="68">
        <v>-8.5756985800065522E-2</v>
      </c>
      <c r="H16" s="68">
        <v>0</v>
      </c>
    </row>
    <row r="17" spans="1:8" ht="18.600000000000001" customHeight="1" x14ac:dyDescent="0.6">
      <c r="A17" s="146">
        <v>13</v>
      </c>
      <c r="B17" s="146" t="s">
        <v>363</v>
      </c>
      <c r="C17" s="291">
        <v>8.7291895534514836</v>
      </c>
      <c r="D17" s="291">
        <v>2.7916370000000001</v>
      </c>
      <c r="E17" s="151">
        <v>7.5701737816690597</v>
      </c>
      <c r="F17" s="151">
        <v>2.7916370000000001</v>
      </c>
      <c r="G17" s="92">
        <v>-1.1590157717824239</v>
      </c>
      <c r="H17" s="92">
        <v>0</v>
      </c>
    </row>
    <row r="18" spans="1:8" ht="18.600000000000001" customHeight="1" x14ac:dyDescent="0.6">
      <c r="A18" s="148">
        <v>14</v>
      </c>
      <c r="B18" s="148" t="s">
        <v>364</v>
      </c>
      <c r="C18" s="66">
        <v>9.5677000508146754</v>
      </c>
      <c r="D18" s="66">
        <v>2.7916370000000001</v>
      </c>
      <c r="E18" s="150">
        <v>10.123036662788818</v>
      </c>
      <c r="F18" s="150">
        <v>2.7916370000000001</v>
      </c>
      <c r="G18" s="68">
        <v>0.55533661197414297</v>
      </c>
      <c r="H18" s="68">
        <v>0</v>
      </c>
    </row>
    <row r="26" spans="1:8" x14ac:dyDescent="0.55000000000000004">
      <c r="G26" s="49"/>
    </row>
  </sheetData>
  <mergeCells count="4">
    <mergeCell ref="A3:B4"/>
    <mergeCell ref="C3:D3"/>
    <mergeCell ref="E3:F3"/>
    <mergeCell ref="G3:H3"/>
  </mergeCells>
  <conditionalFormatting sqref="A5:H18">
    <cfRule type="cellIs" dxfId="0" priority="1" operator="equal">
      <formula>0</formula>
    </cfRule>
  </conditionalFormatting>
  <hyperlinks>
    <hyperlink ref="I1" location="Index!A1" display="Return to Index" xr:uid="{E81ADDBD-88F0-4BCC-8790-A88FA9E8E3AF}"/>
  </hyperlinks>
  <pageMargins left="0.7" right="0.7" top="0.75" bottom="0.75" header="0.3" footer="0.3"/>
  <pageSetup paperSize="9" scale="72"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14038-CA86-409C-89C6-979B30EDF85A}">
  <sheetPr codeName="Sheet24"/>
  <dimension ref="A1:M22"/>
  <sheetViews>
    <sheetView showGridLines="0" workbookViewId="0">
      <selection activeCell="E25" sqref="E25"/>
    </sheetView>
  </sheetViews>
  <sheetFormatPr defaultColWidth="28.7109375" defaultRowHeight="19.5" x14ac:dyDescent="0.55000000000000004"/>
  <cols>
    <col min="1" max="16384" width="28.7109375" style="18"/>
  </cols>
  <sheetData>
    <row r="1" spans="1:13" s="54" customFormat="1" ht="21.75" x14ac:dyDescent="0.6">
      <c r="A1" s="53" t="s">
        <v>31</v>
      </c>
      <c r="E1" s="383" t="s">
        <v>38</v>
      </c>
    </row>
    <row r="3" spans="1:13" ht="21.75" x14ac:dyDescent="0.55000000000000004">
      <c r="A3" s="178" t="s">
        <v>638</v>
      </c>
      <c r="B3" s="178" t="s">
        <v>639</v>
      </c>
    </row>
    <row r="4" spans="1:13" ht="21.75" x14ac:dyDescent="0.55000000000000004">
      <c r="A4" s="293" t="s">
        <v>640</v>
      </c>
      <c r="B4" s="294">
        <v>3.8884000000000002E-2</v>
      </c>
      <c r="E4" s="295"/>
    </row>
    <row r="5" spans="1:13" ht="21.75" x14ac:dyDescent="0.55000000000000004">
      <c r="A5" s="296" t="s">
        <v>641</v>
      </c>
      <c r="B5" s="297">
        <v>0.429869</v>
      </c>
      <c r="E5" s="295"/>
      <c r="M5" s="49"/>
    </row>
    <row r="6" spans="1:13" ht="21.75" x14ac:dyDescent="0.55000000000000004">
      <c r="A6" s="293" t="s">
        <v>642</v>
      </c>
      <c r="B6" s="294">
        <v>0.42302699999999999</v>
      </c>
      <c r="E6" s="295"/>
      <c r="M6" s="49"/>
    </row>
    <row r="7" spans="1:13" ht="21.75" x14ac:dyDescent="0.55000000000000004">
      <c r="A7" s="296" t="s">
        <v>643</v>
      </c>
      <c r="B7" s="297">
        <v>0.29058600000000001</v>
      </c>
      <c r="E7" s="295"/>
    </row>
    <row r="8" spans="1:13" ht="21.75" x14ac:dyDescent="0.55000000000000004">
      <c r="A8" s="293" t="s">
        <v>644</v>
      </c>
      <c r="B8" s="294">
        <v>8.2520000000000007E-3</v>
      </c>
      <c r="E8" s="295"/>
      <c r="M8" s="49"/>
    </row>
    <row r="9" spans="1:13" ht="21.75" x14ac:dyDescent="0.55000000000000004">
      <c r="A9" s="296" t="s">
        <v>645</v>
      </c>
      <c r="B9" s="297">
        <v>0.39689400000000002</v>
      </c>
      <c r="E9" s="295"/>
      <c r="M9" s="49"/>
    </row>
    <row r="10" spans="1:13" ht="21.75" x14ac:dyDescent="0.55000000000000004">
      <c r="A10" s="293" t="s">
        <v>646</v>
      </c>
      <c r="B10" s="294">
        <v>0.556863</v>
      </c>
      <c r="E10" s="295"/>
    </row>
    <row r="11" spans="1:13" ht="21.75" x14ac:dyDescent="0.55000000000000004">
      <c r="A11" s="296" t="s">
        <v>647</v>
      </c>
      <c r="B11" s="297">
        <v>0.48217599999999999</v>
      </c>
      <c r="E11" s="295"/>
    </row>
    <row r="12" spans="1:13" ht="21.75" x14ac:dyDescent="0.55000000000000004">
      <c r="A12" s="293" t="s">
        <v>648</v>
      </c>
      <c r="B12" s="294">
        <v>0.41511100000000001</v>
      </c>
      <c r="E12" s="295"/>
    </row>
    <row r="13" spans="1:13" ht="21.75" x14ac:dyDescent="0.55000000000000004">
      <c r="A13" s="296" t="s">
        <v>649</v>
      </c>
      <c r="B13" s="297">
        <v>9.4949000000000006E-2</v>
      </c>
      <c r="E13" s="295"/>
      <c r="M13" s="49"/>
    </row>
    <row r="14" spans="1:13" ht="20.45" customHeight="1" x14ac:dyDescent="0.55000000000000004">
      <c r="A14" s="293" t="s">
        <v>650</v>
      </c>
      <c r="B14" s="294">
        <v>0</v>
      </c>
      <c r="E14" s="295"/>
      <c r="M14" s="49"/>
    </row>
    <row r="15" spans="1:13" ht="21.75" x14ac:dyDescent="0.55000000000000004">
      <c r="A15" s="296" t="s">
        <v>651</v>
      </c>
      <c r="B15" s="297">
        <v>0.108</v>
      </c>
      <c r="M15" s="49"/>
    </row>
    <row r="16" spans="1:13" ht="21.75" x14ac:dyDescent="0.55000000000000004">
      <c r="A16" s="293" t="s">
        <v>652</v>
      </c>
      <c r="B16" s="294">
        <v>0.13200000000000001</v>
      </c>
      <c r="E16" s="295"/>
      <c r="M16" s="49"/>
    </row>
    <row r="17" spans="1:13" ht="21.75" x14ac:dyDescent="0.55000000000000004">
      <c r="A17" s="296" t="s">
        <v>653</v>
      </c>
      <c r="B17" s="297">
        <v>2.9000000000000001E-2</v>
      </c>
      <c r="M17" s="49"/>
    </row>
    <row r="19" spans="1:13" x14ac:dyDescent="0.55000000000000004">
      <c r="A19" s="18" t="s">
        <v>654</v>
      </c>
      <c r="M19" s="49"/>
    </row>
    <row r="20" spans="1:13" x14ac:dyDescent="0.55000000000000004">
      <c r="A20" s="18" t="s">
        <v>655</v>
      </c>
      <c r="M20" s="49"/>
    </row>
    <row r="21" spans="1:13" x14ac:dyDescent="0.55000000000000004">
      <c r="M21" s="49"/>
    </row>
    <row r="22" spans="1:13" x14ac:dyDescent="0.55000000000000004">
      <c r="I22" s="298"/>
      <c r="M22" s="49"/>
    </row>
  </sheetData>
  <hyperlinks>
    <hyperlink ref="E1" location="Index!A1" display="Return to Index" xr:uid="{112857D7-53F3-4F9D-8F74-2367B2860224}"/>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4ABC9-78A2-4A42-B53F-A48A8F550234}">
  <sheetPr codeName="Sheet34"/>
  <dimension ref="A1:E6"/>
  <sheetViews>
    <sheetView showGridLines="0" zoomScaleNormal="100" workbookViewId="0">
      <selection activeCell="B2" sqref="B2"/>
    </sheetView>
  </sheetViews>
  <sheetFormatPr defaultColWidth="8.85546875" defaultRowHeight="21.75" x14ac:dyDescent="0.6"/>
  <cols>
    <col min="1" max="1" width="8.85546875" style="54"/>
    <col min="2" max="2" width="44.5703125" style="54" customWidth="1"/>
    <col min="3" max="5" width="13.140625" style="299" customWidth="1"/>
    <col min="6" max="16384" width="8.85546875" style="54"/>
  </cols>
  <sheetData>
    <row r="1" spans="1:5" x14ac:dyDescent="0.6">
      <c r="A1" s="156" t="s">
        <v>32</v>
      </c>
      <c r="E1" s="385" t="s">
        <v>38</v>
      </c>
    </row>
    <row r="3" spans="1:5" ht="43.5" x14ac:dyDescent="0.6">
      <c r="B3" s="178" t="s">
        <v>656</v>
      </c>
      <c r="C3" s="178" t="s">
        <v>657</v>
      </c>
      <c r="D3" s="178" t="s">
        <v>430</v>
      </c>
      <c r="E3" s="178" t="s">
        <v>658</v>
      </c>
    </row>
    <row r="4" spans="1:5" ht="17.45" customHeight="1" x14ac:dyDescent="0.6">
      <c r="B4" s="293" t="s">
        <v>659</v>
      </c>
      <c r="C4" s="300">
        <v>-90.8</v>
      </c>
      <c r="D4" s="301" t="s">
        <v>660</v>
      </c>
      <c r="E4" s="302">
        <v>7</v>
      </c>
    </row>
    <row r="6" spans="1:5" x14ac:dyDescent="0.6">
      <c r="B6" s="18" t="s">
        <v>661</v>
      </c>
    </row>
  </sheetData>
  <hyperlinks>
    <hyperlink ref="E1" location="Index!A1" display="Return to Index" xr:uid="{EB1F5FEC-79EE-413C-8128-3768EE72B50D}"/>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B77F5-CA9E-4585-B99A-F6A70F966B4F}">
  <sheetPr codeName="Sheet28"/>
  <dimension ref="A1:H24"/>
  <sheetViews>
    <sheetView showGridLines="0" zoomScaleNormal="100" workbookViewId="0">
      <selection activeCell="C20" sqref="C20"/>
    </sheetView>
  </sheetViews>
  <sheetFormatPr defaultColWidth="9.140625" defaultRowHeight="19.5" x14ac:dyDescent="0.55000000000000004"/>
  <cols>
    <col min="1" max="1" width="31.42578125" style="39" customWidth="1"/>
    <col min="2" max="3" width="13.85546875" style="39" customWidth="1"/>
    <col min="4" max="4" width="14.5703125" style="39" customWidth="1"/>
    <col min="5" max="5" width="10.42578125" style="39" customWidth="1"/>
    <col min="6" max="6" width="13.85546875" style="39" customWidth="1"/>
    <col min="7" max="16384" width="9.140625" style="39"/>
  </cols>
  <sheetData>
    <row r="1" spans="1:8" ht="21.75" x14ac:dyDescent="0.6">
      <c r="A1" s="292" t="s">
        <v>6</v>
      </c>
      <c r="F1" s="383" t="s">
        <v>38</v>
      </c>
    </row>
    <row r="3" spans="1:8" ht="66" thickBot="1" x14ac:dyDescent="0.6">
      <c r="A3" s="40" t="s">
        <v>50</v>
      </c>
      <c r="B3" s="41" t="s">
        <v>47</v>
      </c>
      <c r="C3" s="42" t="s">
        <v>48</v>
      </c>
      <c r="D3" s="42" t="s">
        <v>49</v>
      </c>
      <c r="E3" s="18"/>
      <c r="F3" s="18"/>
      <c r="G3" s="18"/>
    </row>
    <row r="4" spans="1:8" ht="22.5" thickTop="1" x14ac:dyDescent="0.55000000000000004">
      <c r="A4" s="43" t="s">
        <v>39</v>
      </c>
      <c r="B4" s="44">
        <v>-1.5588454859517706</v>
      </c>
      <c r="C4" s="44">
        <v>-1.7530397465449314</v>
      </c>
      <c r="D4" s="44">
        <v>-0.19419426059316081</v>
      </c>
      <c r="E4" s="45"/>
      <c r="F4" s="46"/>
      <c r="G4" s="18"/>
    </row>
    <row r="5" spans="1:8" ht="21.75" x14ac:dyDescent="0.55000000000000004">
      <c r="A5" s="47" t="s">
        <v>51</v>
      </c>
      <c r="B5" s="48">
        <v>12.272536333009388</v>
      </c>
      <c r="C5" s="48">
        <v>12.726944301841302</v>
      </c>
      <c r="D5" s="48">
        <v>0.45440796883191403</v>
      </c>
      <c r="F5" s="49"/>
      <c r="G5" s="18"/>
      <c r="H5" s="50"/>
    </row>
    <row r="6" spans="1:8" x14ac:dyDescent="0.55000000000000004">
      <c r="A6" s="18" t="s">
        <v>43</v>
      </c>
    </row>
    <row r="8" spans="1:8" x14ac:dyDescent="0.55000000000000004">
      <c r="G8" s="51"/>
    </row>
    <row r="9" spans="1:8" ht="16.5" customHeight="1" x14ac:dyDescent="0.55000000000000004">
      <c r="G9" s="51"/>
    </row>
    <row r="10" spans="1:8" x14ac:dyDescent="0.55000000000000004">
      <c r="G10" s="51"/>
    </row>
    <row r="24" spans="6:6" x14ac:dyDescent="0.55000000000000004">
      <c r="F24" s="52"/>
    </row>
  </sheetData>
  <hyperlinks>
    <hyperlink ref="F1" location="Index!A1" display="Return to Index" xr:uid="{56230854-4C4C-40AD-A7A9-33A81C3EB29C}"/>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612E8-317C-4C9F-8743-9C5A90967DAA}">
  <sheetPr codeName="Sheet8">
    <pageSetUpPr fitToPage="1"/>
  </sheetPr>
  <dimension ref="A1:AA62"/>
  <sheetViews>
    <sheetView showGridLines="0" zoomScaleNormal="100" workbookViewId="0">
      <pane xSplit="2" ySplit="4" topLeftCell="C12" activePane="bottomRight" state="frozen"/>
      <selection activeCell="C7" sqref="C7"/>
      <selection pane="topRight" activeCell="C7" sqref="C7"/>
      <selection pane="bottomLeft" activeCell="C7" sqref="C7"/>
      <selection pane="bottomRight" activeCell="G27" sqref="G27"/>
    </sheetView>
  </sheetViews>
  <sheetFormatPr defaultColWidth="9.140625" defaultRowHeight="19.5" x14ac:dyDescent="0.55000000000000004"/>
  <cols>
    <col min="1" max="1" width="102" style="18" customWidth="1"/>
    <col min="2" max="2" width="6.140625" style="18" bestFit="1" customWidth="1"/>
    <col min="3" max="3" width="10.140625" style="18" bestFit="1" customWidth="1"/>
    <col min="4" max="15" width="14.5703125" style="18" customWidth="1"/>
    <col min="16" max="16" width="21.5703125" style="18" customWidth="1"/>
    <col min="17" max="17" width="4.140625" style="18" customWidth="1"/>
    <col min="18" max="18" width="56.140625" style="18" bestFit="1" customWidth="1"/>
    <col min="19" max="20" width="13.140625" style="18" bestFit="1" customWidth="1"/>
    <col min="21" max="21" width="13.85546875" style="18" customWidth="1"/>
    <col min="22" max="22" width="12.42578125" style="18" bestFit="1" customWidth="1"/>
    <col min="23" max="16384" width="9.140625" style="18"/>
  </cols>
  <sheetData>
    <row r="1" spans="1:23" ht="21.75" x14ac:dyDescent="0.6">
      <c r="A1" s="53" t="s">
        <v>33</v>
      </c>
      <c r="G1" s="384" t="s">
        <v>38</v>
      </c>
    </row>
    <row r="2" spans="1:23" x14ac:dyDescent="0.55000000000000004">
      <c r="F2" s="303"/>
    </row>
    <row r="3" spans="1:23" ht="16.899999999999999" customHeight="1" x14ac:dyDescent="0.55000000000000004">
      <c r="A3" s="304" t="s">
        <v>662</v>
      </c>
      <c r="B3" s="178"/>
      <c r="C3" s="304"/>
      <c r="D3" s="438" t="s">
        <v>469</v>
      </c>
      <c r="E3" s="428"/>
      <c r="F3" s="428"/>
      <c r="G3" s="439"/>
      <c r="H3" s="438" t="s">
        <v>470</v>
      </c>
      <c r="I3" s="428"/>
      <c r="J3" s="428"/>
      <c r="K3" s="439"/>
      <c r="L3" s="438" t="s">
        <v>471</v>
      </c>
      <c r="M3" s="428"/>
      <c r="N3" s="428"/>
      <c r="O3" s="439"/>
      <c r="P3" s="304" t="s">
        <v>413</v>
      </c>
      <c r="S3" s="438" t="s">
        <v>663</v>
      </c>
      <c r="T3" s="428"/>
      <c r="U3" s="428"/>
      <c r="V3" s="439"/>
    </row>
    <row r="4" spans="1:23" ht="42.75" customHeight="1" thickBot="1" x14ac:dyDescent="0.6">
      <c r="A4" s="58"/>
      <c r="B4" s="58"/>
      <c r="C4" s="58"/>
      <c r="D4" s="58" t="s">
        <v>465</v>
      </c>
      <c r="E4" s="58" t="s">
        <v>466</v>
      </c>
      <c r="F4" s="58" t="s">
        <v>467</v>
      </c>
      <c r="G4" s="58" t="s">
        <v>468</v>
      </c>
      <c r="H4" s="58" t="s">
        <v>465</v>
      </c>
      <c r="I4" s="58" t="s">
        <v>466</v>
      </c>
      <c r="J4" s="58" t="s">
        <v>467</v>
      </c>
      <c r="K4" s="58" t="s">
        <v>468</v>
      </c>
      <c r="L4" s="58" t="s">
        <v>465</v>
      </c>
      <c r="M4" s="58" t="s">
        <v>466</v>
      </c>
      <c r="N4" s="58" t="s">
        <v>467</v>
      </c>
      <c r="O4" s="58" t="s">
        <v>468</v>
      </c>
      <c r="P4" s="58" t="s">
        <v>664</v>
      </c>
      <c r="R4" s="58" t="s">
        <v>665</v>
      </c>
      <c r="S4" s="58" t="s">
        <v>465</v>
      </c>
      <c r="T4" s="58" t="s">
        <v>466</v>
      </c>
      <c r="U4" s="58" t="s">
        <v>467</v>
      </c>
      <c r="V4" s="58" t="s">
        <v>468</v>
      </c>
    </row>
    <row r="5" spans="1:23" ht="44.25" thickTop="1" x14ac:dyDescent="0.55000000000000004">
      <c r="A5" s="305" t="s">
        <v>666</v>
      </c>
      <c r="B5" s="306" t="s">
        <v>413</v>
      </c>
      <c r="C5" s="305" t="s">
        <v>726</v>
      </c>
      <c r="D5" s="307">
        <v>283.30833333333334</v>
      </c>
      <c r="E5" s="307">
        <v>283.30833333333334</v>
      </c>
      <c r="F5" s="307">
        <v>283.30833333333334</v>
      </c>
      <c r="G5" s="307">
        <v>283.30833333333334</v>
      </c>
      <c r="H5" s="307">
        <v>283.30833333333334</v>
      </c>
      <c r="I5" s="307">
        <v>283.30833333333334</v>
      </c>
      <c r="J5" s="307">
        <v>283.30833333333334</v>
      </c>
      <c r="K5" s="307">
        <v>283.30833333333334</v>
      </c>
      <c r="L5" s="307">
        <v>283.30833333333334</v>
      </c>
      <c r="M5" s="307">
        <v>283.30833333333334</v>
      </c>
      <c r="N5" s="307">
        <v>283.30833333333334</v>
      </c>
      <c r="O5" s="307">
        <v>283.30833333333334</v>
      </c>
      <c r="P5" s="308" t="s">
        <v>667</v>
      </c>
      <c r="R5" s="309" t="s">
        <v>668</v>
      </c>
      <c r="S5" s="310">
        <v>0.69452516999999991</v>
      </c>
      <c r="T5" s="310">
        <v>0.67075683000000008</v>
      </c>
      <c r="U5" s="310">
        <v>0.67075683000000008</v>
      </c>
      <c r="V5" s="310">
        <v>0.67075683000000008</v>
      </c>
      <c r="W5" s="319"/>
    </row>
    <row r="6" spans="1:23" ht="21.75" x14ac:dyDescent="0.55000000000000004">
      <c r="A6" s="311" t="s">
        <v>669</v>
      </c>
      <c r="B6" s="191" t="s">
        <v>413</v>
      </c>
      <c r="C6" s="311" t="s">
        <v>727</v>
      </c>
      <c r="D6" s="312">
        <v>372.26947288518591</v>
      </c>
      <c r="E6" s="312">
        <v>372.26947288518591</v>
      </c>
      <c r="F6" s="312">
        <v>368.42590945714551</v>
      </c>
      <c r="G6" s="312">
        <v>373.06569648120484</v>
      </c>
      <c r="H6" s="312">
        <v>372.26947288518591</v>
      </c>
      <c r="I6" s="312">
        <v>372.26947288518591</v>
      </c>
      <c r="J6" s="312">
        <v>368.42590945714551</v>
      </c>
      <c r="K6" s="312">
        <v>373.06569648120484</v>
      </c>
      <c r="L6" s="312">
        <v>372.26947288518591</v>
      </c>
      <c r="M6" s="312">
        <v>372.26947288518591</v>
      </c>
      <c r="N6" s="312">
        <v>368.42590945714551</v>
      </c>
      <c r="O6" s="312">
        <v>373.06569648120484</v>
      </c>
      <c r="P6" s="313" t="s">
        <v>670</v>
      </c>
      <c r="R6" s="314" t="s">
        <v>671</v>
      </c>
      <c r="S6" s="315">
        <v>0</v>
      </c>
      <c r="T6" s="315">
        <v>0</v>
      </c>
      <c r="U6" s="315">
        <v>0</v>
      </c>
      <c r="V6" s="315">
        <v>5</v>
      </c>
      <c r="W6" s="319"/>
    </row>
    <row r="7" spans="1:23" ht="21.75" x14ac:dyDescent="0.55000000000000004">
      <c r="A7" s="305" t="s">
        <v>672</v>
      </c>
      <c r="B7" s="306" t="s">
        <v>673</v>
      </c>
      <c r="C7" s="305" t="s">
        <v>728</v>
      </c>
      <c r="D7" s="307">
        <v>1952.2961257041511</v>
      </c>
      <c r="E7" s="307">
        <v>1952.2961257041511</v>
      </c>
      <c r="F7" s="307">
        <v>1987.0576457464233</v>
      </c>
      <c r="G7" s="307">
        <v>1928.3217355894981</v>
      </c>
      <c r="H7" s="307">
        <v>392.64896940831596</v>
      </c>
      <c r="I7" s="307">
        <v>392.64896940831596</v>
      </c>
      <c r="J7" s="307">
        <v>417.83875297636712</v>
      </c>
      <c r="K7" s="307">
        <v>414.04338711377119</v>
      </c>
      <c r="L7" s="307">
        <v>898.91172229936626</v>
      </c>
      <c r="M7" s="307">
        <v>898.91172229936626</v>
      </c>
      <c r="N7" s="307">
        <v>1003.5167155649681</v>
      </c>
      <c r="O7" s="307">
        <v>892.32460746662912</v>
      </c>
      <c r="P7" s="308"/>
      <c r="R7" s="309" t="s">
        <v>674</v>
      </c>
      <c r="S7" s="310">
        <v>85.006935986287488</v>
      </c>
      <c r="T7" s="310">
        <v>85.006935986287488</v>
      </c>
      <c r="U7" s="310">
        <v>85.006935986287488</v>
      </c>
      <c r="V7" s="310">
        <v>53.921358455823352</v>
      </c>
      <c r="W7" s="319"/>
    </row>
    <row r="8" spans="1:23" ht="21.75" x14ac:dyDescent="0.55000000000000004">
      <c r="A8" s="311" t="s">
        <v>675</v>
      </c>
      <c r="B8" s="191" t="s">
        <v>676</v>
      </c>
      <c r="C8" s="311" t="s">
        <v>729</v>
      </c>
      <c r="D8" s="312">
        <v>0</v>
      </c>
      <c r="E8" s="312">
        <v>0</v>
      </c>
      <c r="F8" s="312">
        <v>38.908723971976769</v>
      </c>
      <c r="G8" s="312">
        <v>-69.174117491850396</v>
      </c>
      <c r="H8" s="312">
        <v>0</v>
      </c>
      <c r="I8" s="312">
        <v>0</v>
      </c>
      <c r="J8" s="312">
        <v>3.6639034060024625E-2</v>
      </c>
      <c r="K8" s="312">
        <v>4.6480390908006877</v>
      </c>
      <c r="L8" s="312">
        <v>0</v>
      </c>
      <c r="M8" s="312">
        <v>0</v>
      </c>
      <c r="N8" s="312">
        <v>-3.987067370180239</v>
      </c>
      <c r="O8" s="312">
        <v>-8.0031013070735177</v>
      </c>
      <c r="P8" s="313"/>
      <c r="R8" s="314" t="s">
        <v>677</v>
      </c>
      <c r="S8" s="315">
        <v>0</v>
      </c>
      <c r="T8" s="315">
        <v>-40.754108156054706</v>
      </c>
      <c r="U8" s="315">
        <v>-39.823101506372609</v>
      </c>
      <c r="V8" s="315">
        <v>-85.098350941256314</v>
      </c>
      <c r="W8" s="319"/>
    </row>
    <row r="9" spans="1:23" ht="65.25" x14ac:dyDescent="0.55000000000000004">
      <c r="A9" s="304" t="s">
        <v>730</v>
      </c>
      <c r="B9" s="178" t="s">
        <v>678</v>
      </c>
      <c r="C9" s="304" t="s">
        <v>731</v>
      </c>
      <c r="D9" s="316">
        <v>2565.3331163279408</v>
      </c>
      <c r="E9" s="316">
        <v>2565.3331163279408</v>
      </c>
      <c r="F9" s="316">
        <v>2622.9609177934335</v>
      </c>
      <c r="G9" s="316">
        <v>2470.0759033719028</v>
      </c>
      <c r="H9" s="316">
        <v>515.94396518708811</v>
      </c>
      <c r="I9" s="316">
        <v>515.94396518708811</v>
      </c>
      <c r="J9" s="316">
        <v>543.41148706803108</v>
      </c>
      <c r="K9" s="316">
        <v>549.86809234386237</v>
      </c>
      <c r="L9" s="316">
        <v>1181.1773734060055</v>
      </c>
      <c r="M9" s="316">
        <v>1181.1773734060055</v>
      </c>
      <c r="N9" s="316">
        <v>1301.0276995356207</v>
      </c>
      <c r="O9" s="316">
        <v>1167.026581918584</v>
      </c>
      <c r="P9" s="304"/>
      <c r="R9" s="309" t="s">
        <v>679</v>
      </c>
      <c r="S9" s="310">
        <v>946.30921316631066</v>
      </c>
      <c r="T9" s="310">
        <v>982.72566363291105</v>
      </c>
      <c r="U9" s="310">
        <v>968.50272603179747</v>
      </c>
      <c r="V9" s="310">
        <v>973.84486768708314</v>
      </c>
      <c r="W9" s="319"/>
    </row>
    <row r="10" spans="1:23" ht="21.75" x14ac:dyDescent="0.55000000000000004">
      <c r="A10" s="305" t="s">
        <v>680</v>
      </c>
      <c r="B10" s="306" t="s">
        <v>681</v>
      </c>
      <c r="C10" s="305" t="s">
        <v>682</v>
      </c>
      <c r="D10" s="307">
        <v>4.9867757572465012E-2</v>
      </c>
      <c r="E10" s="307">
        <v>4.9867757572465012E-2</v>
      </c>
      <c r="F10" s="307">
        <v>4.9867757572465012E-2</v>
      </c>
      <c r="G10" s="307">
        <v>4.8932608993171513E-2</v>
      </c>
      <c r="H10" s="307">
        <v>4.9867757572465012E-2</v>
      </c>
      <c r="I10" s="307">
        <v>4.9867757572465012E-2</v>
      </c>
      <c r="J10" s="307">
        <v>4.9867757572465012E-2</v>
      </c>
      <c r="K10" s="307">
        <v>4.8932608993171513E-2</v>
      </c>
      <c r="L10" s="307">
        <v>4.9867757572465012E-2</v>
      </c>
      <c r="M10" s="307">
        <v>4.9867757572465012E-2</v>
      </c>
      <c r="N10" s="307">
        <v>4.9867757572465012E-2</v>
      </c>
      <c r="O10" s="307">
        <v>4.8932608993171513E-2</v>
      </c>
      <c r="P10" s="308"/>
      <c r="R10" s="314" t="s">
        <v>683</v>
      </c>
      <c r="S10" s="315">
        <v>0</v>
      </c>
      <c r="T10" s="315">
        <v>0</v>
      </c>
      <c r="U10" s="315">
        <v>0</v>
      </c>
      <c r="V10" s="315">
        <v>-43</v>
      </c>
      <c r="W10" s="319"/>
    </row>
    <row r="11" spans="1:23" ht="21.75" x14ac:dyDescent="0.55000000000000004">
      <c r="A11" s="311" t="s">
        <v>684</v>
      </c>
      <c r="B11" s="191" t="s">
        <v>685</v>
      </c>
      <c r="C11" s="311" t="s">
        <v>732</v>
      </c>
      <c r="D11" s="312">
        <v>2022.9128963297976</v>
      </c>
      <c r="E11" s="312">
        <v>2022.9128963297976</v>
      </c>
      <c r="F11" s="312">
        <v>2001.7749361847609</v>
      </c>
      <c r="G11" s="312">
        <v>2001.6757596966581</v>
      </c>
      <c r="H11" s="312">
        <v>0</v>
      </c>
      <c r="I11" s="312">
        <v>0</v>
      </c>
      <c r="J11" s="312">
        <v>449.18250733361947</v>
      </c>
      <c r="K11" s="312">
        <v>449.13766814945001</v>
      </c>
      <c r="L11" s="312">
        <v>781.06955109877265</v>
      </c>
      <c r="M11" s="312">
        <v>781.06955109877265</v>
      </c>
      <c r="N11" s="312">
        <v>780.68504490602811</v>
      </c>
      <c r="O11" s="312">
        <v>780.74918690291008</v>
      </c>
      <c r="P11" s="313"/>
      <c r="R11" s="309" t="s">
        <v>686</v>
      </c>
      <c r="S11" s="310">
        <v>0</v>
      </c>
      <c r="T11" s="310">
        <v>0</v>
      </c>
      <c r="U11" s="310">
        <v>0</v>
      </c>
      <c r="V11" s="310">
        <v>0</v>
      </c>
      <c r="W11" s="319"/>
    </row>
    <row r="12" spans="1:23" ht="21.75" x14ac:dyDescent="0.55000000000000004">
      <c r="A12" s="305" t="s">
        <v>687</v>
      </c>
      <c r="B12" s="306" t="s">
        <v>4</v>
      </c>
      <c r="C12" s="305" t="s">
        <v>733</v>
      </c>
      <c r="D12" s="307">
        <v>2022.9128963297976</v>
      </c>
      <c r="E12" s="307">
        <v>2022.9128963297976</v>
      </c>
      <c r="F12" s="307">
        <v>1969.55</v>
      </c>
      <c r="G12" s="307">
        <v>2010.64</v>
      </c>
      <c r="H12" s="307">
        <v>0</v>
      </c>
      <c r="I12" s="307">
        <v>0</v>
      </c>
      <c r="J12" s="307">
        <v>449.18250733361947</v>
      </c>
      <c r="K12" s="307">
        <v>441.61071615172335</v>
      </c>
      <c r="L12" s="307">
        <v>781.06955109877265</v>
      </c>
      <c r="M12" s="307">
        <v>781.06955109877265</v>
      </c>
      <c r="N12" s="307">
        <v>772.78817438547537</v>
      </c>
      <c r="O12" s="307">
        <v>772.78817438547537</v>
      </c>
      <c r="P12" s="308"/>
      <c r="R12" s="314" t="s">
        <v>688</v>
      </c>
      <c r="S12" s="315">
        <v>0</v>
      </c>
      <c r="T12" s="315">
        <v>0</v>
      </c>
      <c r="U12" s="315">
        <v>0</v>
      </c>
      <c r="V12" s="315">
        <v>0</v>
      </c>
      <c r="W12" s="319"/>
    </row>
    <row r="13" spans="1:23" ht="21.75" x14ac:dyDescent="0.55000000000000004">
      <c r="A13" s="304" t="s">
        <v>734</v>
      </c>
      <c r="B13" s="178" t="s">
        <v>689</v>
      </c>
      <c r="C13" s="304" t="s">
        <v>735</v>
      </c>
      <c r="D13" s="317">
        <v>0</v>
      </c>
      <c r="E13" s="317">
        <v>0</v>
      </c>
      <c r="F13" s="317">
        <v>34.202508256335534</v>
      </c>
      <c r="G13" s="317">
        <v>-9.5059727325146604</v>
      </c>
      <c r="H13" s="317">
        <v>0</v>
      </c>
      <c r="I13" s="317">
        <v>0</v>
      </c>
      <c r="J13" s="317">
        <v>0</v>
      </c>
      <c r="K13" s="317">
        <v>7.9818253447156415</v>
      </c>
      <c r="L13" s="317">
        <v>0</v>
      </c>
      <c r="M13" s="317">
        <v>0</v>
      </c>
      <c r="N13" s="317">
        <v>8.3814837562391631</v>
      </c>
      <c r="O13" s="317">
        <v>8.4421172740905863</v>
      </c>
      <c r="P13" s="304"/>
      <c r="R13" s="309" t="s">
        <v>690</v>
      </c>
      <c r="S13" s="310">
        <v>2502.7910814200545</v>
      </c>
      <c r="T13" s="310">
        <v>2502.7910814200545</v>
      </c>
      <c r="U13" s="310">
        <v>2595.2671176803069</v>
      </c>
      <c r="V13" s="310">
        <v>2397.8941285344476</v>
      </c>
      <c r="W13" s="319"/>
    </row>
    <row r="14" spans="1:23" ht="21.75" x14ac:dyDescent="0.55000000000000004">
      <c r="A14" s="305" t="s">
        <v>691</v>
      </c>
      <c r="B14" s="306" t="s">
        <v>692</v>
      </c>
      <c r="C14" s="305" t="s">
        <v>736</v>
      </c>
      <c r="D14" s="307">
        <v>0</v>
      </c>
      <c r="E14" s="307">
        <v>0</v>
      </c>
      <c r="F14" s="307">
        <v>0</v>
      </c>
      <c r="G14" s="307">
        <v>0</v>
      </c>
      <c r="H14" s="307">
        <v>0</v>
      </c>
      <c r="I14" s="307">
        <v>0</v>
      </c>
      <c r="J14" s="307">
        <v>0</v>
      </c>
      <c r="K14" s="307">
        <v>0</v>
      </c>
      <c r="L14" s="307">
        <v>0</v>
      </c>
      <c r="M14" s="307">
        <v>0</v>
      </c>
      <c r="N14" s="307">
        <v>0</v>
      </c>
      <c r="O14" s="307">
        <v>0</v>
      </c>
      <c r="P14" s="308"/>
      <c r="R14" s="314" t="s">
        <v>693</v>
      </c>
      <c r="S14" s="315">
        <v>502.86525928816508</v>
      </c>
      <c r="T14" s="315">
        <v>502.86525928816508</v>
      </c>
      <c r="U14" s="315">
        <v>530.46879155932083</v>
      </c>
      <c r="V14" s="315">
        <v>544.74303619582952</v>
      </c>
      <c r="W14" s="319"/>
    </row>
    <row r="15" spans="1:23" ht="21.75" x14ac:dyDescent="0.55000000000000004">
      <c r="A15" s="311" t="s">
        <v>694</v>
      </c>
      <c r="B15" s="191" t="s">
        <v>695</v>
      </c>
      <c r="C15" s="311" t="s">
        <v>737</v>
      </c>
      <c r="D15" s="312">
        <v>-62.542034907886347</v>
      </c>
      <c r="E15" s="312">
        <v>-62.542034907886347</v>
      </c>
      <c r="F15" s="312">
        <v>-61.896308369462076</v>
      </c>
      <c r="G15" s="312">
        <v>-62.675802104940551</v>
      </c>
      <c r="H15" s="312">
        <v>-13.173326580752358</v>
      </c>
      <c r="I15" s="312">
        <v>-13.173326580752358</v>
      </c>
      <c r="J15" s="312">
        <v>-13.037316190539599</v>
      </c>
      <c r="K15" s="312">
        <v>-13.20150217457789</v>
      </c>
      <c r="L15" s="312">
        <v>16.115792569540055</v>
      </c>
      <c r="M15" s="312">
        <v>16.115792569540055</v>
      </c>
      <c r="N15" s="312">
        <v>15.948161749223299</v>
      </c>
      <c r="O15" s="312">
        <v>16.149046794810793</v>
      </c>
      <c r="P15" s="313"/>
      <c r="R15" s="309" t="s">
        <v>696</v>
      </c>
      <c r="S15" s="310">
        <v>1197.2931659755454</v>
      </c>
      <c r="T15" s="310">
        <v>1197.2931659755454</v>
      </c>
      <c r="U15" s="310">
        <v>1325.3573450410831</v>
      </c>
      <c r="V15" s="310">
        <v>1191.6177459874855</v>
      </c>
      <c r="W15" s="319"/>
    </row>
    <row r="16" spans="1:23" ht="21.75" x14ac:dyDescent="0.55000000000000004">
      <c r="A16" s="305" t="s">
        <v>697</v>
      </c>
      <c r="B16" s="306" t="s">
        <v>698</v>
      </c>
      <c r="C16" s="305" t="s">
        <v>738</v>
      </c>
      <c r="D16" s="307">
        <v>0</v>
      </c>
      <c r="E16" s="307">
        <v>0</v>
      </c>
      <c r="F16" s="307">
        <v>0</v>
      </c>
      <c r="G16" s="307">
        <v>0</v>
      </c>
      <c r="H16" s="307">
        <v>0</v>
      </c>
      <c r="I16" s="307">
        <v>0</v>
      </c>
      <c r="J16" s="307">
        <v>0</v>
      </c>
      <c r="K16" s="307">
        <v>0</v>
      </c>
      <c r="L16" s="307">
        <v>0</v>
      </c>
      <c r="M16" s="307">
        <v>0</v>
      </c>
      <c r="N16" s="307">
        <v>0</v>
      </c>
      <c r="O16" s="307">
        <v>0</v>
      </c>
      <c r="P16" s="308"/>
      <c r="R16" s="314" t="s">
        <v>699</v>
      </c>
      <c r="S16" s="315">
        <v>3.1204603550267693</v>
      </c>
      <c r="T16" s="315">
        <v>2.5393230000000024E-2</v>
      </c>
      <c r="U16" s="315">
        <v>2.5393230000000024E-2</v>
      </c>
      <c r="V16" s="315">
        <v>2.5393230000000024E-2</v>
      </c>
      <c r="W16" s="319"/>
    </row>
    <row r="17" spans="1:27" ht="21.75" x14ac:dyDescent="0.55000000000000004">
      <c r="A17" s="311" t="s">
        <v>700</v>
      </c>
      <c r="B17" s="191" t="s">
        <v>1</v>
      </c>
      <c r="C17" s="311" t="s">
        <v>739</v>
      </c>
      <c r="D17" s="312">
        <v>0</v>
      </c>
      <c r="E17" s="312">
        <v>0</v>
      </c>
      <c r="F17" s="312">
        <v>0</v>
      </c>
      <c r="G17" s="312">
        <v>0</v>
      </c>
      <c r="H17" s="312">
        <v>0</v>
      </c>
      <c r="I17" s="312">
        <v>0</v>
      </c>
      <c r="J17" s="312">
        <v>0</v>
      </c>
      <c r="K17" s="312">
        <v>0</v>
      </c>
      <c r="L17" s="312">
        <v>0</v>
      </c>
      <c r="M17" s="312">
        <v>0</v>
      </c>
      <c r="N17" s="312">
        <v>0</v>
      </c>
      <c r="O17" s="312">
        <v>0</v>
      </c>
      <c r="P17" s="313"/>
      <c r="R17" s="309" t="s">
        <v>701</v>
      </c>
      <c r="S17" s="310">
        <v>42.685975540000001</v>
      </c>
      <c r="T17" s="310">
        <v>37.879542899999997</v>
      </c>
      <c r="U17" s="310">
        <v>37.879542899999997</v>
      </c>
      <c r="V17" s="310">
        <v>47.3503592</v>
      </c>
      <c r="W17" s="319"/>
    </row>
    <row r="18" spans="1:27" ht="21.75" x14ac:dyDescent="0.55000000000000004">
      <c r="A18" s="305" t="s">
        <v>702</v>
      </c>
      <c r="B18" s="306" t="s">
        <v>2</v>
      </c>
      <c r="C18" s="305" t="s">
        <v>740</v>
      </c>
      <c r="D18" s="307">
        <v>0</v>
      </c>
      <c r="E18" s="307">
        <v>0</v>
      </c>
      <c r="F18" s="307">
        <v>0</v>
      </c>
      <c r="G18" s="307">
        <v>0</v>
      </c>
      <c r="H18" s="307">
        <v>0</v>
      </c>
      <c r="I18" s="307">
        <v>0</v>
      </c>
      <c r="J18" s="307">
        <v>0</v>
      </c>
      <c r="K18" s="307">
        <v>0</v>
      </c>
      <c r="L18" s="307">
        <v>0</v>
      </c>
      <c r="M18" s="307">
        <v>0</v>
      </c>
      <c r="N18" s="307">
        <v>0</v>
      </c>
      <c r="O18" s="307">
        <v>0</v>
      </c>
      <c r="P18" s="308"/>
      <c r="R18" s="314" t="s">
        <v>703</v>
      </c>
      <c r="S18" s="315">
        <v>0</v>
      </c>
      <c r="T18" s="315">
        <v>0</v>
      </c>
      <c r="U18" s="315">
        <v>0</v>
      </c>
      <c r="V18" s="315">
        <v>0</v>
      </c>
      <c r="W18" s="319"/>
    </row>
    <row r="19" spans="1:27" ht="21.75" x14ac:dyDescent="0.55000000000000004">
      <c r="A19" s="311" t="s">
        <v>704</v>
      </c>
      <c r="B19" s="191" t="s">
        <v>705</v>
      </c>
      <c r="C19" s="311" t="s">
        <v>741</v>
      </c>
      <c r="D19" s="312">
        <v>0</v>
      </c>
      <c r="E19" s="312">
        <v>0</v>
      </c>
      <c r="F19" s="312">
        <v>0</v>
      </c>
      <c r="G19" s="312">
        <v>0</v>
      </c>
      <c r="H19" s="312">
        <v>0</v>
      </c>
      <c r="I19" s="312">
        <v>0</v>
      </c>
      <c r="J19" s="312">
        <v>0</v>
      </c>
      <c r="K19" s="312">
        <v>0</v>
      </c>
      <c r="L19" s="312">
        <v>0</v>
      </c>
      <c r="M19" s="312">
        <v>0</v>
      </c>
      <c r="N19" s="312">
        <v>0</v>
      </c>
      <c r="O19" s="312">
        <v>0</v>
      </c>
      <c r="P19" s="313"/>
      <c r="R19" s="318" t="s">
        <v>706</v>
      </c>
      <c r="S19" s="317">
        <v>5280.7666169013901</v>
      </c>
      <c r="T19" s="317">
        <v>5268.5036911069092</v>
      </c>
      <c r="U19" s="317">
        <v>5503.3555077524243</v>
      </c>
      <c r="V19" s="317">
        <v>5086.9692951794123</v>
      </c>
      <c r="W19" s="319"/>
    </row>
    <row r="20" spans="1:27" ht="15.6" customHeight="1" x14ac:dyDescent="0.55000000000000004">
      <c r="A20" s="305" t="s">
        <v>707</v>
      </c>
      <c r="B20" s="306" t="s">
        <v>3</v>
      </c>
      <c r="C20" s="305" t="s">
        <v>742</v>
      </c>
      <c r="D20" s="307">
        <v>0</v>
      </c>
      <c r="E20" s="307">
        <v>0</v>
      </c>
      <c r="F20" s="307">
        <v>0</v>
      </c>
      <c r="G20" s="307">
        <v>0</v>
      </c>
      <c r="H20" s="307">
        <v>0</v>
      </c>
      <c r="I20" s="307">
        <v>0</v>
      </c>
      <c r="J20" s="307">
        <v>0</v>
      </c>
      <c r="K20" s="307">
        <v>0</v>
      </c>
      <c r="L20" s="307">
        <v>0</v>
      </c>
      <c r="M20" s="307">
        <v>0</v>
      </c>
      <c r="N20" s="307">
        <v>0</v>
      </c>
      <c r="O20" s="307">
        <v>0</v>
      </c>
      <c r="P20" s="308"/>
      <c r="S20" s="319"/>
      <c r="T20" s="319"/>
    </row>
    <row r="21" spans="1:27" ht="21.75" x14ac:dyDescent="0.55000000000000004">
      <c r="A21" s="311" t="s">
        <v>708</v>
      </c>
      <c r="B21" s="191" t="s">
        <v>709</v>
      </c>
      <c r="C21" s="311" t="s">
        <v>743</v>
      </c>
      <c r="D21" s="312">
        <v>0</v>
      </c>
      <c r="E21" s="312">
        <v>0</v>
      </c>
      <c r="F21" s="312">
        <v>0</v>
      </c>
      <c r="G21" s="312">
        <v>0</v>
      </c>
      <c r="H21" s="312">
        <v>0</v>
      </c>
      <c r="I21" s="312">
        <v>0</v>
      </c>
      <c r="J21" s="312">
        <v>0</v>
      </c>
      <c r="K21" s="312">
        <v>0</v>
      </c>
      <c r="L21" s="312">
        <v>0</v>
      </c>
      <c r="M21" s="312">
        <v>0</v>
      </c>
      <c r="N21" s="312">
        <v>0</v>
      </c>
      <c r="O21" s="312">
        <v>0</v>
      </c>
      <c r="P21" s="313"/>
      <c r="S21" s="319"/>
      <c r="T21" s="319"/>
    </row>
    <row r="22" spans="1:27" ht="21.75" x14ac:dyDescent="0.55000000000000004">
      <c r="A22" s="305" t="s">
        <v>710</v>
      </c>
      <c r="B22" s="306" t="s">
        <v>711</v>
      </c>
      <c r="C22" s="305" t="s">
        <v>744</v>
      </c>
      <c r="D22" s="307">
        <v>0</v>
      </c>
      <c r="E22" s="307">
        <v>0</v>
      </c>
      <c r="F22" s="307">
        <v>0</v>
      </c>
      <c r="G22" s="307">
        <v>0</v>
      </c>
      <c r="H22" s="307">
        <v>9.4620681829347617E-2</v>
      </c>
      <c r="I22" s="307">
        <v>9.4620681829347617E-2</v>
      </c>
      <c r="J22" s="307">
        <v>9.4620681829347617E-2</v>
      </c>
      <c r="K22" s="307">
        <v>9.4620681829347617E-2</v>
      </c>
      <c r="L22" s="307">
        <v>0</v>
      </c>
      <c r="M22" s="307">
        <v>0</v>
      </c>
      <c r="N22" s="307">
        <v>0</v>
      </c>
      <c r="O22" s="307">
        <v>0</v>
      </c>
      <c r="P22" s="308"/>
    </row>
    <row r="23" spans="1:27" ht="43.5" customHeight="1" x14ac:dyDescent="0.55000000000000004">
      <c r="A23" s="304" t="s">
        <v>745</v>
      </c>
      <c r="B23" s="178" t="s">
        <v>712</v>
      </c>
      <c r="C23" s="304" t="s">
        <v>746</v>
      </c>
      <c r="D23" s="317">
        <v>-62.542034907886347</v>
      </c>
      <c r="E23" s="317">
        <v>-62.542034907886347</v>
      </c>
      <c r="F23" s="317">
        <v>-61.896308369462076</v>
      </c>
      <c r="G23" s="317">
        <v>-62.675802104940551</v>
      </c>
      <c r="H23" s="317">
        <v>-13.07870589892301</v>
      </c>
      <c r="I23" s="317">
        <v>-13.07870589892301</v>
      </c>
      <c r="J23" s="317">
        <v>-12.942695508710251</v>
      </c>
      <c r="K23" s="317">
        <v>-13.106881492748542</v>
      </c>
      <c r="L23" s="317">
        <v>16.115792569540055</v>
      </c>
      <c r="M23" s="317">
        <v>16.115792569540055</v>
      </c>
      <c r="N23" s="317">
        <v>15.948161749223299</v>
      </c>
      <c r="O23" s="317">
        <v>16.149046794810793</v>
      </c>
      <c r="P23" s="304"/>
    </row>
    <row r="24" spans="1:27" ht="21.75" x14ac:dyDescent="0.55000000000000004">
      <c r="A24" s="304" t="s">
        <v>713</v>
      </c>
      <c r="B24" s="178"/>
      <c r="C24" s="304"/>
      <c r="D24" s="317">
        <v>0</v>
      </c>
      <c r="E24" s="317">
        <v>0</v>
      </c>
      <c r="F24" s="317">
        <v>0</v>
      </c>
      <c r="G24" s="317">
        <v>0</v>
      </c>
      <c r="H24" s="317">
        <v>0</v>
      </c>
      <c r="I24" s="317">
        <v>0</v>
      </c>
      <c r="J24" s="317">
        <v>0</v>
      </c>
      <c r="K24" s="317">
        <v>0</v>
      </c>
      <c r="L24" s="317">
        <v>0</v>
      </c>
      <c r="M24" s="317">
        <v>0</v>
      </c>
      <c r="N24" s="317">
        <v>0</v>
      </c>
      <c r="O24" s="317">
        <v>0</v>
      </c>
      <c r="P24" s="304"/>
    </row>
    <row r="25" spans="1:27" ht="21.75" x14ac:dyDescent="0.55000000000000004">
      <c r="A25" s="304" t="s">
        <v>747</v>
      </c>
      <c r="B25" s="178" t="s">
        <v>492</v>
      </c>
      <c r="C25" s="304" t="s">
        <v>748</v>
      </c>
      <c r="D25" s="317">
        <v>2502.7910814200545</v>
      </c>
      <c r="E25" s="317">
        <v>2502.7910814200545</v>
      </c>
      <c r="F25" s="317">
        <v>2595.2671176803069</v>
      </c>
      <c r="G25" s="317">
        <v>2397.8941285344476</v>
      </c>
      <c r="H25" s="317">
        <v>502.86525928816508</v>
      </c>
      <c r="I25" s="317">
        <v>502.86525928816508</v>
      </c>
      <c r="J25" s="317">
        <v>530.46879155932083</v>
      </c>
      <c r="K25" s="317">
        <v>544.74303619582952</v>
      </c>
      <c r="L25" s="317">
        <v>1197.2931659755454</v>
      </c>
      <c r="M25" s="317">
        <v>1197.2931659755454</v>
      </c>
      <c r="N25" s="317">
        <v>1325.3573450410831</v>
      </c>
      <c r="O25" s="317">
        <v>1191.6177459874855</v>
      </c>
      <c r="P25" s="304"/>
    </row>
    <row r="27" spans="1:27" x14ac:dyDescent="0.55000000000000004">
      <c r="G27" s="319"/>
      <c r="J27" s="320"/>
      <c r="W27" s="321"/>
      <c r="X27" s="321"/>
      <c r="Y27" s="321"/>
      <c r="Z27" s="321"/>
    </row>
    <row r="28" spans="1:27" x14ac:dyDescent="0.55000000000000004">
      <c r="D28" s="195"/>
      <c r="F28" s="320"/>
      <c r="H28" s="62"/>
      <c r="I28" s="322"/>
      <c r="J28" s="321"/>
      <c r="K28" s="321"/>
      <c r="L28" s="321"/>
      <c r="M28" s="321"/>
      <c r="N28" s="321"/>
      <c r="O28" s="321"/>
      <c r="R28" s="195"/>
      <c r="S28" s="195"/>
      <c r="T28" s="195"/>
      <c r="U28" s="195"/>
      <c r="V28" s="195"/>
      <c r="AA28" s="195"/>
    </row>
    <row r="29" spans="1:27" x14ac:dyDescent="0.55000000000000004">
      <c r="A29" s="28" t="s">
        <v>664</v>
      </c>
      <c r="D29" s="195"/>
      <c r="F29" s="320"/>
      <c r="J29" s="320"/>
      <c r="W29" s="195"/>
      <c r="X29" s="195"/>
      <c r="Y29" s="195"/>
      <c r="Z29" s="195"/>
    </row>
    <row r="30" spans="1:27" x14ac:dyDescent="0.55000000000000004">
      <c r="A30" s="18" t="s">
        <v>714</v>
      </c>
      <c r="J30" s="320"/>
      <c r="L30" s="195"/>
      <c r="N30" s="195"/>
      <c r="O30" s="195"/>
    </row>
    <row r="31" spans="1:27" x14ac:dyDescent="0.55000000000000004">
      <c r="A31" s="18" t="s">
        <v>715</v>
      </c>
    </row>
    <row r="32" spans="1:27" x14ac:dyDescent="0.55000000000000004">
      <c r="A32" s="18" t="s">
        <v>716</v>
      </c>
      <c r="F32" s="320"/>
      <c r="N32" s="49"/>
    </row>
    <row r="33" spans="1:3" x14ac:dyDescent="0.55000000000000004">
      <c r="A33" s="45" t="s">
        <v>717</v>
      </c>
    </row>
    <row r="35" spans="1:3" x14ac:dyDescent="0.55000000000000004">
      <c r="A35" s="28" t="s">
        <v>718</v>
      </c>
    </row>
    <row r="36" spans="1:3" x14ac:dyDescent="0.55000000000000004">
      <c r="A36" s="18" t="s">
        <v>719</v>
      </c>
    </row>
    <row r="37" spans="1:3" x14ac:dyDescent="0.55000000000000004">
      <c r="A37" s="18" t="s">
        <v>720</v>
      </c>
    </row>
    <row r="38" spans="1:3" x14ac:dyDescent="0.55000000000000004">
      <c r="A38" s="18" t="s">
        <v>721</v>
      </c>
    </row>
    <row r="40" spans="1:3" x14ac:dyDescent="0.55000000000000004">
      <c r="A40" s="18" t="s">
        <v>722</v>
      </c>
    </row>
    <row r="42" spans="1:3" x14ac:dyDescent="0.55000000000000004">
      <c r="A42" s="18" t="s">
        <v>723</v>
      </c>
    </row>
    <row r="44" spans="1:3" x14ac:dyDescent="0.55000000000000004">
      <c r="A44" s="18" t="s">
        <v>724</v>
      </c>
    </row>
    <row r="46" spans="1:3" x14ac:dyDescent="0.55000000000000004">
      <c r="A46" s="18" t="s">
        <v>725</v>
      </c>
    </row>
    <row r="48" spans="1:3" x14ac:dyDescent="0.55000000000000004">
      <c r="A48" s="469"/>
      <c r="B48" s="469"/>
      <c r="C48" s="469"/>
    </row>
    <row r="49" spans="1:22" x14ac:dyDescent="0.55000000000000004">
      <c r="A49" s="470"/>
      <c r="B49" s="470"/>
      <c r="C49" s="470"/>
    </row>
    <row r="50" spans="1:22" x14ac:dyDescent="0.55000000000000004">
      <c r="A50" s="470"/>
      <c r="B50" s="470"/>
      <c r="C50" s="470"/>
    </row>
    <row r="51" spans="1:22" x14ac:dyDescent="0.55000000000000004">
      <c r="A51" s="324"/>
      <c r="B51" s="324"/>
      <c r="C51" s="324"/>
    </row>
    <row r="52" spans="1:22" x14ac:dyDescent="0.55000000000000004">
      <c r="A52" s="470"/>
      <c r="B52" s="470"/>
      <c r="C52" s="470"/>
    </row>
    <row r="53" spans="1:22" x14ac:dyDescent="0.55000000000000004">
      <c r="A53" s="21"/>
      <c r="B53" s="324"/>
      <c r="C53" s="324"/>
    </row>
    <row r="54" spans="1:22" x14ac:dyDescent="0.55000000000000004">
      <c r="A54" s="469"/>
      <c r="B54" s="469"/>
      <c r="C54" s="469"/>
    </row>
    <row r="55" spans="1:22" x14ac:dyDescent="0.55000000000000004">
      <c r="A55" s="323"/>
      <c r="B55" s="323"/>
      <c r="C55" s="323"/>
    </row>
    <row r="56" spans="1:22" x14ac:dyDescent="0.55000000000000004">
      <c r="A56" s="469"/>
      <c r="B56" s="469"/>
      <c r="C56" s="469"/>
    </row>
    <row r="57" spans="1:22" x14ac:dyDescent="0.55000000000000004">
      <c r="A57" s="323"/>
      <c r="B57" s="323"/>
      <c r="C57" s="323"/>
    </row>
    <row r="58" spans="1:22" x14ac:dyDescent="0.55000000000000004">
      <c r="A58" s="469"/>
      <c r="B58" s="469"/>
      <c r="C58" s="469"/>
    </row>
    <row r="59" spans="1:22" x14ac:dyDescent="0.55000000000000004">
      <c r="A59" s="471"/>
      <c r="B59" s="471"/>
      <c r="C59" s="471"/>
    </row>
    <row r="60" spans="1:22" x14ac:dyDescent="0.55000000000000004">
      <c r="A60" s="468"/>
      <c r="B60" s="468"/>
      <c r="C60" s="468"/>
    </row>
    <row r="61" spans="1:22" x14ac:dyDescent="0.55000000000000004">
      <c r="R61" s="117"/>
      <c r="S61" s="117"/>
      <c r="T61" s="117"/>
      <c r="U61" s="117"/>
      <c r="V61" s="117"/>
    </row>
    <row r="62" spans="1:22" x14ac:dyDescent="0.55000000000000004">
      <c r="A62" s="325"/>
    </row>
  </sheetData>
  <mergeCells count="12">
    <mergeCell ref="A60:C60"/>
    <mergeCell ref="D3:G3"/>
    <mergeCell ref="H3:K3"/>
    <mergeCell ref="L3:O3"/>
    <mergeCell ref="S3:V3"/>
    <mergeCell ref="A48:C48"/>
    <mergeCell ref="A49:C50"/>
    <mergeCell ref="A52:C52"/>
    <mergeCell ref="A54:C54"/>
    <mergeCell ref="A56:C56"/>
    <mergeCell ref="A58:C58"/>
    <mergeCell ref="A59:C59"/>
  </mergeCells>
  <hyperlinks>
    <hyperlink ref="G1" location="Index!A1" display="Return to Index" xr:uid="{8639DF2F-E89A-4A5B-B8F7-557984E0B7BA}"/>
  </hyperlinks>
  <pageMargins left="0.7" right="0.7" top="0.75" bottom="0.75" header="0.3" footer="0.3"/>
  <pageSetup paperSize="8" scale="45"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9CA23-55F2-40E1-961D-D58B8AA8C4C0}">
  <sheetPr codeName="Sheet11">
    <pageSetUpPr fitToPage="1"/>
  </sheetPr>
  <dimension ref="A1:I47"/>
  <sheetViews>
    <sheetView showGridLines="0" zoomScaleNormal="100" workbookViewId="0">
      <pane ySplit="2" topLeftCell="A18" activePane="bottomLeft" state="frozen"/>
      <selection activeCell="C7" sqref="C7"/>
      <selection pane="bottomLeft" activeCell="G46" sqref="G46"/>
    </sheetView>
  </sheetViews>
  <sheetFormatPr defaultColWidth="9.140625" defaultRowHeight="19.5" x14ac:dyDescent="0.55000000000000004"/>
  <cols>
    <col min="1" max="1" width="49.28515625" style="18" customWidth="1"/>
    <col min="2" max="6" width="12.140625" style="18" customWidth="1"/>
    <col min="7" max="7" width="47.42578125" style="18" customWidth="1"/>
    <col min="8" max="16384" width="9.140625" style="18"/>
  </cols>
  <sheetData>
    <row r="1" spans="1:7" ht="21.75" x14ac:dyDescent="0.6">
      <c r="A1" s="53" t="s">
        <v>34</v>
      </c>
      <c r="G1" s="384" t="s">
        <v>38</v>
      </c>
    </row>
    <row r="3" spans="1:7" ht="43.5" x14ac:dyDescent="0.55000000000000004">
      <c r="A3" s="326" t="s">
        <v>749</v>
      </c>
      <c r="B3" s="472" t="s">
        <v>750</v>
      </c>
      <c r="C3" s="473"/>
      <c r="D3" s="473"/>
      <c r="E3" s="474"/>
      <c r="F3" s="327"/>
      <c r="G3" s="328"/>
    </row>
    <row r="4" spans="1:7" ht="21.75" x14ac:dyDescent="0.55000000000000004">
      <c r="A4" s="186" t="s">
        <v>751</v>
      </c>
      <c r="B4" s="178" t="s">
        <v>752</v>
      </c>
      <c r="C4" s="178" t="s">
        <v>753</v>
      </c>
      <c r="D4" s="178" t="s">
        <v>754</v>
      </c>
      <c r="E4" s="178" t="s">
        <v>755</v>
      </c>
      <c r="F4" s="178" t="s">
        <v>521</v>
      </c>
      <c r="G4" s="42" t="s">
        <v>664</v>
      </c>
    </row>
    <row r="5" spans="1:7" ht="21.75" x14ac:dyDescent="0.55000000000000004">
      <c r="A5" s="329" t="s">
        <v>301</v>
      </c>
      <c r="B5" s="330">
        <v>6.7130185896242596</v>
      </c>
      <c r="C5" s="330">
        <v>6.9915211475698076</v>
      </c>
      <c r="D5" s="331">
        <v>7.7731824196712278</v>
      </c>
      <c r="E5" s="331">
        <v>8.5266130256991115</v>
      </c>
      <c r="F5" s="331">
        <v>8.8185276356091702</v>
      </c>
      <c r="G5" s="332" t="s">
        <v>756</v>
      </c>
    </row>
    <row r="6" spans="1:7" ht="21.75" x14ac:dyDescent="0.55000000000000004">
      <c r="A6" s="333" t="s">
        <v>308</v>
      </c>
      <c r="B6" s="334">
        <v>8.3930494058273393</v>
      </c>
      <c r="C6" s="334">
        <v>8.736316437257555</v>
      </c>
      <c r="D6" s="335">
        <v>9.7172845988489218</v>
      </c>
      <c r="E6" s="335">
        <v>10.671715863309355</v>
      </c>
      <c r="F6" s="335">
        <v>11.107659305179858</v>
      </c>
      <c r="G6" s="336" t="s">
        <v>756</v>
      </c>
    </row>
    <row r="7" spans="1:7" ht="21.75" x14ac:dyDescent="0.55000000000000004">
      <c r="A7" s="329" t="s">
        <v>328</v>
      </c>
      <c r="B7" s="330">
        <v>15.336193620788798</v>
      </c>
      <c r="C7" s="330">
        <v>15.59550324330332</v>
      </c>
      <c r="D7" s="331">
        <v>17.806891984806366</v>
      </c>
      <c r="E7" s="331">
        <v>19.374289585885652</v>
      </c>
      <c r="F7" s="331">
        <v>20.260910715277507</v>
      </c>
      <c r="G7" s="332" t="s">
        <v>756</v>
      </c>
    </row>
    <row r="8" spans="1:7" ht="21.75" x14ac:dyDescent="0.55000000000000004">
      <c r="A8" s="333" t="s">
        <v>323</v>
      </c>
      <c r="B8" s="334">
        <v>9.4335388274003567</v>
      </c>
      <c r="C8" s="334">
        <v>9.8027547671166335</v>
      </c>
      <c r="D8" s="335">
        <v>10.898916953490366</v>
      </c>
      <c r="E8" s="335">
        <v>11.953753549457918</v>
      </c>
      <c r="F8" s="335">
        <v>12.395236543637782</v>
      </c>
      <c r="G8" s="336" t="s">
        <v>756</v>
      </c>
    </row>
    <row r="9" spans="1:7" ht="21.75" x14ac:dyDescent="0.55000000000000004">
      <c r="A9" s="329" t="s">
        <v>329</v>
      </c>
      <c r="B9" s="330">
        <v>15.136288639005011</v>
      </c>
      <c r="C9" s="330">
        <v>16.256839136758305</v>
      </c>
      <c r="D9" s="331">
        <v>18.305084900531561</v>
      </c>
      <c r="E9" s="331">
        <v>20.015977119180047</v>
      </c>
      <c r="F9" s="331">
        <v>20.894324682556714</v>
      </c>
      <c r="G9" s="332" t="s">
        <v>756</v>
      </c>
    </row>
    <row r="10" spans="1:7" ht="21.75" x14ac:dyDescent="0.55000000000000004">
      <c r="A10" s="333" t="s">
        <v>325</v>
      </c>
      <c r="B10" s="334">
        <v>23.357307460500568</v>
      </c>
      <c r="C10" s="334">
        <v>24.1896392952474</v>
      </c>
      <c r="D10" s="335">
        <v>26.743115398789786</v>
      </c>
      <c r="E10" s="335">
        <v>29.467204601423735</v>
      </c>
      <c r="F10" s="335">
        <v>30.026359004486281</v>
      </c>
      <c r="G10" s="336" t="s">
        <v>756</v>
      </c>
    </row>
    <row r="11" spans="1:7" ht="21.75" x14ac:dyDescent="0.55000000000000004">
      <c r="A11" s="329" t="s">
        <v>320</v>
      </c>
      <c r="B11" s="330">
        <v>14.140469459229678</v>
      </c>
      <c r="C11" s="330">
        <v>14.688740392152731</v>
      </c>
      <c r="D11" s="331">
        <v>16.222797235670754</v>
      </c>
      <c r="E11" s="331">
        <v>17.899432428346675</v>
      </c>
      <c r="F11" s="331">
        <v>18.615418059159111</v>
      </c>
      <c r="G11" s="332" t="s">
        <v>756</v>
      </c>
    </row>
    <row r="12" spans="1:7" ht="21.75" x14ac:dyDescent="0.55000000000000004">
      <c r="A12" s="333" t="s">
        <v>307</v>
      </c>
      <c r="B12" s="334">
        <v>32.133158673150561</v>
      </c>
      <c r="C12" s="334">
        <v>33.216308859183222</v>
      </c>
      <c r="D12" s="335">
        <v>37.007292345616719</v>
      </c>
      <c r="E12" s="335">
        <v>38.826778850226034</v>
      </c>
      <c r="F12" s="335">
        <v>41.599768327693319</v>
      </c>
      <c r="G12" s="336" t="s">
        <v>756</v>
      </c>
    </row>
    <row r="13" spans="1:7" ht="21.75" x14ac:dyDescent="0.55000000000000004">
      <c r="A13" s="329" t="s">
        <v>318</v>
      </c>
      <c r="B13" s="330">
        <v>44.728901489434264</v>
      </c>
      <c r="C13" s="330">
        <v>46.808876154329312</v>
      </c>
      <c r="D13" s="331">
        <v>52.563041887405554</v>
      </c>
      <c r="E13" s="331">
        <v>57.307988107269843</v>
      </c>
      <c r="F13" s="331">
        <v>59.144793281695343</v>
      </c>
      <c r="G13" s="332" t="s">
        <v>756</v>
      </c>
    </row>
    <row r="14" spans="1:7" ht="21.75" x14ac:dyDescent="0.55000000000000004">
      <c r="A14" s="333" t="s">
        <v>326</v>
      </c>
      <c r="B14" s="334">
        <v>20.751809554854258</v>
      </c>
      <c r="C14" s="334">
        <v>21.563933661180275</v>
      </c>
      <c r="D14" s="335">
        <v>23.99232622383288</v>
      </c>
      <c r="E14" s="335">
        <v>26.344908522008968</v>
      </c>
      <c r="F14" s="335">
        <v>27.379351886917998</v>
      </c>
      <c r="G14" s="336" t="s">
        <v>756</v>
      </c>
    </row>
    <row r="15" spans="1:7" ht="21.75" x14ac:dyDescent="0.55000000000000004">
      <c r="A15" s="329" t="s">
        <v>317</v>
      </c>
      <c r="B15" s="330">
        <v>29.972760229650657</v>
      </c>
      <c r="C15" s="330">
        <v>32.453466644053279</v>
      </c>
      <c r="D15" s="331">
        <v>33.999600543362448</v>
      </c>
      <c r="E15" s="331">
        <v>40.854056677835999</v>
      </c>
      <c r="F15" s="331">
        <v>40.060150260328399</v>
      </c>
      <c r="G15" s="332" t="s">
        <v>756</v>
      </c>
    </row>
    <row r="16" spans="1:7" ht="18.600000000000001" customHeight="1" x14ac:dyDescent="0.55000000000000004">
      <c r="A16" s="333" t="s">
        <v>309</v>
      </c>
      <c r="B16" s="334">
        <v>32.923823858554435</v>
      </c>
      <c r="C16" s="334">
        <v>39.815337036125449</v>
      </c>
      <c r="D16" s="335">
        <v>37.60251145689957</v>
      </c>
      <c r="E16" s="335">
        <v>37.439007185347279</v>
      </c>
      <c r="F16" s="335">
        <v>78.848575475773004</v>
      </c>
      <c r="G16" s="336" t="s">
        <v>757</v>
      </c>
    </row>
    <row r="17" spans="1:8" ht="21.75" x14ac:dyDescent="0.55000000000000004">
      <c r="A17" s="329" t="s">
        <v>332</v>
      </c>
      <c r="B17" s="330">
        <v>25.303835573509318</v>
      </c>
      <c r="C17" s="330">
        <v>25.50594453862367</v>
      </c>
      <c r="D17" s="331">
        <v>28.514100380186335</v>
      </c>
      <c r="E17" s="331">
        <v>30.324772029316769</v>
      </c>
      <c r="F17" s="331">
        <v>32.342419524980613</v>
      </c>
      <c r="G17" s="332" t="s">
        <v>756</v>
      </c>
    </row>
    <row r="18" spans="1:8" ht="21.75" x14ac:dyDescent="0.55000000000000004">
      <c r="A18" s="333" t="s">
        <v>316</v>
      </c>
      <c r="B18" s="334">
        <v>14.395135870242097</v>
      </c>
      <c r="C18" s="334">
        <v>13.318286698821593</v>
      </c>
      <c r="D18" s="335">
        <v>15.00552349573257</v>
      </c>
      <c r="E18" s="335">
        <v>16.589247821537391</v>
      </c>
      <c r="F18" s="335">
        <v>17.360196346990975</v>
      </c>
      <c r="G18" s="336" t="s">
        <v>756</v>
      </c>
    </row>
    <row r="19" spans="1:8" ht="21.75" x14ac:dyDescent="0.55000000000000004">
      <c r="A19" s="329" t="s">
        <v>333</v>
      </c>
      <c r="B19" s="330">
        <v>14.111962305515528</v>
      </c>
      <c r="C19" s="330">
        <v>14.735262326509316</v>
      </c>
      <c r="D19" s="331">
        <v>16.473830950310557</v>
      </c>
      <c r="E19" s="331">
        <v>17.985359613527951</v>
      </c>
      <c r="F19" s="331">
        <v>18.586616959006211</v>
      </c>
      <c r="G19" s="332" t="s">
        <v>756</v>
      </c>
    </row>
    <row r="20" spans="1:8" ht="21.75" x14ac:dyDescent="0.55000000000000004">
      <c r="A20" s="333" t="s">
        <v>303</v>
      </c>
      <c r="B20" s="334">
        <v>14.065913939930951</v>
      </c>
      <c r="C20" s="334">
        <v>14.679289490115625</v>
      </c>
      <c r="D20" s="335">
        <v>16.41067797545913</v>
      </c>
      <c r="E20" s="335">
        <v>17.684608202097476</v>
      </c>
      <c r="F20" s="335">
        <v>18.399419567654505</v>
      </c>
      <c r="G20" s="336" t="s">
        <v>756</v>
      </c>
    </row>
    <row r="21" spans="1:8" ht="21.75" x14ac:dyDescent="0.55000000000000004">
      <c r="A21" s="329" t="s">
        <v>304</v>
      </c>
      <c r="B21" s="330">
        <v>19.598479167851686</v>
      </c>
      <c r="C21" s="330">
        <v>20.821600345999563</v>
      </c>
      <c r="D21" s="331">
        <v>22.646139952148307</v>
      </c>
      <c r="E21" s="331">
        <v>24.884047634743727</v>
      </c>
      <c r="F21" s="331">
        <v>26.152389450798683</v>
      </c>
      <c r="G21" s="332" t="s">
        <v>756</v>
      </c>
    </row>
    <row r="22" spans="1:8" ht="21.75" x14ac:dyDescent="0.55000000000000004">
      <c r="A22" s="333" t="s">
        <v>321</v>
      </c>
      <c r="B22" s="334">
        <v>27.383156335099418</v>
      </c>
      <c r="C22" s="334">
        <v>28.873193481316431</v>
      </c>
      <c r="D22" s="335">
        <v>32.511699272138202</v>
      </c>
      <c r="E22" s="335">
        <v>35.438939028867338</v>
      </c>
      <c r="F22" s="335">
        <v>36.467811834709117</v>
      </c>
      <c r="G22" s="336" t="s">
        <v>756</v>
      </c>
    </row>
    <row r="23" spans="1:8" ht="21.75" x14ac:dyDescent="0.55000000000000004">
      <c r="A23" s="329" t="s">
        <v>306</v>
      </c>
      <c r="B23" s="330">
        <v>17.063945045557997</v>
      </c>
      <c r="C23" s="330">
        <v>17.83522786410143</v>
      </c>
      <c r="D23" s="331">
        <v>20.068330916441507</v>
      </c>
      <c r="E23" s="331">
        <v>21.867957969483072</v>
      </c>
      <c r="F23" s="331">
        <v>22.508792639302008</v>
      </c>
      <c r="G23" s="332" t="s">
        <v>756</v>
      </c>
    </row>
    <row r="24" spans="1:8" ht="21.75" x14ac:dyDescent="0.55000000000000004">
      <c r="A24" s="333" t="s">
        <v>330</v>
      </c>
      <c r="B24" s="334">
        <v>13.465611349637655</v>
      </c>
      <c r="C24" s="334">
        <v>14.111678741852842</v>
      </c>
      <c r="D24" s="335">
        <v>15.872528648463563</v>
      </c>
      <c r="E24" s="335">
        <v>17.268425266247519</v>
      </c>
      <c r="F24" s="335">
        <v>17.772631769751033</v>
      </c>
      <c r="G24" s="336" t="s">
        <v>756</v>
      </c>
    </row>
    <row r="25" spans="1:8" ht="21.75" x14ac:dyDescent="0.55000000000000004">
      <c r="A25" s="329" t="s">
        <v>331</v>
      </c>
      <c r="B25" s="330">
        <v>13.465611349637655</v>
      </c>
      <c r="C25" s="330">
        <v>14.111678741852842</v>
      </c>
      <c r="D25" s="331">
        <v>15.872528648463563</v>
      </c>
      <c r="E25" s="331">
        <v>17.268425266247519</v>
      </c>
      <c r="F25" s="331">
        <v>17.772631769751033</v>
      </c>
      <c r="G25" s="332" t="s">
        <v>756</v>
      </c>
    </row>
    <row r="26" spans="1:8" ht="21.75" x14ac:dyDescent="0.55000000000000004">
      <c r="A26" s="333" t="s">
        <v>310</v>
      </c>
      <c r="B26" s="475">
        <v>137.12624636839143</v>
      </c>
      <c r="C26" s="334">
        <v>18.415751468646373</v>
      </c>
      <c r="D26" s="335">
        <v>20.563558480930229</v>
      </c>
      <c r="E26" s="335">
        <v>22.236944614054654</v>
      </c>
      <c r="F26" s="335">
        <v>22.885713522859138</v>
      </c>
      <c r="G26" s="336" t="s">
        <v>756</v>
      </c>
    </row>
    <row r="27" spans="1:8" ht="21.75" x14ac:dyDescent="0.55000000000000004">
      <c r="A27" s="329" t="s">
        <v>311</v>
      </c>
      <c r="B27" s="476"/>
      <c r="C27" s="330">
        <v>18.415751468646373</v>
      </c>
      <c r="D27" s="331">
        <v>20.563558480930229</v>
      </c>
      <c r="E27" s="331">
        <v>22.236944614054654</v>
      </c>
      <c r="F27" s="331">
        <v>22.885713522859138</v>
      </c>
      <c r="G27" s="332" t="s">
        <v>756</v>
      </c>
    </row>
    <row r="28" spans="1:8" ht="21.75" x14ac:dyDescent="0.55000000000000004">
      <c r="A28" s="333" t="s">
        <v>312</v>
      </c>
      <c r="B28" s="476"/>
      <c r="C28" s="334">
        <v>18.415751468646373</v>
      </c>
      <c r="D28" s="335">
        <v>20.563558480930229</v>
      </c>
      <c r="E28" s="335">
        <v>22.236944614054654</v>
      </c>
      <c r="F28" s="335">
        <v>22.885713522859138</v>
      </c>
      <c r="G28" s="336" t="s">
        <v>756</v>
      </c>
    </row>
    <row r="29" spans="1:8" ht="21.75" x14ac:dyDescent="0.55000000000000004">
      <c r="A29" s="329" t="s">
        <v>302</v>
      </c>
      <c r="B29" s="476"/>
      <c r="C29" s="330">
        <v>21.142127365560135</v>
      </c>
      <c r="D29" s="331">
        <v>24.356302649312713</v>
      </c>
      <c r="E29" s="331">
        <v>25.714988912542953</v>
      </c>
      <c r="F29" s="331">
        <v>26.471872224920425</v>
      </c>
      <c r="G29" s="332" t="s">
        <v>756</v>
      </c>
      <c r="H29" s="49"/>
    </row>
    <row r="30" spans="1:8" ht="21.75" x14ac:dyDescent="0.55000000000000004">
      <c r="A30" s="333" t="s">
        <v>322</v>
      </c>
      <c r="B30" s="477"/>
      <c r="C30" s="334">
        <v>15.5</v>
      </c>
      <c r="D30" s="335">
        <v>17.39825635271492</v>
      </c>
      <c r="E30" s="335">
        <v>19.738061741056743</v>
      </c>
      <c r="F30" s="335">
        <v>20.322038377377712</v>
      </c>
      <c r="G30" s="336" t="s">
        <v>756</v>
      </c>
      <c r="H30" s="49"/>
    </row>
    <row r="31" spans="1:8" ht="21.75" x14ac:dyDescent="0.55000000000000004">
      <c r="A31" s="329" t="s">
        <v>305</v>
      </c>
      <c r="B31" s="337"/>
      <c r="C31" s="478">
        <v>68.266240644332285</v>
      </c>
      <c r="D31" s="331">
        <v>47.42642919607907</v>
      </c>
      <c r="E31" s="331">
        <v>51.787758090162022</v>
      </c>
      <c r="F31" s="331">
        <v>54.802579868567719</v>
      </c>
      <c r="G31" s="332" t="s">
        <v>756</v>
      </c>
    </row>
    <row r="32" spans="1:8" ht="21.75" x14ac:dyDescent="0.55000000000000004">
      <c r="A32" s="333" t="s">
        <v>313</v>
      </c>
      <c r="B32" s="337"/>
      <c r="C32" s="479"/>
      <c r="D32" s="475">
        <v>138.68558249467128</v>
      </c>
      <c r="E32" s="335">
        <v>25.268461850577712</v>
      </c>
      <c r="F32" s="335">
        <v>27.271084691980121</v>
      </c>
      <c r="G32" s="336" t="s">
        <v>756</v>
      </c>
    </row>
    <row r="33" spans="1:9" ht="21.75" x14ac:dyDescent="0.55000000000000004">
      <c r="A33" s="329" t="s">
        <v>314</v>
      </c>
      <c r="B33" s="337"/>
      <c r="C33" s="479"/>
      <c r="D33" s="476"/>
      <c r="E33" s="331">
        <v>25.268461850577712</v>
      </c>
      <c r="F33" s="331">
        <v>27.271084691980121</v>
      </c>
      <c r="G33" s="332" t="s">
        <v>756</v>
      </c>
    </row>
    <row r="34" spans="1:9" ht="21.75" x14ac:dyDescent="0.55000000000000004">
      <c r="A34" s="333" t="s">
        <v>315</v>
      </c>
      <c r="B34" s="337"/>
      <c r="C34" s="479"/>
      <c r="D34" s="476"/>
      <c r="E34" s="335">
        <v>25.268461850577712</v>
      </c>
      <c r="F34" s="335">
        <v>27.271084691980121</v>
      </c>
      <c r="G34" s="336" t="s">
        <v>756</v>
      </c>
    </row>
    <row r="35" spans="1:9" ht="21.75" x14ac:dyDescent="0.55000000000000004">
      <c r="A35" s="329" t="s">
        <v>327</v>
      </c>
      <c r="B35" s="337"/>
      <c r="C35" s="479"/>
      <c r="D35" s="476"/>
      <c r="E35" s="331">
        <v>41.254600780856066</v>
      </c>
      <c r="F35" s="331">
        <v>42.652427400882409</v>
      </c>
      <c r="G35" s="332" t="s">
        <v>756</v>
      </c>
    </row>
    <row r="36" spans="1:9" ht="21.75" x14ac:dyDescent="0.55000000000000004">
      <c r="A36" s="333" t="s">
        <v>319</v>
      </c>
      <c r="B36" s="337"/>
      <c r="C36" s="479"/>
      <c r="D36" s="476"/>
      <c r="E36" s="335">
        <v>28.206894999956674</v>
      </c>
      <c r="F36" s="335">
        <v>50.046959489202841</v>
      </c>
      <c r="G36" s="336" t="s">
        <v>756</v>
      </c>
    </row>
    <row r="37" spans="1:9" ht="43.5" x14ac:dyDescent="0.55000000000000004">
      <c r="A37" s="329" t="s">
        <v>758</v>
      </c>
      <c r="B37" s="337"/>
      <c r="C37" s="337"/>
      <c r="D37" s="337"/>
      <c r="E37" s="331">
        <v>52.594361388496893</v>
      </c>
      <c r="F37" s="331">
        <v>42.279170588045233</v>
      </c>
      <c r="G37" s="332" t="s">
        <v>759</v>
      </c>
    </row>
    <row r="38" spans="1:9" ht="43.5" x14ac:dyDescent="0.55000000000000004">
      <c r="A38" s="333" t="s">
        <v>760</v>
      </c>
      <c r="B38" s="337"/>
      <c r="C38" s="337"/>
      <c r="D38" s="337"/>
      <c r="E38" s="337"/>
      <c r="F38" s="335">
        <v>47.352427863713359</v>
      </c>
      <c r="G38" s="336" t="s">
        <v>759</v>
      </c>
    </row>
    <row r="39" spans="1:9" ht="21.75" x14ac:dyDescent="0.55000000000000004">
      <c r="A39" s="281" t="s">
        <v>761</v>
      </c>
      <c r="B39" s="338">
        <v>549.00021711339389</v>
      </c>
      <c r="C39" s="338">
        <v>594.26702141930207</v>
      </c>
      <c r="D39" s="338">
        <v>765.56465232383869</v>
      </c>
      <c r="E39" s="338">
        <v>879.80639365502805</v>
      </c>
      <c r="F39" s="338">
        <v>1010.9118554984863</v>
      </c>
      <c r="G39" s="177" t="s">
        <v>413</v>
      </c>
    </row>
    <row r="41" spans="1:9" x14ac:dyDescent="0.55000000000000004">
      <c r="A41" s="28"/>
      <c r="B41" s="339"/>
      <c r="C41" s="339"/>
      <c r="D41" s="339"/>
      <c r="E41" s="339"/>
      <c r="F41" s="339"/>
    </row>
    <row r="42" spans="1:9" x14ac:dyDescent="0.55000000000000004">
      <c r="A42" s="18" t="s">
        <v>762</v>
      </c>
      <c r="I42" s="229"/>
    </row>
    <row r="43" spans="1:9" ht="60" customHeight="1" x14ac:dyDescent="0.55000000000000004">
      <c r="A43" s="502" t="s">
        <v>763</v>
      </c>
      <c r="B43" s="502"/>
      <c r="C43" s="502"/>
      <c r="D43" s="502"/>
      <c r="E43" s="502"/>
      <c r="F43" s="502"/>
      <c r="G43" s="502"/>
    </row>
    <row r="44" spans="1:9" x14ac:dyDescent="0.55000000000000004">
      <c r="A44" s="18" t="s">
        <v>715</v>
      </c>
    </row>
    <row r="45" spans="1:9" x14ac:dyDescent="0.55000000000000004">
      <c r="A45" s="18" t="s">
        <v>716</v>
      </c>
      <c r="C45" s="340"/>
      <c r="D45" s="340"/>
      <c r="E45" s="340"/>
      <c r="F45" s="340"/>
    </row>
    <row r="46" spans="1:9" x14ac:dyDescent="0.55000000000000004">
      <c r="A46" s="18" t="s">
        <v>764</v>
      </c>
    </row>
    <row r="47" spans="1:9" x14ac:dyDescent="0.55000000000000004">
      <c r="A47" s="18" t="s">
        <v>765</v>
      </c>
    </row>
  </sheetData>
  <mergeCells count="5">
    <mergeCell ref="B3:E3"/>
    <mergeCell ref="B26:B30"/>
    <mergeCell ref="C31:C36"/>
    <mergeCell ref="D32:D36"/>
    <mergeCell ref="A43:G43"/>
  </mergeCells>
  <hyperlinks>
    <hyperlink ref="G1" location="Index!A1" display="Return to Index" xr:uid="{45BC0941-6645-4428-AAAD-A9EAD555CA00}"/>
  </hyperlinks>
  <pageMargins left="0.7" right="0.7" top="0.75" bottom="0.75" header="0.3" footer="0.3"/>
  <pageSetup paperSize="9" scale="66"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A43FF-E6FA-41E6-9374-4E60B9D4B94B}">
  <sheetPr codeName="Sheet23"/>
  <dimension ref="A1"/>
  <sheetViews>
    <sheetView showGridLines="0" zoomScaleNormal="100" workbookViewId="0"/>
  </sheetViews>
  <sheetFormatPr defaultRowHeight="15" x14ac:dyDescent="0.2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DE2FF-767F-4C26-B708-4602AF6519E5}">
  <sheetPr codeName="Sheet33">
    <pageSetUpPr fitToPage="1"/>
  </sheetPr>
  <dimension ref="A1:Q39"/>
  <sheetViews>
    <sheetView showGridLines="0" zoomScaleNormal="100" workbookViewId="0">
      <selection activeCell="A2" sqref="A2"/>
    </sheetView>
  </sheetViews>
  <sheetFormatPr defaultColWidth="8.85546875" defaultRowHeight="19.5" x14ac:dyDescent="0.55000000000000004"/>
  <cols>
    <col min="1" max="1" width="8.85546875" style="18"/>
    <col min="2" max="2" width="21" style="18" customWidth="1"/>
    <col min="3" max="12" width="15.85546875" style="18" customWidth="1"/>
    <col min="13" max="13" width="13.85546875" style="18" customWidth="1"/>
    <col min="14" max="14" width="16" style="18" customWidth="1"/>
    <col min="15" max="15" width="16.5703125" style="18" customWidth="1"/>
    <col min="16" max="16" width="13.85546875" style="18" customWidth="1"/>
    <col min="17" max="17" width="15.42578125" style="18" customWidth="1"/>
    <col min="18" max="16384" width="8.85546875" style="18"/>
  </cols>
  <sheetData>
    <row r="1" spans="1:17" ht="21.75" x14ac:dyDescent="0.6">
      <c r="A1" s="156" t="s">
        <v>35</v>
      </c>
      <c r="H1" s="383" t="s">
        <v>38</v>
      </c>
    </row>
    <row r="3" spans="1:17" ht="25.15" customHeight="1" x14ac:dyDescent="0.55000000000000004">
      <c r="A3" s="438" t="s">
        <v>61</v>
      </c>
      <c r="B3" s="481" t="s">
        <v>62</v>
      </c>
      <c r="C3" s="464" t="s">
        <v>47</v>
      </c>
      <c r="D3" s="483"/>
      <c r="E3" s="483"/>
      <c r="F3" s="483"/>
      <c r="G3" s="465"/>
      <c r="H3" s="435" t="s">
        <v>48</v>
      </c>
      <c r="I3" s="442"/>
      <c r="J3" s="442"/>
      <c r="K3" s="442"/>
      <c r="L3" s="443"/>
      <c r="M3" s="466" t="s">
        <v>766</v>
      </c>
      <c r="N3" s="480"/>
      <c r="O3" s="480"/>
      <c r="P3" s="480"/>
      <c r="Q3" s="467"/>
    </row>
    <row r="4" spans="1:17" ht="90" customHeight="1" x14ac:dyDescent="0.55000000000000004">
      <c r="A4" s="432"/>
      <c r="B4" s="482"/>
      <c r="C4" s="289" t="s">
        <v>767</v>
      </c>
      <c r="D4" s="289" t="s">
        <v>768</v>
      </c>
      <c r="E4" s="289" t="s">
        <v>769</v>
      </c>
      <c r="F4" s="289" t="s">
        <v>770</v>
      </c>
      <c r="G4" s="289" t="s">
        <v>771</v>
      </c>
      <c r="H4" s="178" t="s">
        <v>767</v>
      </c>
      <c r="I4" s="178" t="s">
        <v>768</v>
      </c>
      <c r="J4" s="178" t="s">
        <v>769</v>
      </c>
      <c r="K4" s="178" t="s">
        <v>770</v>
      </c>
      <c r="L4" s="178" t="s">
        <v>771</v>
      </c>
      <c r="M4" s="290" t="s">
        <v>767</v>
      </c>
      <c r="N4" s="290" t="s">
        <v>768</v>
      </c>
      <c r="O4" s="290" t="s">
        <v>769</v>
      </c>
      <c r="P4" s="290" t="s">
        <v>770</v>
      </c>
      <c r="Q4" s="290" t="s">
        <v>771</v>
      </c>
    </row>
    <row r="5" spans="1:17" ht="18.600000000000001" customHeight="1" x14ac:dyDescent="0.6">
      <c r="A5" s="341">
        <v>1</v>
      </c>
      <c r="B5" s="342" t="s">
        <v>351</v>
      </c>
      <c r="C5" s="343">
        <v>-301.01858637714662</v>
      </c>
      <c r="D5" s="343">
        <v>1346.08571852299</v>
      </c>
      <c r="E5" s="343">
        <v>414.16748153309641</v>
      </c>
      <c r="F5" s="344">
        <v>0.66155070377272207</v>
      </c>
      <c r="G5" s="343">
        <v>1378.8728118673901</v>
      </c>
      <c r="H5" s="345">
        <v>-412.06073144407117</v>
      </c>
      <c r="I5" s="345">
        <v>1360.8364975311999</v>
      </c>
      <c r="J5" s="345">
        <v>397.11381643114834</v>
      </c>
      <c r="K5" s="346">
        <v>0.71769235450505831</v>
      </c>
      <c r="L5" s="345">
        <v>1232.6314817217701</v>
      </c>
      <c r="M5" s="347">
        <v>-111.04214506692455</v>
      </c>
      <c r="N5" s="347">
        <v>14.750779008209975</v>
      </c>
      <c r="O5" s="347">
        <v>-17.05366510194807</v>
      </c>
      <c r="P5" s="348">
        <v>5.6141650732336235E-2</v>
      </c>
      <c r="Q5" s="349">
        <v>-146.24133014561994</v>
      </c>
    </row>
    <row r="6" spans="1:17" ht="18.600000000000001" customHeight="1" x14ac:dyDescent="0.6">
      <c r="A6" s="350">
        <v>2</v>
      </c>
      <c r="B6" s="351" t="s">
        <v>352</v>
      </c>
      <c r="C6" s="352">
        <v>4001.3700522967342</v>
      </c>
      <c r="D6" s="352">
        <v>3053.5958817523697</v>
      </c>
      <c r="E6" s="352">
        <v>1148.4634481092619</v>
      </c>
      <c r="F6" s="353">
        <v>1.4775517076898887</v>
      </c>
      <c r="G6" s="352">
        <v>878.02172706262104</v>
      </c>
      <c r="H6" s="354">
        <v>4192.1270136199992</v>
      </c>
      <c r="I6" s="354">
        <v>3078.3847435336397</v>
      </c>
      <c r="J6" s="354">
        <v>1112.3932729170201</v>
      </c>
      <c r="K6" s="355">
        <v>1.58453812417894</v>
      </c>
      <c r="L6" s="354">
        <v>831.65053921228309</v>
      </c>
      <c r="M6" s="356">
        <v>190.75696132326493</v>
      </c>
      <c r="N6" s="356">
        <v>24.788861781270043</v>
      </c>
      <c r="O6" s="356">
        <v>-36.070175192241777</v>
      </c>
      <c r="P6" s="357">
        <v>0.10698641648905127</v>
      </c>
      <c r="Q6" s="356">
        <v>-46.371187850337947</v>
      </c>
    </row>
    <row r="7" spans="1:17" ht="18.600000000000001" customHeight="1" x14ac:dyDescent="0.6">
      <c r="A7" s="341">
        <v>3</v>
      </c>
      <c r="B7" s="342" t="s">
        <v>353</v>
      </c>
      <c r="C7" s="343">
        <v>2065.9664642408811</v>
      </c>
      <c r="D7" s="343">
        <v>2331.2479107992199</v>
      </c>
      <c r="E7" s="343">
        <v>991.03069145933932</v>
      </c>
      <c r="F7" s="344">
        <v>1.1221597366981673</v>
      </c>
      <c r="G7" s="343">
        <v>351.09728635337302</v>
      </c>
      <c r="H7" s="345">
        <v>2161.1521945203581</v>
      </c>
      <c r="I7" s="345">
        <v>2341.4177532635799</v>
      </c>
      <c r="J7" s="345">
        <v>931.14268275681025</v>
      </c>
      <c r="K7" s="346">
        <v>1.1870320406575767</v>
      </c>
      <c r="L7" s="345">
        <v>370.345452669086</v>
      </c>
      <c r="M7" s="347">
        <v>95.185730279476957</v>
      </c>
      <c r="N7" s="347">
        <v>10.169842464360045</v>
      </c>
      <c r="O7" s="347">
        <v>-59.888008702529078</v>
      </c>
      <c r="P7" s="348">
        <v>6.4872303959409461E-2</v>
      </c>
      <c r="Q7" s="349">
        <v>19.248166315712979</v>
      </c>
    </row>
    <row r="8" spans="1:17" ht="18.600000000000001" customHeight="1" x14ac:dyDescent="0.6">
      <c r="A8" s="350">
        <v>4</v>
      </c>
      <c r="B8" s="351" t="s">
        <v>354</v>
      </c>
      <c r="C8" s="352">
        <v>3573.9295871112272</v>
      </c>
      <c r="D8" s="352">
        <v>3734.5338309038502</v>
      </c>
      <c r="E8" s="352">
        <v>1354.011497394099</v>
      </c>
      <c r="F8" s="353">
        <v>1.8146971003327967</v>
      </c>
      <c r="G8" s="352">
        <v>523.004219132044</v>
      </c>
      <c r="H8" s="354">
        <v>3960.5319791269612</v>
      </c>
      <c r="I8" s="354">
        <v>3795.0913402219603</v>
      </c>
      <c r="J8" s="354">
        <v>1332.2527960004536</v>
      </c>
      <c r="K8" s="355">
        <v>1.9305821519822188</v>
      </c>
      <c r="L8" s="354">
        <v>490.52101840232899</v>
      </c>
      <c r="M8" s="356">
        <v>386.60239201573404</v>
      </c>
      <c r="N8" s="356">
        <v>60.557509318110078</v>
      </c>
      <c r="O8" s="356">
        <v>-21.758701393645424</v>
      </c>
      <c r="P8" s="357">
        <v>0.11588505164942209</v>
      </c>
      <c r="Q8" s="356">
        <v>-32.483200729715008</v>
      </c>
    </row>
    <row r="9" spans="1:17" ht="18.600000000000001" customHeight="1" x14ac:dyDescent="0.6">
      <c r="A9" s="341">
        <v>5</v>
      </c>
      <c r="B9" s="342" t="s">
        <v>355</v>
      </c>
      <c r="C9" s="343">
        <v>3484.9102605405551</v>
      </c>
      <c r="D9" s="343">
        <v>3568.4716181129602</v>
      </c>
      <c r="E9" s="343">
        <v>1488.3678504072916</v>
      </c>
      <c r="F9" s="344">
        <v>1.6653042967050877</v>
      </c>
      <c r="G9" s="343">
        <v>574.35255685487596</v>
      </c>
      <c r="H9" s="345">
        <v>4061.3019899497422</v>
      </c>
      <c r="I9" s="345">
        <v>3581.1767328163901</v>
      </c>
      <c r="J9" s="345">
        <v>1397.032566562061</v>
      </c>
      <c r="K9" s="346">
        <v>1.7787644735326851</v>
      </c>
      <c r="L9" s="345">
        <v>697.21753899290991</v>
      </c>
      <c r="M9" s="347">
        <v>576.39172940918706</v>
      </c>
      <c r="N9" s="347">
        <v>12.705114703429899</v>
      </c>
      <c r="O9" s="347">
        <v>-91.335283845230606</v>
      </c>
      <c r="P9" s="348">
        <v>0.11346017682759735</v>
      </c>
      <c r="Q9" s="349">
        <v>122.86498213803395</v>
      </c>
    </row>
    <row r="10" spans="1:17" ht="18.600000000000001" customHeight="1" x14ac:dyDescent="0.6">
      <c r="A10" s="350">
        <v>6</v>
      </c>
      <c r="B10" s="351" t="s">
        <v>356</v>
      </c>
      <c r="C10" s="352">
        <v>2193.5491315844893</v>
      </c>
      <c r="D10" s="352">
        <v>2372.4180669643001</v>
      </c>
      <c r="E10" s="352">
        <v>947.80297114721293</v>
      </c>
      <c r="F10" s="353">
        <v>1.1456305933578665</v>
      </c>
      <c r="G10" s="352">
        <v>519.72961389023499</v>
      </c>
      <c r="H10" s="354">
        <v>2031.2167395687557</v>
      </c>
      <c r="I10" s="354">
        <v>2384.6867782848799</v>
      </c>
      <c r="J10" s="354">
        <v>911.91160172629009</v>
      </c>
      <c r="K10" s="355">
        <v>1.1814508389473919</v>
      </c>
      <c r="L10" s="354">
        <v>504.45911469300495</v>
      </c>
      <c r="M10" s="356">
        <v>-162.3323920157336</v>
      </c>
      <c r="N10" s="356">
        <v>12.268711320579769</v>
      </c>
      <c r="O10" s="356">
        <v>-35.891369420922842</v>
      </c>
      <c r="P10" s="357">
        <v>3.5820245589525346E-2</v>
      </c>
      <c r="Q10" s="356">
        <v>-15.270499197230038</v>
      </c>
    </row>
    <row r="11" spans="1:17" ht="18.600000000000001" customHeight="1" x14ac:dyDescent="0.6">
      <c r="A11" s="341">
        <v>7</v>
      </c>
      <c r="B11" s="342" t="s">
        <v>357</v>
      </c>
      <c r="C11" s="343">
        <v>5417.0030888998681</v>
      </c>
      <c r="D11" s="343">
        <v>4388.8592233282407</v>
      </c>
      <c r="E11" s="343">
        <v>1725.2513955499207</v>
      </c>
      <c r="F11" s="344">
        <v>2.0735973099713187</v>
      </c>
      <c r="G11" s="343">
        <v>629.16846840535402</v>
      </c>
      <c r="H11" s="345">
        <v>5631.1536954758076</v>
      </c>
      <c r="I11" s="345">
        <v>4468.4446267820804</v>
      </c>
      <c r="J11" s="345">
        <v>1611.0178753887758</v>
      </c>
      <c r="K11" s="346">
        <v>2.2089921739486673</v>
      </c>
      <c r="L11" s="345">
        <v>526.36410697811903</v>
      </c>
      <c r="M11" s="347">
        <v>214.15060657593949</v>
      </c>
      <c r="N11" s="347">
        <v>79.585403453839717</v>
      </c>
      <c r="O11" s="347">
        <v>-114.23352016114495</v>
      </c>
      <c r="P11" s="348">
        <v>0.13539486397734857</v>
      </c>
      <c r="Q11" s="349">
        <v>-102.80436142723499</v>
      </c>
    </row>
    <row r="12" spans="1:17" ht="18.600000000000001" customHeight="1" x14ac:dyDescent="0.6">
      <c r="A12" s="350">
        <v>8</v>
      </c>
      <c r="B12" s="351" t="s">
        <v>358</v>
      </c>
      <c r="C12" s="352">
        <v>3826.1930015897983</v>
      </c>
      <c r="D12" s="352">
        <v>3902.9468173810601</v>
      </c>
      <c r="E12" s="352">
        <v>1423.5550655892341</v>
      </c>
      <c r="F12" s="353">
        <v>1.9157142778492111</v>
      </c>
      <c r="G12" s="352">
        <v>336.63054383356899</v>
      </c>
      <c r="H12" s="354">
        <v>5235.451416819049</v>
      </c>
      <c r="I12" s="354">
        <v>3964.5467325447898</v>
      </c>
      <c r="J12" s="354">
        <v>1345.1578509586047</v>
      </c>
      <c r="K12" s="355">
        <v>2.0258171707335269</v>
      </c>
      <c r="L12" s="354">
        <v>387.50194865762097</v>
      </c>
      <c r="M12" s="356">
        <v>1409.2584152292507</v>
      </c>
      <c r="N12" s="356">
        <v>61.599915163729747</v>
      </c>
      <c r="O12" s="356">
        <v>-78.397214630629378</v>
      </c>
      <c r="P12" s="357">
        <v>0.11010289288431574</v>
      </c>
      <c r="Q12" s="356">
        <v>50.871404824051979</v>
      </c>
    </row>
    <row r="13" spans="1:17" ht="18.600000000000001" customHeight="1" x14ac:dyDescent="0.6">
      <c r="A13" s="341">
        <v>9</v>
      </c>
      <c r="B13" s="342" t="s">
        <v>359</v>
      </c>
      <c r="C13" s="343">
        <v>4146.1133333333319</v>
      </c>
      <c r="D13" s="343">
        <v>6067.8369803247297</v>
      </c>
      <c r="E13" s="343">
        <v>1959.8531280635571</v>
      </c>
      <c r="F13" s="344">
        <v>2.9922414025585629</v>
      </c>
      <c r="G13" s="343">
        <v>872.16552840824204</v>
      </c>
      <c r="H13" s="345">
        <v>4624.8099999999968</v>
      </c>
      <c r="I13" s="345">
        <v>6163.8264803657694</v>
      </c>
      <c r="J13" s="345">
        <v>1839.8118448951038</v>
      </c>
      <c r="K13" s="346">
        <v>3.149549202198672</v>
      </c>
      <c r="L13" s="345">
        <v>795.96550393145901</v>
      </c>
      <c r="M13" s="347">
        <v>478.6966666666649</v>
      </c>
      <c r="N13" s="347">
        <v>95.989500041039719</v>
      </c>
      <c r="O13" s="347">
        <v>-120.04128316845322</v>
      </c>
      <c r="P13" s="348">
        <v>0.1573077996401091</v>
      </c>
      <c r="Q13" s="349">
        <v>-76.200024476783028</v>
      </c>
    </row>
    <row r="14" spans="1:17" ht="18.600000000000001" customHeight="1" x14ac:dyDescent="0.6">
      <c r="A14" s="350">
        <v>10</v>
      </c>
      <c r="B14" s="351" t="s">
        <v>360</v>
      </c>
      <c r="C14" s="352">
        <v>1443.0320439688373</v>
      </c>
      <c r="D14" s="352">
        <v>1633.9142749607599</v>
      </c>
      <c r="E14" s="352">
        <v>697.18976410457753</v>
      </c>
      <c r="F14" s="353">
        <v>0.7778947843522197</v>
      </c>
      <c r="G14" s="352">
        <v>387.88201018133799</v>
      </c>
      <c r="H14" s="354">
        <v>1803.5827804374971</v>
      </c>
      <c r="I14" s="354">
        <v>1701.73731052229</v>
      </c>
      <c r="J14" s="354">
        <v>691.79204567070849</v>
      </c>
      <c r="K14" s="355">
        <v>0.8608696799661758</v>
      </c>
      <c r="L14" s="354">
        <v>361.70653687411902</v>
      </c>
      <c r="M14" s="356">
        <v>360.55073646865981</v>
      </c>
      <c r="N14" s="356">
        <v>67.823035561530105</v>
      </c>
      <c r="O14" s="356">
        <v>-5.3977184338690449</v>
      </c>
      <c r="P14" s="357">
        <v>8.2974895613956101E-2</v>
      </c>
      <c r="Q14" s="356">
        <v>-26.175473307218965</v>
      </c>
    </row>
    <row r="15" spans="1:17" ht="18.600000000000001" customHeight="1" x14ac:dyDescent="0.6">
      <c r="A15" s="341">
        <v>11</v>
      </c>
      <c r="B15" s="342" t="s">
        <v>361</v>
      </c>
      <c r="C15" s="343">
        <v>2293.8441977089929</v>
      </c>
      <c r="D15" s="343">
        <v>3612.1885370734203</v>
      </c>
      <c r="E15" s="343">
        <v>1057.1314405829501</v>
      </c>
      <c r="F15" s="344">
        <v>1.8392662796130443</v>
      </c>
      <c r="G15" s="343">
        <v>397.94298856778198</v>
      </c>
      <c r="H15" s="345">
        <v>2853.7441977089934</v>
      </c>
      <c r="I15" s="345">
        <v>3698.0939208792097</v>
      </c>
      <c r="J15" s="345">
        <v>995.1926991857415</v>
      </c>
      <c r="K15" s="346">
        <v>1.94368119977565</v>
      </c>
      <c r="L15" s="345">
        <v>329.908249875629</v>
      </c>
      <c r="M15" s="347">
        <v>559.90000000000055</v>
      </c>
      <c r="N15" s="347">
        <v>85.90538380578937</v>
      </c>
      <c r="O15" s="347">
        <v>-61.93874139720856</v>
      </c>
      <c r="P15" s="348">
        <v>0.10441492016260567</v>
      </c>
      <c r="Q15" s="349">
        <v>-68.034738692152985</v>
      </c>
    </row>
    <row r="16" spans="1:17" ht="18.600000000000001" customHeight="1" x14ac:dyDescent="0.6">
      <c r="A16" s="350">
        <v>12</v>
      </c>
      <c r="B16" s="351" t="s">
        <v>362</v>
      </c>
      <c r="C16" s="352">
        <v>3792.1726345701804</v>
      </c>
      <c r="D16" s="352">
        <v>3878.6915956983103</v>
      </c>
      <c r="E16" s="352">
        <v>2048.074713858347</v>
      </c>
      <c r="F16" s="353">
        <v>1.7194501941351827</v>
      </c>
      <c r="G16" s="352">
        <v>137.860833528097</v>
      </c>
      <c r="H16" s="354">
        <v>5174.4439418278625</v>
      </c>
      <c r="I16" s="354">
        <v>3795.47314874518</v>
      </c>
      <c r="J16" s="354">
        <v>1907.6003358035753</v>
      </c>
      <c r="K16" s="355">
        <v>1.7186332622493934</v>
      </c>
      <c r="L16" s="354">
        <v>139.77654849678001</v>
      </c>
      <c r="M16" s="356">
        <v>1382.2713072576821</v>
      </c>
      <c r="N16" s="356">
        <v>-83.218446953130297</v>
      </c>
      <c r="O16" s="356">
        <v>-140.47437805477171</v>
      </c>
      <c r="P16" s="357">
        <v>-8.169318857893515E-4</v>
      </c>
      <c r="Q16" s="356">
        <v>1.9157149686830053</v>
      </c>
    </row>
    <row r="17" spans="1:17" ht="18.600000000000001" customHeight="1" x14ac:dyDescent="0.6">
      <c r="A17" s="341">
        <v>13</v>
      </c>
      <c r="B17" s="342" t="s">
        <v>363</v>
      </c>
      <c r="C17" s="343">
        <v>6054.7288423547916</v>
      </c>
      <c r="D17" s="343">
        <v>5171.2735717002297</v>
      </c>
      <c r="E17" s="343">
        <v>2008.4178324059176</v>
      </c>
      <c r="F17" s="344">
        <v>2.443807720308167</v>
      </c>
      <c r="G17" s="343">
        <v>482.215534529774</v>
      </c>
      <c r="H17" s="345">
        <v>6462.4551523349955</v>
      </c>
      <c r="I17" s="345">
        <v>5228.0962171721794</v>
      </c>
      <c r="J17" s="345">
        <v>1841.3228419674863</v>
      </c>
      <c r="K17" s="346">
        <v>2.5997427218395042</v>
      </c>
      <c r="L17" s="345">
        <v>445.90564718237999</v>
      </c>
      <c r="M17" s="347">
        <v>407.72630998020395</v>
      </c>
      <c r="N17" s="347">
        <v>56.822645471949727</v>
      </c>
      <c r="O17" s="347">
        <v>-167.0949904384313</v>
      </c>
      <c r="P17" s="348">
        <v>0.15593500153133721</v>
      </c>
      <c r="Q17" s="349">
        <v>-36.30988734739401</v>
      </c>
    </row>
    <row r="18" spans="1:17" ht="18.600000000000001" customHeight="1" x14ac:dyDescent="0.6">
      <c r="A18" s="350">
        <v>14</v>
      </c>
      <c r="B18" s="351" t="s">
        <v>364</v>
      </c>
      <c r="C18" s="352">
        <v>2029.8818500565328</v>
      </c>
      <c r="D18" s="352">
        <v>2432.8593811205601</v>
      </c>
      <c r="E18" s="352">
        <v>682.73464054889894</v>
      </c>
      <c r="F18" s="353">
        <v>1.2232028164472679</v>
      </c>
      <c r="G18" s="352">
        <v>341.83019899683097</v>
      </c>
      <c r="H18" s="354">
        <v>2052.7501613354543</v>
      </c>
      <c r="I18" s="354">
        <v>2478.0190161354899</v>
      </c>
      <c r="J18" s="354">
        <v>630.49066486477375</v>
      </c>
      <c r="K18" s="355">
        <v>1.3579493829931129</v>
      </c>
      <c r="L18" s="354">
        <v>303.42607643792502</v>
      </c>
      <c r="M18" s="356">
        <v>22.86831127892151</v>
      </c>
      <c r="N18" s="356">
        <v>45.15963501492979</v>
      </c>
      <c r="O18" s="356">
        <v>-52.243975684125189</v>
      </c>
      <c r="P18" s="357">
        <v>0.13474656654584494</v>
      </c>
      <c r="Q18" s="356">
        <v>-38.404122558905954</v>
      </c>
    </row>
    <row r="19" spans="1:17" ht="21.75" x14ac:dyDescent="0.55000000000000004">
      <c r="A19" s="438" t="s">
        <v>706</v>
      </c>
      <c r="B19" s="439"/>
      <c r="C19" s="358">
        <v>44021.675901879076</v>
      </c>
      <c r="D19" s="358">
        <v>47494.923408642993</v>
      </c>
      <c r="E19" s="358">
        <v>17946.051920753707</v>
      </c>
      <c r="F19" s="359">
        <v>22.872068923791506</v>
      </c>
      <c r="G19" s="358">
        <v>7810.7743216115268</v>
      </c>
      <c r="H19" s="360">
        <v>49832.660531281399</v>
      </c>
      <c r="I19" s="361">
        <v>48039.831298798636</v>
      </c>
      <c r="J19" s="360">
        <v>16944.232895128556</v>
      </c>
      <c r="K19" s="362">
        <v>24.245294777508576</v>
      </c>
      <c r="L19" s="363">
        <v>7417.379764125415</v>
      </c>
      <c r="M19" s="364">
        <v>5810.9846294023228</v>
      </c>
      <c r="N19" s="364">
        <v>544.90789015564224</v>
      </c>
      <c r="O19" s="364">
        <v>-1001.819025625151</v>
      </c>
      <c r="P19" s="364">
        <v>1.3732258537170701</v>
      </c>
      <c r="Q19" s="364">
        <v>-393.39455748611181</v>
      </c>
    </row>
    <row r="23" spans="1:17" x14ac:dyDescent="0.55000000000000004">
      <c r="J23" s="365"/>
    </row>
    <row r="25" spans="1:17" x14ac:dyDescent="0.55000000000000004">
      <c r="C25" s="366"/>
      <c r="H25" s="366"/>
    </row>
    <row r="26" spans="1:17" x14ac:dyDescent="0.55000000000000004">
      <c r="C26" s="366"/>
      <c r="G26" s="49"/>
      <c r="H26" s="366"/>
      <c r="K26" s="49"/>
    </row>
    <row r="27" spans="1:17" x14ac:dyDescent="0.55000000000000004">
      <c r="C27" s="366"/>
      <c r="H27" s="366"/>
    </row>
    <row r="28" spans="1:17" x14ac:dyDescent="0.55000000000000004">
      <c r="C28" s="366"/>
      <c r="H28" s="366"/>
    </row>
    <row r="29" spans="1:17" x14ac:dyDescent="0.55000000000000004">
      <c r="C29" s="366"/>
      <c r="H29" s="366"/>
    </row>
    <row r="30" spans="1:17" x14ac:dyDescent="0.55000000000000004">
      <c r="C30" s="366"/>
      <c r="H30" s="366"/>
    </row>
    <row r="31" spans="1:17" x14ac:dyDescent="0.55000000000000004">
      <c r="C31" s="366"/>
      <c r="H31" s="366"/>
    </row>
    <row r="32" spans="1:17" x14ac:dyDescent="0.55000000000000004">
      <c r="C32" s="366"/>
      <c r="H32" s="366"/>
    </row>
    <row r="33" spans="3:8" x14ac:dyDescent="0.55000000000000004">
      <c r="C33" s="366"/>
      <c r="H33" s="366"/>
    </row>
    <row r="34" spans="3:8" x14ac:dyDescent="0.55000000000000004">
      <c r="C34" s="366"/>
      <c r="H34" s="366"/>
    </row>
    <row r="35" spans="3:8" x14ac:dyDescent="0.55000000000000004">
      <c r="C35" s="366"/>
      <c r="H35" s="366"/>
    </row>
    <row r="36" spans="3:8" x14ac:dyDescent="0.55000000000000004">
      <c r="C36" s="366"/>
      <c r="H36" s="366"/>
    </row>
    <row r="37" spans="3:8" x14ac:dyDescent="0.55000000000000004">
      <c r="C37" s="366"/>
      <c r="H37" s="366"/>
    </row>
    <row r="38" spans="3:8" x14ac:dyDescent="0.55000000000000004">
      <c r="C38" s="366"/>
      <c r="H38" s="366"/>
    </row>
    <row r="39" spans="3:8" x14ac:dyDescent="0.55000000000000004">
      <c r="C39" s="366"/>
    </row>
  </sheetData>
  <mergeCells count="6">
    <mergeCell ref="M3:Q3"/>
    <mergeCell ref="A19:B19"/>
    <mergeCell ref="A3:A4"/>
    <mergeCell ref="B3:B4"/>
    <mergeCell ref="C3:G3"/>
    <mergeCell ref="H3:L3"/>
  </mergeCells>
  <hyperlinks>
    <hyperlink ref="H1" location="Index!A1" display="Return to Index" xr:uid="{F947E24B-6548-4FA1-AB4C-D1E35BF19F88}"/>
  </hyperlinks>
  <pageMargins left="0.7" right="0.7" top="0.75" bottom="0.75" header="0.3" footer="0.3"/>
  <pageSetup paperSize="9" scale="77"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9579A-A063-48CA-AD66-60BC8304B2B4}">
  <sheetPr codeName="Sheet49"/>
  <dimension ref="A1:N30"/>
  <sheetViews>
    <sheetView showGridLines="0" zoomScaleNormal="100" workbookViewId="0">
      <selection activeCell="B2" sqref="B2"/>
    </sheetView>
  </sheetViews>
  <sheetFormatPr defaultColWidth="8.85546875" defaultRowHeight="21.75" x14ac:dyDescent="0.6"/>
  <cols>
    <col min="1" max="1" width="6.28515625" style="54" customWidth="1"/>
    <col min="2" max="2" width="16.140625" style="174" customWidth="1"/>
    <col min="3" max="3" width="16.28515625" style="54" customWidth="1"/>
    <col min="4" max="4" width="8.140625" style="54" customWidth="1"/>
    <col min="5" max="5" width="13.7109375" style="54" customWidth="1"/>
    <col min="6" max="6" width="18.7109375" style="54" customWidth="1"/>
    <col min="7" max="7" width="16.42578125" style="54" customWidth="1"/>
    <col min="8" max="8" width="12.5703125" style="54" customWidth="1"/>
    <col min="9" max="9" width="13.5703125" style="54" customWidth="1"/>
    <col min="10" max="10" width="17.140625" style="54" customWidth="1"/>
    <col min="11" max="12" width="19.28515625" style="54" customWidth="1"/>
    <col min="13" max="13" width="11.5703125" style="54" customWidth="1"/>
    <col min="14" max="14" width="10.140625" style="54" bestFit="1" customWidth="1"/>
    <col min="15" max="16384" width="8.85546875" style="54"/>
  </cols>
  <sheetData>
    <row r="1" spans="1:14" x14ac:dyDescent="0.6">
      <c r="A1" s="28" t="s">
        <v>36</v>
      </c>
      <c r="H1" s="27" t="s">
        <v>38</v>
      </c>
      <c r="I1" s="27"/>
    </row>
    <row r="4" spans="1:14" ht="19.149999999999999" customHeight="1" x14ac:dyDescent="0.6">
      <c r="B4" s="54"/>
      <c r="C4" s="489" t="s">
        <v>365</v>
      </c>
      <c r="D4" s="489" t="s">
        <v>772</v>
      </c>
      <c r="E4" s="489" t="s">
        <v>773</v>
      </c>
      <c r="F4" s="492" t="s">
        <v>774</v>
      </c>
      <c r="G4" s="492"/>
      <c r="H4" s="489" t="s">
        <v>775</v>
      </c>
      <c r="I4" s="489" t="s">
        <v>776</v>
      </c>
      <c r="J4" s="489" t="s">
        <v>777</v>
      </c>
      <c r="K4" s="489" t="s">
        <v>778</v>
      </c>
      <c r="L4" s="489" t="s">
        <v>779</v>
      </c>
      <c r="M4" s="489" t="s">
        <v>780</v>
      </c>
    </row>
    <row r="5" spans="1:14" ht="42" customHeight="1" thickBot="1" x14ac:dyDescent="0.65">
      <c r="B5" s="54"/>
      <c r="C5" s="490"/>
      <c r="D5" s="490"/>
      <c r="E5" s="490"/>
      <c r="F5" s="367" t="s">
        <v>781</v>
      </c>
      <c r="G5" s="367" t="s">
        <v>782</v>
      </c>
      <c r="H5" s="490"/>
      <c r="I5" s="490"/>
      <c r="J5" s="490"/>
      <c r="K5" s="490"/>
      <c r="L5" s="490"/>
      <c r="M5" s="490"/>
    </row>
    <row r="6" spans="1:14" ht="19.5" customHeight="1" thickTop="1" thickBot="1" x14ac:dyDescent="0.65">
      <c r="B6" s="54"/>
      <c r="C6" s="368" t="s">
        <v>366</v>
      </c>
      <c r="D6" s="491" t="s">
        <v>783</v>
      </c>
      <c r="E6" s="487"/>
      <c r="F6" s="487"/>
      <c r="G6" s="488"/>
      <c r="H6" s="369">
        <v>93046.912209980801</v>
      </c>
      <c r="I6" s="166">
        <v>0.38125268616315439</v>
      </c>
      <c r="J6" s="369">
        <v>29670890.739090528</v>
      </c>
      <c r="K6" s="167">
        <v>0.148704</v>
      </c>
      <c r="L6" s="167">
        <v>0.135043</v>
      </c>
      <c r="M6" s="370">
        <v>-9.1867064772971907E-2</v>
      </c>
      <c r="N6" s="169"/>
    </row>
    <row r="7" spans="1:14" ht="22.5" thickTop="1" x14ac:dyDescent="0.6">
      <c r="B7" s="484" t="s">
        <v>784</v>
      </c>
      <c r="C7" s="191" t="s">
        <v>785</v>
      </c>
      <c r="D7" s="430"/>
      <c r="E7" s="191" t="s">
        <v>786</v>
      </c>
      <c r="F7" s="191" t="s">
        <v>787</v>
      </c>
      <c r="G7" s="191" t="s">
        <v>788</v>
      </c>
      <c r="H7" s="173">
        <v>3118.9486524453991</v>
      </c>
      <c r="I7" s="163">
        <v>1.2779656234763348E-2</v>
      </c>
      <c r="J7" s="173">
        <v>867477.09048401786</v>
      </c>
      <c r="K7" s="164">
        <v>0.170491</v>
      </c>
      <c r="L7" s="164">
        <v>0.15482899999999999</v>
      </c>
      <c r="M7" s="371">
        <v>-9.1864086667331479E-2</v>
      </c>
      <c r="N7" s="169"/>
    </row>
    <row r="8" spans="1:14" x14ac:dyDescent="0.6">
      <c r="B8" s="485"/>
      <c r="C8" s="368" t="s">
        <v>789</v>
      </c>
      <c r="D8" s="430"/>
      <c r="E8" s="368" t="s">
        <v>790</v>
      </c>
      <c r="F8" s="368" t="s">
        <v>791</v>
      </c>
      <c r="G8" s="368" t="s">
        <v>792</v>
      </c>
      <c r="H8" s="369">
        <v>5503.6438242052991</v>
      </c>
      <c r="I8" s="166">
        <v>2.2550764359899427E-2</v>
      </c>
      <c r="J8" s="369">
        <v>647464.77053424693</v>
      </c>
      <c r="K8" s="167">
        <v>0.40307399999999999</v>
      </c>
      <c r="L8" s="167">
        <v>0.36604599999999998</v>
      </c>
      <c r="M8" s="370">
        <v>-9.1864024968119962E-2</v>
      </c>
      <c r="N8" s="169"/>
    </row>
    <row r="9" spans="1:14" x14ac:dyDescent="0.6">
      <c r="B9" s="485"/>
      <c r="C9" s="191" t="s">
        <v>793</v>
      </c>
      <c r="D9" s="430"/>
      <c r="E9" s="191" t="s">
        <v>794</v>
      </c>
      <c r="F9" s="191" t="s">
        <v>795</v>
      </c>
      <c r="G9" s="191" t="s">
        <v>796</v>
      </c>
      <c r="H9" s="173">
        <v>5973.6926659117998</v>
      </c>
      <c r="I9" s="163">
        <v>2.4476753941628498E-2</v>
      </c>
      <c r="J9" s="173">
        <v>338163.37014041067</v>
      </c>
      <c r="K9" s="164">
        <v>0.844912</v>
      </c>
      <c r="L9" s="164">
        <v>0.76070899999999997</v>
      </c>
      <c r="M9" s="371">
        <v>-9.9658899388338718E-2</v>
      </c>
      <c r="N9" s="169"/>
    </row>
    <row r="10" spans="1:14" ht="22.5" thickBot="1" x14ac:dyDescent="0.65">
      <c r="B10" s="486"/>
      <c r="C10" s="368" t="s">
        <v>797</v>
      </c>
      <c r="D10" s="430"/>
      <c r="E10" s="368" t="s">
        <v>798</v>
      </c>
      <c r="F10" s="368" t="s">
        <v>799</v>
      </c>
      <c r="G10" s="368" t="s">
        <v>800</v>
      </c>
      <c r="H10" s="369">
        <v>16475.254842711198</v>
      </c>
      <c r="I10" s="166">
        <v>6.7506110786687626E-2</v>
      </c>
      <c r="J10" s="369">
        <v>342973.31778913818</v>
      </c>
      <c r="K10" s="167">
        <v>2.3009240000000002</v>
      </c>
      <c r="L10" s="167">
        <v>2.068587</v>
      </c>
      <c r="M10" s="370">
        <v>-0.10097552113846442</v>
      </c>
      <c r="N10" s="169"/>
    </row>
    <row r="11" spans="1:14" ht="22.5" thickTop="1" x14ac:dyDescent="0.6">
      <c r="B11" s="484" t="s">
        <v>801</v>
      </c>
      <c r="C11" s="191" t="s">
        <v>372</v>
      </c>
      <c r="D11" s="430"/>
      <c r="E11" s="191" t="s">
        <v>786</v>
      </c>
      <c r="F11" s="191" t="s">
        <v>787</v>
      </c>
      <c r="G11" s="191" t="s">
        <v>802</v>
      </c>
      <c r="H11" s="173">
        <v>7158.7727284656003</v>
      </c>
      <c r="I11" s="163">
        <v>2.9332529876969757E-2</v>
      </c>
      <c r="J11" s="173">
        <v>78889.335736904002</v>
      </c>
      <c r="K11" s="164">
        <v>4.3029979999999997</v>
      </c>
      <c r="L11" s="164">
        <v>3.9077099999999998</v>
      </c>
      <c r="M11" s="371">
        <v>-9.1863393847731234E-2</v>
      </c>
      <c r="N11" s="169"/>
    </row>
    <row r="12" spans="1:14" x14ac:dyDescent="0.6">
      <c r="B12" s="485"/>
      <c r="C12" s="368" t="s">
        <v>373</v>
      </c>
      <c r="D12" s="430"/>
      <c r="E12" s="368" t="s">
        <v>790</v>
      </c>
      <c r="F12" s="368" t="s">
        <v>803</v>
      </c>
      <c r="G12" s="368" t="s">
        <v>804</v>
      </c>
      <c r="H12" s="369">
        <v>10633.326606108401</v>
      </c>
      <c r="I12" s="166">
        <v>4.3569251629546391E-2</v>
      </c>
      <c r="J12" s="369">
        <v>70132.090552511334</v>
      </c>
      <c r="K12" s="167">
        <v>7.1895759999999997</v>
      </c>
      <c r="L12" s="167">
        <v>6.5291170000000003</v>
      </c>
      <c r="M12" s="370">
        <v>-9.1863414476736849E-2</v>
      </c>
      <c r="N12" s="169"/>
    </row>
    <row r="13" spans="1:14" x14ac:dyDescent="0.6">
      <c r="B13" s="485"/>
      <c r="C13" s="191" t="s">
        <v>374</v>
      </c>
      <c r="D13" s="430"/>
      <c r="E13" s="191" t="s">
        <v>794</v>
      </c>
      <c r="F13" s="191" t="s">
        <v>805</v>
      </c>
      <c r="G13" s="191" t="s">
        <v>806</v>
      </c>
      <c r="H13" s="173">
        <v>6647.1781877976</v>
      </c>
      <c r="I13" s="163">
        <v>2.7236309935614645E-2</v>
      </c>
      <c r="J13" s="173">
        <v>27921.330369862979</v>
      </c>
      <c r="K13" s="164">
        <v>11.288913000000001</v>
      </c>
      <c r="L13" s="164">
        <v>10.251874000000001</v>
      </c>
      <c r="M13" s="371">
        <v>-9.1863494740370477E-2</v>
      </c>
      <c r="N13" s="169"/>
    </row>
    <row r="14" spans="1:14" x14ac:dyDescent="0.6">
      <c r="B14" s="485"/>
      <c r="C14" s="368" t="s">
        <v>375</v>
      </c>
      <c r="D14" s="430"/>
      <c r="E14" s="368" t="s">
        <v>798</v>
      </c>
      <c r="F14" s="368" t="s">
        <v>807</v>
      </c>
      <c r="G14" s="368" t="s">
        <v>800</v>
      </c>
      <c r="H14" s="369">
        <v>17797.677106447602</v>
      </c>
      <c r="I14" s="166">
        <v>7.2924636004952553E-2</v>
      </c>
      <c r="J14" s="369">
        <v>33704.164237442921</v>
      </c>
      <c r="K14" s="167">
        <v>25.039788999999999</v>
      </c>
      <c r="L14" s="167">
        <v>22.739547999999999</v>
      </c>
      <c r="M14" s="370">
        <v>-9.1863433833248354E-2</v>
      </c>
      <c r="N14" s="169"/>
    </row>
    <row r="15" spans="1:14" x14ac:dyDescent="0.6">
      <c r="B15" s="485"/>
      <c r="C15" s="191" t="s">
        <v>376</v>
      </c>
      <c r="D15" s="430"/>
      <c r="E15" s="191" t="s">
        <v>786</v>
      </c>
      <c r="F15" s="191" t="s">
        <v>787</v>
      </c>
      <c r="G15" s="191" t="s">
        <v>808</v>
      </c>
      <c r="H15" s="173">
        <v>3941.8294335402002</v>
      </c>
      <c r="I15" s="163">
        <v>1.6151348005430999E-2</v>
      </c>
      <c r="J15" s="173">
        <v>7775.6905479452007</v>
      </c>
      <c r="K15" s="164">
        <v>24.038633000000001</v>
      </c>
      <c r="L15" s="164">
        <v>21.830361</v>
      </c>
      <c r="M15" s="371">
        <v>-9.1863459956312843E-2</v>
      </c>
      <c r="N15" s="169"/>
    </row>
    <row r="16" spans="1:14" x14ac:dyDescent="0.6">
      <c r="B16" s="485"/>
      <c r="C16" s="368" t="s">
        <v>377</v>
      </c>
      <c r="D16" s="430"/>
      <c r="E16" s="368" t="s">
        <v>790</v>
      </c>
      <c r="F16" s="368" t="s">
        <v>809</v>
      </c>
      <c r="G16" s="368" t="s">
        <v>810</v>
      </c>
      <c r="H16" s="369">
        <v>11038.275393271701</v>
      </c>
      <c r="I16" s="166">
        <v>4.5228498660937491E-2</v>
      </c>
      <c r="J16" s="369">
        <v>7569.133251141554</v>
      </c>
      <c r="K16" s="167">
        <v>69.152197000000001</v>
      </c>
      <c r="L16" s="167">
        <v>62.799636999999997</v>
      </c>
      <c r="M16" s="370">
        <v>-9.1863458799436359E-2</v>
      </c>
      <c r="N16" s="169"/>
    </row>
    <row r="17" spans="2:14" x14ac:dyDescent="0.6">
      <c r="B17" s="485"/>
      <c r="C17" s="191" t="s">
        <v>378</v>
      </c>
      <c r="D17" s="430"/>
      <c r="E17" s="191" t="s">
        <v>794</v>
      </c>
      <c r="F17" s="191" t="s">
        <v>811</v>
      </c>
      <c r="G17" s="191" t="s">
        <v>812</v>
      </c>
      <c r="H17" s="173">
        <v>8788.8008578043009</v>
      </c>
      <c r="I17" s="163">
        <v>3.6011446867029964E-2</v>
      </c>
      <c r="J17" s="173">
        <v>3107.4257969102332</v>
      </c>
      <c r="K17" s="164">
        <v>134.115745</v>
      </c>
      <c r="L17" s="164">
        <v>121.79540900000001</v>
      </c>
      <c r="M17" s="371">
        <v>-9.1863457195126452E-2</v>
      </c>
      <c r="N17" s="169"/>
    </row>
    <row r="18" spans="2:14" x14ac:dyDescent="0.6">
      <c r="B18" s="485"/>
      <c r="C18" s="368" t="s">
        <v>379</v>
      </c>
      <c r="D18" s="430"/>
      <c r="E18" s="368" t="s">
        <v>798</v>
      </c>
      <c r="F18" s="368" t="s">
        <v>813</v>
      </c>
      <c r="G18" s="368" t="s">
        <v>800</v>
      </c>
      <c r="H18" s="369">
        <v>25151.578569139496</v>
      </c>
      <c r="I18" s="166">
        <v>0.10305669111392041</v>
      </c>
      <c r="J18" s="369">
        <v>3410.276512477184</v>
      </c>
      <c r="K18" s="167">
        <v>352.09287</v>
      </c>
      <c r="L18" s="167">
        <v>317.59796899999998</v>
      </c>
      <c r="M18" s="370">
        <v>-9.7971029632040074E-2</v>
      </c>
      <c r="N18" s="169"/>
    </row>
    <row r="19" spans="2:14" x14ac:dyDescent="0.6">
      <c r="B19" s="485"/>
      <c r="C19" s="191" t="s">
        <v>380</v>
      </c>
      <c r="D19" s="430"/>
      <c r="E19" s="191" t="s">
        <v>786</v>
      </c>
      <c r="F19" s="191" t="s">
        <v>787</v>
      </c>
      <c r="G19" s="191" t="s">
        <v>814</v>
      </c>
      <c r="H19" s="173">
        <v>1683.1493828776001</v>
      </c>
      <c r="I19" s="163">
        <v>6.8965773091727309E-3</v>
      </c>
      <c r="J19" s="173">
        <v>450.85102283105044</v>
      </c>
      <c r="K19" s="164">
        <v>177.02740900000001</v>
      </c>
      <c r="L19" s="164">
        <v>160.76505900000001</v>
      </c>
      <c r="M19" s="371">
        <v>-9.1863458273854115E-2</v>
      </c>
      <c r="N19" s="169"/>
    </row>
    <row r="20" spans="2:14" x14ac:dyDescent="0.6">
      <c r="B20" s="485"/>
      <c r="C20" s="368" t="s">
        <v>381</v>
      </c>
      <c r="D20" s="430"/>
      <c r="E20" s="368" t="s">
        <v>790</v>
      </c>
      <c r="F20" s="368" t="s">
        <v>815</v>
      </c>
      <c r="G20" s="368" t="s">
        <v>816</v>
      </c>
      <c r="H20" s="369">
        <v>4542.6817395718008</v>
      </c>
      <c r="I20" s="166">
        <v>1.8613294890298192E-2</v>
      </c>
      <c r="J20" s="369">
        <v>263.7153986464462</v>
      </c>
      <c r="K20" s="167">
        <v>816.82257200000004</v>
      </c>
      <c r="L20" s="167">
        <v>741.78643</v>
      </c>
      <c r="M20" s="370">
        <v>-9.1863453058444677E-2</v>
      </c>
      <c r="N20" s="169"/>
    </row>
    <row r="21" spans="2:14" x14ac:dyDescent="0.6">
      <c r="B21" s="485"/>
      <c r="C21" s="191" t="s">
        <v>382</v>
      </c>
      <c r="D21" s="430"/>
      <c r="E21" s="191" t="s">
        <v>794</v>
      </c>
      <c r="F21" s="191" t="s">
        <v>817</v>
      </c>
      <c r="G21" s="191" t="s">
        <v>818</v>
      </c>
      <c r="H21" s="173">
        <v>4719.0028176000005</v>
      </c>
      <c r="I21" s="163">
        <v>1.9335757173342374E-2</v>
      </c>
      <c r="J21" s="173">
        <v>128.92345469603671</v>
      </c>
      <c r="K21" s="164">
        <v>1772.5437790000001</v>
      </c>
      <c r="L21" s="164">
        <v>1576.232814</v>
      </c>
      <c r="M21" s="371">
        <v>-0.11075098247263104</v>
      </c>
      <c r="N21" s="169"/>
    </row>
    <row r="22" spans="2:14" ht="22.5" thickBot="1" x14ac:dyDescent="0.65">
      <c r="B22" s="486"/>
      <c r="C22" s="368" t="s">
        <v>383</v>
      </c>
      <c r="D22" s="430"/>
      <c r="E22" s="368" t="s">
        <v>798</v>
      </c>
      <c r="F22" s="368" t="s">
        <v>819</v>
      </c>
      <c r="G22" s="368" t="s">
        <v>800</v>
      </c>
      <c r="H22" s="369">
        <v>10747.661757000002</v>
      </c>
      <c r="I22" s="166">
        <v>4.4037731263797127E-2</v>
      </c>
      <c r="J22" s="369">
        <v>119.20052397260275</v>
      </c>
      <c r="K22" s="167">
        <v>4172.3677639999996</v>
      </c>
      <c r="L22" s="167">
        <v>3882.73623</v>
      </c>
      <c r="M22" s="370">
        <v>-6.9416587986082301E-2</v>
      </c>
      <c r="N22" s="169"/>
    </row>
    <row r="23" spans="2:14" ht="22.5" thickTop="1" x14ac:dyDescent="0.6">
      <c r="B23" s="484" t="s">
        <v>820</v>
      </c>
      <c r="C23" s="191" t="s">
        <v>384</v>
      </c>
      <c r="D23" s="430"/>
      <c r="E23" s="191" t="s">
        <v>786</v>
      </c>
      <c r="F23" s="191" t="s">
        <v>787</v>
      </c>
      <c r="G23" s="191" t="s">
        <v>821</v>
      </c>
      <c r="H23" s="173">
        <v>481.37982900000003</v>
      </c>
      <c r="I23" s="163">
        <v>1.9724174452650308E-3</v>
      </c>
      <c r="J23" s="173">
        <v>32</v>
      </c>
      <c r="K23" s="164">
        <v>713.32725700000003</v>
      </c>
      <c r="L23" s="164">
        <v>647.79855099999997</v>
      </c>
      <c r="M23" s="371">
        <v>-9.1863454476126982E-2</v>
      </c>
      <c r="N23" s="169"/>
    </row>
    <row r="24" spans="2:14" x14ac:dyDescent="0.6">
      <c r="B24" s="485"/>
      <c r="C24" s="368" t="s">
        <v>385</v>
      </c>
      <c r="D24" s="430"/>
      <c r="E24" s="368" t="s">
        <v>790</v>
      </c>
      <c r="F24" s="368" t="s">
        <v>822</v>
      </c>
      <c r="G24" s="368" t="s">
        <v>823</v>
      </c>
      <c r="H24" s="369">
        <v>956.22224299999993</v>
      </c>
      <c r="I24" s="166">
        <v>3.9180483269556712E-3</v>
      </c>
      <c r="J24" s="369">
        <v>18</v>
      </c>
      <c r="K24" s="167">
        <v>2519.0526559999998</v>
      </c>
      <c r="L24" s="167">
        <v>2287.643779</v>
      </c>
      <c r="M24" s="370">
        <v>-9.1863453687170527E-2</v>
      </c>
      <c r="N24" s="169"/>
    </row>
    <row r="25" spans="2:14" x14ac:dyDescent="0.6">
      <c r="B25" s="485"/>
      <c r="C25" s="191" t="s">
        <v>386</v>
      </c>
      <c r="D25" s="430"/>
      <c r="E25" s="191" t="s">
        <v>824</v>
      </c>
      <c r="F25" s="191" t="s">
        <v>825</v>
      </c>
      <c r="G25" s="191" t="s">
        <v>826</v>
      </c>
      <c r="H25" s="173">
        <v>1897.1304029999997</v>
      </c>
      <c r="I25" s="163">
        <v>7.7733483569372361E-3</v>
      </c>
      <c r="J25" s="173">
        <v>15</v>
      </c>
      <c r="K25" s="164">
        <v>5997.3146390000002</v>
      </c>
      <c r="L25" s="164">
        <v>5446.3806029999996</v>
      </c>
      <c r="M25" s="371">
        <v>-9.1863453756007019E-2</v>
      </c>
      <c r="N25" s="169"/>
    </row>
    <row r="26" spans="2:14" ht="22.5" thickBot="1" x14ac:dyDescent="0.65">
      <c r="B26" s="486"/>
      <c r="C26" s="368" t="s">
        <v>387</v>
      </c>
      <c r="D26" s="431"/>
      <c r="E26" s="368" t="s">
        <v>827</v>
      </c>
      <c r="F26" s="368" t="s">
        <v>828</v>
      </c>
      <c r="G26" s="368" t="s">
        <v>800</v>
      </c>
      <c r="H26" s="369">
        <v>1485.820862</v>
      </c>
      <c r="I26" s="166">
        <v>6.0880386177284669E-3</v>
      </c>
      <c r="J26" s="369">
        <v>5</v>
      </c>
      <c r="K26" s="167">
        <v>14091.179805</v>
      </c>
      <c r="L26" s="167">
        <v>12796.715359</v>
      </c>
      <c r="M26" s="370">
        <v>-9.1863453870674627E-2</v>
      </c>
      <c r="N26" s="169"/>
    </row>
    <row r="27" spans="2:14" ht="23.25" thickTop="1" thickBot="1" x14ac:dyDescent="0.65">
      <c r="B27" s="372"/>
      <c r="C27" s="373" t="s">
        <v>388</v>
      </c>
      <c r="D27" s="374"/>
      <c r="E27" s="374"/>
      <c r="F27" s="374"/>
      <c r="G27" s="374"/>
      <c r="H27" s="375"/>
      <c r="I27" s="376"/>
      <c r="J27" s="375"/>
      <c r="K27" s="377"/>
      <c r="L27" s="377"/>
      <c r="M27" s="378"/>
    </row>
    <row r="28" spans="2:14" ht="20.25" customHeight="1" thickTop="1" x14ac:dyDescent="0.6">
      <c r="B28" s="54"/>
      <c r="C28" s="191" t="s">
        <v>390</v>
      </c>
      <c r="D28" s="368" t="s">
        <v>389</v>
      </c>
      <c r="E28" s="487"/>
      <c r="F28" s="487"/>
      <c r="G28" s="488"/>
      <c r="H28" s="173">
        <v>2266.8150000000001</v>
      </c>
      <c r="I28" s="163">
        <v>9.2881030359675716E-3</v>
      </c>
      <c r="J28" s="379"/>
      <c r="K28" s="164">
        <v>1.7307875936496355</v>
      </c>
      <c r="L28" s="164">
        <v>1.5717914674773086</v>
      </c>
      <c r="M28" s="371">
        <v>-9.186345381472194E-2</v>
      </c>
      <c r="N28" s="380"/>
    </row>
    <row r="30" spans="2:14" x14ac:dyDescent="0.6">
      <c r="B30" s="381"/>
    </row>
  </sheetData>
  <mergeCells count="16">
    <mergeCell ref="K4:K5"/>
    <mergeCell ref="L4:L5"/>
    <mergeCell ref="M4:M5"/>
    <mergeCell ref="D6:D26"/>
    <mergeCell ref="E6:G6"/>
    <mergeCell ref="D4:D5"/>
    <mergeCell ref="E4:E5"/>
    <mergeCell ref="F4:G4"/>
    <mergeCell ref="H4:H5"/>
    <mergeCell ref="I4:I5"/>
    <mergeCell ref="B7:B10"/>
    <mergeCell ref="B11:B22"/>
    <mergeCell ref="B23:B26"/>
    <mergeCell ref="E28:G28"/>
    <mergeCell ref="J4:J5"/>
    <mergeCell ref="C4:C5"/>
  </mergeCells>
  <hyperlinks>
    <hyperlink ref="H1" location="Index!A1" display="Return to Index" xr:uid="{F32DA1B7-22B6-4DCC-8851-843832931506}"/>
  </hyperlinks>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manualMax="0" manualMin="0" displayEmptyCellsAs="gap" xr2:uid="{C50CDF3E-AB56-4294-A1B0-4F8BA338345C}">
          <x14:colorSeries rgb="FF376092"/>
          <x14:colorNegative rgb="FFD00000"/>
          <x14:colorAxis rgb="FF000000"/>
          <x14:colorMarkers rgb="FFD00000"/>
          <x14:colorFirst rgb="FFD00000"/>
          <x14:colorLast rgb="FFD00000"/>
          <x14:colorHigh rgb="FFD00000"/>
          <x14:colorLow rgb="FFD00000"/>
          <x14:sparklines>
            <x14:sparkline>
              <xm:f>TB!D27:H27</xm:f>
              <xm:sqref>K28</xm:sqref>
            </x14:sparkline>
            <x14:sparkline>
              <xm:f>TB!E27:I27</xm:f>
              <xm:sqref>L28</xm:sqref>
            </x14:sparkline>
          </x14:sparklines>
        </x14:sparklineGroup>
      </x14:sparklineGroup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C2F59-40FF-41D1-928B-8515E9D19896}">
  <sheetPr codeName="Sheet29"/>
  <dimension ref="A1:H585"/>
  <sheetViews>
    <sheetView workbookViewId="0">
      <pane xSplit="1" ySplit="3" topLeftCell="B4" activePane="bottomRight" state="frozen"/>
      <selection pane="topRight" activeCell="B1" sqref="B1"/>
      <selection pane="bottomLeft" activeCell="A4" sqref="A4"/>
      <selection pane="bottomRight" activeCell="H1" sqref="H1"/>
    </sheetView>
  </sheetViews>
  <sheetFormatPr defaultColWidth="8.85546875" defaultRowHeight="21.75" x14ac:dyDescent="0.6"/>
  <cols>
    <col min="1" max="1" width="10.140625" style="249" customWidth="1"/>
    <col min="2" max="2" width="76.42578125" style="249" customWidth="1"/>
    <col min="3" max="3" width="19.140625" style="249" customWidth="1"/>
    <col min="4" max="4" width="19" style="249" customWidth="1"/>
    <col min="5" max="5" width="18.28515625" style="249" customWidth="1"/>
    <col min="6" max="6" width="9" style="249" bestFit="1" customWidth="1"/>
    <col min="7" max="7" width="8" style="249" bestFit="1" customWidth="1"/>
    <col min="8" max="8" width="12.85546875" style="249" bestFit="1" customWidth="1"/>
    <col min="9" max="16384" width="8.85546875" style="249"/>
  </cols>
  <sheetData>
    <row r="1" spans="1:8" x14ac:dyDescent="0.6">
      <c r="A1" s="382" t="s">
        <v>37</v>
      </c>
      <c r="H1" s="383" t="s">
        <v>38</v>
      </c>
    </row>
    <row r="3" spans="1:8" ht="108.75" x14ac:dyDescent="0.6">
      <c r="B3" s="10" t="s">
        <v>522</v>
      </c>
      <c r="C3" s="10" t="s">
        <v>829</v>
      </c>
      <c r="D3" s="10" t="s">
        <v>830</v>
      </c>
      <c r="E3" s="10" t="s">
        <v>831</v>
      </c>
      <c r="F3" s="10" t="s">
        <v>832</v>
      </c>
      <c r="G3" s="10" t="s">
        <v>772</v>
      </c>
    </row>
    <row r="4" spans="1:8" x14ac:dyDescent="0.6">
      <c r="B4" s="11" t="s">
        <v>528</v>
      </c>
      <c r="C4" s="11" t="s">
        <v>833</v>
      </c>
      <c r="D4" s="11" t="s">
        <v>834</v>
      </c>
      <c r="E4" s="12">
        <v>37966.82</v>
      </c>
      <c r="F4" s="13">
        <v>49.9</v>
      </c>
      <c r="G4" s="13">
        <v>0.76085800000000003</v>
      </c>
    </row>
    <row r="5" spans="1:8" x14ac:dyDescent="0.6">
      <c r="B5" s="11" t="s">
        <v>528</v>
      </c>
      <c r="C5" s="11" t="s">
        <v>835</v>
      </c>
      <c r="D5" s="11" t="s">
        <v>836</v>
      </c>
      <c r="E5" s="12">
        <v>47458.53</v>
      </c>
      <c r="F5" s="13">
        <v>49.9</v>
      </c>
      <c r="G5" s="13">
        <v>0.95107299999999995</v>
      </c>
    </row>
    <row r="6" spans="1:8" x14ac:dyDescent="0.6">
      <c r="B6" s="11" t="s">
        <v>529</v>
      </c>
      <c r="C6" s="11" t="s">
        <v>837</v>
      </c>
      <c r="D6" s="11" t="s">
        <v>836</v>
      </c>
      <c r="E6" s="12">
        <v>319712.59000000003</v>
      </c>
      <c r="F6" s="13">
        <v>95.5</v>
      </c>
      <c r="G6" s="13">
        <v>3.3477760000000001</v>
      </c>
    </row>
    <row r="7" spans="1:8" x14ac:dyDescent="0.6">
      <c r="B7" s="11" t="s">
        <v>529</v>
      </c>
      <c r="C7" s="11" t="s">
        <v>838</v>
      </c>
      <c r="D7" s="11" t="s">
        <v>836</v>
      </c>
      <c r="E7" s="12">
        <v>17144.45</v>
      </c>
      <c r="F7" s="13">
        <v>95.5</v>
      </c>
      <c r="G7" s="13">
        <v>0.17952299999999999</v>
      </c>
    </row>
    <row r="8" spans="1:8" x14ac:dyDescent="0.6">
      <c r="B8" s="11" t="s">
        <v>839</v>
      </c>
      <c r="C8" s="11" t="s">
        <v>840</v>
      </c>
      <c r="D8" s="11" t="s">
        <v>836</v>
      </c>
      <c r="E8" s="12">
        <v>10951.52</v>
      </c>
      <c r="F8" s="13">
        <v>57</v>
      </c>
      <c r="G8" s="13">
        <v>0.192132</v>
      </c>
    </row>
    <row r="9" spans="1:8" x14ac:dyDescent="0.6">
      <c r="B9" s="11" t="s">
        <v>531</v>
      </c>
      <c r="C9" s="11" t="s">
        <v>841</v>
      </c>
      <c r="D9" s="11" t="s">
        <v>836</v>
      </c>
      <c r="E9" s="499">
        <v>-70323.5</v>
      </c>
      <c r="F9" s="500">
        <v>43</v>
      </c>
      <c r="G9" s="500">
        <v>-1.6354299999999999</v>
      </c>
    </row>
    <row r="10" spans="1:8" x14ac:dyDescent="0.6">
      <c r="B10" s="11" t="s">
        <v>531</v>
      </c>
      <c r="C10" s="11" t="s">
        <v>842</v>
      </c>
      <c r="D10" s="11" t="s">
        <v>836</v>
      </c>
      <c r="E10" s="499"/>
      <c r="F10" s="500"/>
      <c r="G10" s="500"/>
    </row>
    <row r="11" spans="1:8" x14ac:dyDescent="0.6">
      <c r="B11" s="11" t="s">
        <v>531</v>
      </c>
      <c r="C11" s="11" t="s">
        <v>843</v>
      </c>
      <c r="D11" s="11" t="s">
        <v>836</v>
      </c>
      <c r="E11" s="12">
        <v>7719.49</v>
      </c>
      <c r="F11" s="13">
        <v>43</v>
      </c>
      <c r="G11" s="13">
        <v>0.17952299999999999</v>
      </c>
    </row>
    <row r="12" spans="1:8" x14ac:dyDescent="0.6">
      <c r="B12" s="11" t="s">
        <v>533</v>
      </c>
      <c r="C12" s="11" t="s">
        <v>844</v>
      </c>
      <c r="D12" s="11" t="s">
        <v>834</v>
      </c>
      <c r="E12" s="499">
        <v>0</v>
      </c>
      <c r="F12" s="500">
        <v>50</v>
      </c>
      <c r="G12" s="500">
        <v>0</v>
      </c>
    </row>
    <row r="13" spans="1:8" x14ac:dyDescent="0.6">
      <c r="B13" s="11" t="s">
        <v>533</v>
      </c>
      <c r="C13" s="11" t="s">
        <v>845</v>
      </c>
      <c r="D13" s="11" t="s">
        <v>834</v>
      </c>
      <c r="E13" s="499"/>
      <c r="F13" s="500"/>
      <c r="G13" s="500"/>
    </row>
    <row r="14" spans="1:8" x14ac:dyDescent="0.6">
      <c r="B14" s="11" t="s">
        <v>533</v>
      </c>
      <c r="C14" s="11" t="s">
        <v>846</v>
      </c>
      <c r="D14" s="11" t="s">
        <v>836</v>
      </c>
      <c r="E14" s="493">
        <v>95995.56</v>
      </c>
      <c r="F14" s="495">
        <v>50</v>
      </c>
      <c r="G14" s="495">
        <v>1.9199109999999999</v>
      </c>
    </row>
    <row r="15" spans="1:8" x14ac:dyDescent="0.6">
      <c r="B15" s="11" t="s">
        <v>533</v>
      </c>
      <c r="C15" s="11" t="s">
        <v>847</v>
      </c>
      <c r="D15" s="11" t="s">
        <v>836</v>
      </c>
      <c r="E15" s="497"/>
      <c r="F15" s="498"/>
      <c r="G15" s="498"/>
    </row>
    <row r="16" spans="1:8" x14ac:dyDescent="0.6">
      <c r="B16" s="11" t="s">
        <v>533</v>
      </c>
      <c r="C16" s="11" t="s">
        <v>848</v>
      </c>
      <c r="D16" s="11" t="s">
        <v>836</v>
      </c>
      <c r="E16" s="494"/>
      <c r="F16" s="496"/>
      <c r="G16" s="496"/>
    </row>
    <row r="17" spans="2:7" x14ac:dyDescent="0.6">
      <c r="B17" s="11" t="s">
        <v>533</v>
      </c>
      <c r="C17" s="11" t="s">
        <v>849</v>
      </c>
      <c r="D17" s="11" t="s">
        <v>836</v>
      </c>
      <c r="E17" s="12">
        <v>18913.75</v>
      </c>
      <c r="F17" s="13">
        <v>50</v>
      </c>
      <c r="G17" s="13">
        <v>0.37827499999999997</v>
      </c>
    </row>
    <row r="18" spans="2:7" x14ac:dyDescent="0.6">
      <c r="B18" s="11" t="s">
        <v>850</v>
      </c>
      <c r="C18" s="11" t="s">
        <v>851</v>
      </c>
      <c r="D18" s="11" t="s">
        <v>834</v>
      </c>
      <c r="E18" s="493">
        <v>17580.96</v>
      </c>
      <c r="F18" s="495">
        <v>20</v>
      </c>
      <c r="G18" s="495">
        <v>0.87904800000000005</v>
      </c>
    </row>
    <row r="19" spans="2:7" x14ac:dyDescent="0.6">
      <c r="B19" s="11" t="s">
        <v>850</v>
      </c>
      <c r="C19" s="11" t="s">
        <v>852</v>
      </c>
      <c r="D19" s="11" t="s">
        <v>834</v>
      </c>
      <c r="E19" s="494"/>
      <c r="F19" s="496"/>
      <c r="G19" s="496"/>
    </row>
    <row r="20" spans="2:7" x14ac:dyDescent="0.6">
      <c r="B20" s="11" t="s">
        <v>850</v>
      </c>
      <c r="C20" s="11" t="s">
        <v>853</v>
      </c>
      <c r="D20" s="11" t="s">
        <v>836</v>
      </c>
      <c r="E20" s="12">
        <v>3590.46</v>
      </c>
      <c r="F20" s="13">
        <v>20</v>
      </c>
      <c r="G20" s="13">
        <v>0.17952299999999999</v>
      </c>
    </row>
    <row r="21" spans="2:7" x14ac:dyDescent="0.6">
      <c r="B21" s="11" t="s">
        <v>535</v>
      </c>
      <c r="C21" s="11" t="s">
        <v>854</v>
      </c>
      <c r="D21" s="11" t="s">
        <v>836</v>
      </c>
      <c r="E21" s="493">
        <v>27773.7</v>
      </c>
      <c r="F21" s="495">
        <v>63.8</v>
      </c>
      <c r="G21" s="495">
        <v>0.43532399999999999</v>
      </c>
    </row>
    <row r="22" spans="2:7" x14ac:dyDescent="0.6">
      <c r="B22" s="11" t="s">
        <v>535</v>
      </c>
      <c r="C22" s="11" t="s">
        <v>855</v>
      </c>
      <c r="D22" s="11" t="s">
        <v>836</v>
      </c>
      <c r="E22" s="494"/>
      <c r="F22" s="496"/>
      <c r="G22" s="496"/>
    </row>
    <row r="23" spans="2:7" x14ac:dyDescent="0.6">
      <c r="B23" s="11" t="s">
        <v>537</v>
      </c>
      <c r="C23" s="11" t="s">
        <v>854</v>
      </c>
      <c r="D23" s="11" t="s">
        <v>836</v>
      </c>
      <c r="E23" s="493">
        <v>35348.35</v>
      </c>
      <c r="F23" s="495">
        <v>81.2</v>
      </c>
      <c r="G23" s="495">
        <v>0.43532399999999999</v>
      </c>
    </row>
    <row r="24" spans="2:7" x14ac:dyDescent="0.6">
      <c r="B24" s="11" t="s">
        <v>537</v>
      </c>
      <c r="C24" s="11" t="s">
        <v>855</v>
      </c>
      <c r="D24" s="11" t="s">
        <v>836</v>
      </c>
      <c r="E24" s="494"/>
      <c r="F24" s="496"/>
      <c r="G24" s="496"/>
    </row>
    <row r="25" spans="2:7" x14ac:dyDescent="0.6">
      <c r="B25" s="11" t="s">
        <v>856</v>
      </c>
      <c r="C25" s="11" t="s">
        <v>857</v>
      </c>
      <c r="D25" s="11" t="s">
        <v>836</v>
      </c>
      <c r="E25" s="12">
        <v>96066</v>
      </c>
      <c r="F25" s="13">
        <v>500</v>
      </c>
      <c r="G25" s="13">
        <v>0.192132</v>
      </c>
    </row>
    <row r="26" spans="2:7" x14ac:dyDescent="0.6">
      <c r="B26" s="11" t="s">
        <v>539</v>
      </c>
      <c r="C26" s="11" t="s">
        <v>858</v>
      </c>
      <c r="D26" s="11" t="s">
        <v>836</v>
      </c>
      <c r="E26" s="12">
        <v>234812.22</v>
      </c>
      <c r="F26" s="13">
        <v>500</v>
      </c>
      <c r="G26" s="13">
        <v>0.46962399999999999</v>
      </c>
    </row>
    <row r="27" spans="2:7" x14ac:dyDescent="0.6">
      <c r="B27" s="11" t="s">
        <v>539</v>
      </c>
      <c r="C27" s="11" t="s">
        <v>859</v>
      </c>
      <c r="D27" s="11" t="s">
        <v>836</v>
      </c>
      <c r="E27" s="12">
        <v>30958</v>
      </c>
      <c r="F27" s="13">
        <v>500</v>
      </c>
      <c r="G27" s="13">
        <v>6.1915999999999999E-2</v>
      </c>
    </row>
    <row r="28" spans="2:7" x14ac:dyDescent="0.6">
      <c r="B28" s="11" t="s">
        <v>860</v>
      </c>
      <c r="C28" s="11" t="s">
        <v>861</v>
      </c>
      <c r="D28" s="11" t="s">
        <v>834</v>
      </c>
      <c r="E28" s="493">
        <v>-20271.05</v>
      </c>
      <c r="F28" s="495">
        <v>19.3</v>
      </c>
      <c r="G28" s="495">
        <v>-1.0503130000000001</v>
      </c>
    </row>
    <row r="29" spans="2:7" x14ac:dyDescent="0.6">
      <c r="B29" s="11" t="s">
        <v>860</v>
      </c>
      <c r="C29" s="11" t="s">
        <v>862</v>
      </c>
      <c r="D29" s="11" t="s">
        <v>834</v>
      </c>
      <c r="E29" s="494"/>
      <c r="F29" s="496"/>
      <c r="G29" s="496"/>
    </row>
    <row r="30" spans="2:7" x14ac:dyDescent="0.6">
      <c r="B30" s="11" t="s">
        <v>860</v>
      </c>
      <c r="C30" s="11" t="s">
        <v>863</v>
      </c>
      <c r="D30" s="11" t="s">
        <v>836</v>
      </c>
      <c r="E30" s="12">
        <v>3464.79</v>
      </c>
      <c r="F30" s="13">
        <v>19.3</v>
      </c>
      <c r="G30" s="13">
        <v>0.17952299999999999</v>
      </c>
    </row>
    <row r="31" spans="2:7" x14ac:dyDescent="0.6">
      <c r="B31" s="11" t="s">
        <v>125</v>
      </c>
      <c r="C31" s="11" t="s">
        <v>864</v>
      </c>
      <c r="D31" s="11" t="s">
        <v>834</v>
      </c>
      <c r="E31" s="493">
        <v>342621.56</v>
      </c>
      <c r="F31" s="495">
        <v>114</v>
      </c>
      <c r="G31" s="495">
        <v>3.005452</v>
      </c>
    </row>
    <row r="32" spans="2:7" x14ac:dyDescent="0.6">
      <c r="B32" s="11" t="s">
        <v>125</v>
      </c>
      <c r="C32" s="11" t="s">
        <v>865</v>
      </c>
      <c r="D32" s="11" t="s">
        <v>834</v>
      </c>
      <c r="E32" s="497"/>
      <c r="F32" s="498"/>
      <c r="G32" s="498"/>
    </row>
    <row r="33" spans="2:7" x14ac:dyDescent="0.6">
      <c r="B33" s="11" t="s">
        <v>125</v>
      </c>
      <c r="C33" s="11" t="s">
        <v>866</v>
      </c>
      <c r="D33" s="11" t="s">
        <v>834</v>
      </c>
      <c r="E33" s="497"/>
      <c r="F33" s="498"/>
      <c r="G33" s="498"/>
    </row>
    <row r="34" spans="2:7" x14ac:dyDescent="0.6">
      <c r="B34" s="11" t="s">
        <v>125</v>
      </c>
      <c r="C34" s="11" t="s">
        <v>867</v>
      </c>
      <c r="D34" s="11" t="s">
        <v>834</v>
      </c>
      <c r="E34" s="494"/>
      <c r="F34" s="496"/>
      <c r="G34" s="496"/>
    </row>
    <row r="35" spans="2:7" x14ac:dyDescent="0.6">
      <c r="B35" s="11" t="s">
        <v>125</v>
      </c>
      <c r="C35" s="11" t="s">
        <v>868</v>
      </c>
      <c r="D35" s="11" t="s">
        <v>836</v>
      </c>
      <c r="E35" s="12">
        <v>20465.62</v>
      </c>
      <c r="F35" s="13">
        <v>114</v>
      </c>
      <c r="G35" s="13">
        <v>0.17952299999999999</v>
      </c>
    </row>
    <row r="36" spans="2:7" x14ac:dyDescent="0.6">
      <c r="B36" s="11" t="s">
        <v>869</v>
      </c>
      <c r="C36" s="11" t="s">
        <v>870</v>
      </c>
      <c r="D36" s="11" t="s">
        <v>836</v>
      </c>
      <c r="E36" s="12">
        <v>16371</v>
      </c>
      <c r="F36" s="13">
        <v>120</v>
      </c>
      <c r="G36" s="13">
        <v>0.13642499999999999</v>
      </c>
    </row>
    <row r="37" spans="2:7" x14ac:dyDescent="0.6">
      <c r="B37" s="11" t="s">
        <v>871</v>
      </c>
      <c r="C37" s="11" t="s">
        <v>872</v>
      </c>
      <c r="D37" s="11" t="s">
        <v>836</v>
      </c>
      <c r="E37" s="12">
        <v>10081.030000000001</v>
      </c>
      <c r="F37" s="13">
        <v>26.65</v>
      </c>
      <c r="G37" s="13">
        <v>0.37827499999999997</v>
      </c>
    </row>
    <row r="38" spans="2:7" x14ac:dyDescent="0.6">
      <c r="B38" s="11" t="s">
        <v>873</v>
      </c>
      <c r="C38" s="11" t="s">
        <v>874</v>
      </c>
      <c r="D38" s="11" t="s">
        <v>836</v>
      </c>
      <c r="E38" s="12">
        <v>6807.61</v>
      </c>
      <c r="F38" s="13">
        <v>49.9</v>
      </c>
      <c r="G38" s="13">
        <v>0.13642499999999999</v>
      </c>
    </row>
    <row r="39" spans="2:7" x14ac:dyDescent="0.6">
      <c r="B39" s="11" t="s">
        <v>131</v>
      </c>
      <c r="C39" s="11" t="s">
        <v>875</v>
      </c>
      <c r="D39" s="11" t="s">
        <v>834</v>
      </c>
      <c r="E39" s="493">
        <v>6452.76</v>
      </c>
      <c r="F39" s="495">
        <v>109</v>
      </c>
      <c r="G39" s="495">
        <v>5.9200000000000003E-2</v>
      </c>
    </row>
    <row r="40" spans="2:7" x14ac:dyDescent="0.6">
      <c r="B40" s="11" t="s">
        <v>131</v>
      </c>
      <c r="C40" s="11" t="s">
        <v>876</v>
      </c>
      <c r="D40" s="11" t="s">
        <v>834</v>
      </c>
      <c r="E40" s="494"/>
      <c r="F40" s="496"/>
      <c r="G40" s="496"/>
    </row>
    <row r="41" spans="2:7" x14ac:dyDescent="0.6">
      <c r="B41" s="11" t="s">
        <v>131</v>
      </c>
      <c r="C41" s="11" t="s">
        <v>877</v>
      </c>
      <c r="D41" s="11" t="s">
        <v>836</v>
      </c>
      <c r="E41" s="493">
        <v>177459.27</v>
      </c>
      <c r="F41" s="495">
        <v>109</v>
      </c>
      <c r="G41" s="495">
        <v>1.6280669999999999</v>
      </c>
    </row>
    <row r="42" spans="2:7" x14ac:dyDescent="0.6">
      <c r="B42" s="11" t="s">
        <v>131</v>
      </c>
      <c r="C42" s="11" t="s">
        <v>878</v>
      </c>
      <c r="D42" s="11" t="s">
        <v>836</v>
      </c>
      <c r="E42" s="497"/>
      <c r="F42" s="498"/>
      <c r="G42" s="498"/>
    </row>
    <row r="43" spans="2:7" x14ac:dyDescent="0.6">
      <c r="B43" s="11" t="s">
        <v>131</v>
      </c>
      <c r="C43" s="11" t="s">
        <v>879</v>
      </c>
      <c r="D43" s="11" t="s">
        <v>836</v>
      </c>
      <c r="E43" s="494"/>
      <c r="F43" s="496"/>
      <c r="G43" s="496"/>
    </row>
    <row r="44" spans="2:7" x14ac:dyDescent="0.6">
      <c r="B44" s="11" t="s">
        <v>131</v>
      </c>
      <c r="C44" s="11" t="s">
        <v>880</v>
      </c>
      <c r="D44" s="11" t="s">
        <v>836</v>
      </c>
      <c r="E44" s="12">
        <v>19568.009999999998</v>
      </c>
      <c r="F44" s="13">
        <v>109</v>
      </c>
      <c r="G44" s="13">
        <v>0.17952299999999999</v>
      </c>
    </row>
    <row r="45" spans="2:7" x14ac:dyDescent="0.6">
      <c r="B45" s="11" t="s">
        <v>881</v>
      </c>
      <c r="C45" s="11" t="s">
        <v>882</v>
      </c>
      <c r="D45" s="11" t="s">
        <v>834</v>
      </c>
      <c r="E45" s="12">
        <v>31347.37</v>
      </c>
      <c r="F45" s="13">
        <v>72</v>
      </c>
      <c r="G45" s="13">
        <v>0.43537999999999999</v>
      </c>
    </row>
    <row r="46" spans="2:7" x14ac:dyDescent="0.6">
      <c r="B46" s="11" t="s">
        <v>881</v>
      </c>
      <c r="C46" s="11" t="s">
        <v>883</v>
      </c>
      <c r="D46" s="11" t="s">
        <v>836</v>
      </c>
      <c r="E46" s="12">
        <v>34238.620000000003</v>
      </c>
      <c r="F46" s="13">
        <v>72</v>
      </c>
      <c r="G46" s="13">
        <v>0.47553600000000001</v>
      </c>
    </row>
    <row r="47" spans="2:7" x14ac:dyDescent="0.6">
      <c r="B47" s="11" t="s">
        <v>881</v>
      </c>
      <c r="C47" s="11" t="s">
        <v>884</v>
      </c>
      <c r="D47" s="11" t="s">
        <v>836</v>
      </c>
      <c r="E47" s="12">
        <v>12925.66</v>
      </c>
      <c r="F47" s="13">
        <v>72</v>
      </c>
      <c r="G47" s="13">
        <v>0.17952299999999999</v>
      </c>
    </row>
    <row r="48" spans="2:7" x14ac:dyDescent="0.6">
      <c r="B48" s="11" t="s">
        <v>885</v>
      </c>
      <c r="C48" s="11" t="s">
        <v>886</v>
      </c>
      <c r="D48" s="11" t="s">
        <v>836</v>
      </c>
      <c r="E48" s="12">
        <v>4479.32</v>
      </c>
      <c r="F48" s="13">
        <v>49.9</v>
      </c>
      <c r="G48" s="13">
        <v>8.9765999999999999E-2</v>
      </c>
    </row>
    <row r="49" spans="2:7" x14ac:dyDescent="0.6">
      <c r="B49" s="11" t="s">
        <v>137</v>
      </c>
      <c r="C49" s="11" t="s">
        <v>887</v>
      </c>
      <c r="D49" s="11" t="s">
        <v>836</v>
      </c>
      <c r="E49" s="12">
        <v>82286.84</v>
      </c>
      <c r="F49" s="13">
        <v>108</v>
      </c>
      <c r="G49" s="13">
        <v>0.76191500000000001</v>
      </c>
    </row>
    <row r="50" spans="2:7" x14ac:dyDescent="0.6">
      <c r="B50" s="11" t="s">
        <v>137</v>
      </c>
      <c r="C50" s="11" t="s">
        <v>888</v>
      </c>
      <c r="D50" s="11" t="s">
        <v>836</v>
      </c>
      <c r="E50" s="12">
        <v>19388.48</v>
      </c>
      <c r="F50" s="13">
        <v>108</v>
      </c>
      <c r="G50" s="13">
        <v>0.17952299999999999</v>
      </c>
    </row>
    <row r="51" spans="2:7" x14ac:dyDescent="0.6">
      <c r="B51" s="11" t="s">
        <v>889</v>
      </c>
      <c r="C51" s="11" t="s">
        <v>890</v>
      </c>
      <c r="D51" s="11" t="s">
        <v>836</v>
      </c>
      <c r="E51" s="12">
        <v>6820.57</v>
      </c>
      <c r="F51" s="13">
        <v>49.994999999999997</v>
      </c>
      <c r="G51" s="13">
        <v>0.13642499999999999</v>
      </c>
    </row>
    <row r="52" spans="2:7" x14ac:dyDescent="0.6">
      <c r="B52" s="11" t="s">
        <v>891</v>
      </c>
      <c r="C52" s="11" t="s">
        <v>892</v>
      </c>
      <c r="D52" s="11" t="s">
        <v>834</v>
      </c>
      <c r="E52" s="493">
        <v>366328.94</v>
      </c>
      <c r="F52" s="495">
        <v>52.9</v>
      </c>
      <c r="G52" s="495">
        <v>6.9249330000000002</v>
      </c>
    </row>
    <row r="53" spans="2:7" x14ac:dyDescent="0.6">
      <c r="B53" s="11" t="s">
        <v>891</v>
      </c>
      <c r="C53" s="11" t="s">
        <v>882</v>
      </c>
      <c r="D53" s="11" t="s">
        <v>834</v>
      </c>
      <c r="E53" s="494"/>
      <c r="F53" s="496"/>
      <c r="G53" s="496"/>
    </row>
    <row r="54" spans="2:7" x14ac:dyDescent="0.6">
      <c r="B54" s="11" t="s">
        <v>891</v>
      </c>
      <c r="C54" s="11" t="s">
        <v>893</v>
      </c>
      <c r="D54" s="11" t="s">
        <v>836</v>
      </c>
      <c r="E54" s="12">
        <v>9496.77</v>
      </c>
      <c r="F54" s="13">
        <v>52.9</v>
      </c>
      <c r="G54" s="13">
        <v>0.17952299999999999</v>
      </c>
    </row>
    <row r="55" spans="2:7" x14ac:dyDescent="0.6">
      <c r="B55" s="11" t="s">
        <v>277</v>
      </c>
      <c r="C55" s="11" t="s">
        <v>894</v>
      </c>
      <c r="D55" s="11" t="s">
        <v>836</v>
      </c>
      <c r="E55" s="12">
        <v>246898.46</v>
      </c>
      <c r="F55" s="13">
        <v>118</v>
      </c>
      <c r="G55" s="13">
        <v>2.0923600000000002</v>
      </c>
    </row>
    <row r="56" spans="2:7" x14ac:dyDescent="0.6">
      <c r="B56" s="11" t="s">
        <v>277</v>
      </c>
      <c r="C56" s="11" t="s">
        <v>895</v>
      </c>
      <c r="D56" s="11" t="s">
        <v>836</v>
      </c>
      <c r="E56" s="12">
        <v>21183.71</v>
      </c>
      <c r="F56" s="13">
        <v>118</v>
      </c>
      <c r="G56" s="13">
        <v>0.17952299999999999</v>
      </c>
    </row>
    <row r="57" spans="2:7" x14ac:dyDescent="0.6">
      <c r="B57" s="11" t="s">
        <v>546</v>
      </c>
      <c r="C57" s="11" t="s">
        <v>896</v>
      </c>
      <c r="D57" s="11" t="s">
        <v>836</v>
      </c>
      <c r="E57" s="12">
        <v>273085.78000000003</v>
      </c>
      <c r="F57" s="13">
        <v>60</v>
      </c>
      <c r="G57" s="13">
        <v>4.5514299999999999</v>
      </c>
    </row>
    <row r="58" spans="2:7" x14ac:dyDescent="0.6">
      <c r="B58" s="11" t="s">
        <v>546</v>
      </c>
      <c r="C58" s="11" t="s">
        <v>897</v>
      </c>
      <c r="D58" s="11" t="s">
        <v>836</v>
      </c>
      <c r="E58" s="12">
        <v>10771.38</v>
      </c>
      <c r="F58" s="13">
        <v>60</v>
      </c>
      <c r="G58" s="13">
        <v>0.17952299999999999</v>
      </c>
    </row>
    <row r="59" spans="2:7" x14ac:dyDescent="0.6">
      <c r="B59" s="11" t="s">
        <v>898</v>
      </c>
      <c r="C59" s="11" t="s">
        <v>899</v>
      </c>
      <c r="D59" s="11" t="s">
        <v>836</v>
      </c>
      <c r="E59" s="12">
        <v>7776.23</v>
      </c>
      <c r="F59" s="13">
        <v>57</v>
      </c>
      <c r="G59" s="13">
        <v>0.13642499999999999</v>
      </c>
    </row>
    <row r="60" spans="2:7" x14ac:dyDescent="0.6">
      <c r="B60" s="11" t="s">
        <v>900</v>
      </c>
      <c r="C60" s="11" t="s">
        <v>901</v>
      </c>
      <c r="D60" s="11" t="s">
        <v>836</v>
      </c>
      <c r="E60" s="12">
        <v>6807.61</v>
      </c>
      <c r="F60" s="13">
        <v>49.9</v>
      </c>
      <c r="G60" s="13">
        <v>0.13642499999999999</v>
      </c>
    </row>
    <row r="61" spans="2:7" x14ac:dyDescent="0.6">
      <c r="B61" s="11" t="s">
        <v>902</v>
      </c>
      <c r="C61" s="11" t="s">
        <v>903</v>
      </c>
      <c r="D61" s="11" t="s">
        <v>836</v>
      </c>
      <c r="E61" s="12">
        <v>16270.37</v>
      </c>
      <c r="F61" s="13">
        <v>57</v>
      </c>
      <c r="G61" s="13">
        <v>0.285445</v>
      </c>
    </row>
    <row r="62" spans="2:7" x14ac:dyDescent="0.6">
      <c r="B62" s="11" t="s">
        <v>904</v>
      </c>
      <c r="C62" s="11" t="s">
        <v>905</v>
      </c>
      <c r="D62" s="11" t="s">
        <v>836</v>
      </c>
      <c r="E62" s="12">
        <v>7776.23</v>
      </c>
      <c r="F62" s="13">
        <v>57</v>
      </c>
      <c r="G62" s="13">
        <v>0.13642499999999999</v>
      </c>
    </row>
    <row r="63" spans="2:7" x14ac:dyDescent="0.6">
      <c r="B63" s="11" t="s">
        <v>906</v>
      </c>
      <c r="C63" s="11" t="s">
        <v>874</v>
      </c>
      <c r="D63" s="11" t="s">
        <v>836</v>
      </c>
      <c r="E63" s="12">
        <v>6820.57</v>
      </c>
      <c r="F63" s="13">
        <v>49.994999999999997</v>
      </c>
      <c r="G63" s="13">
        <v>0.13642499999999999</v>
      </c>
    </row>
    <row r="64" spans="2:7" x14ac:dyDescent="0.6">
      <c r="B64" s="11" t="s">
        <v>907</v>
      </c>
      <c r="C64" s="11" t="s">
        <v>908</v>
      </c>
      <c r="D64" s="11" t="s">
        <v>836</v>
      </c>
      <c r="E64" s="12">
        <v>9587.39</v>
      </c>
      <c r="F64" s="13">
        <v>49.9</v>
      </c>
      <c r="G64" s="13">
        <v>0.192132</v>
      </c>
    </row>
    <row r="65" spans="2:7" x14ac:dyDescent="0.6">
      <c r="B65" s="11" t="s">
        <v>547</v>
      </c>
      <c r="C65" s="11" t="s">
        <v>909</v>
      </c>
      <c r="D65" s="11" t="s">
        <v>836</v>
      </c>
      <c r="E65" s="493">
        <v>63852.93</v>
      </c>
      <c r="F65" s="495">
        <v>48</v>
      </c>
      <c r="G65" s="495">
        <v>1.3302689999999999</v>
      </c>
    </row>
    <row r="66" spans="2:7" x14ac:dyDescent="0.6">
      <c r="B66" s="11" t="s">
        <v>547</v>
      </c>
      <c r="C66" s="11" t="s">
        <v>910</v>
      </c>
      <c r="D66" s="11" t="s">
        <v>836</v>
      </c>
      <c r="E66" s="494"/>
      <c r="F66" s="496"/>
      <c r="G66" s="496"/>
    </row>
    <row r="67" spans="2:7" x14ac:dyDescent="0.6">
      <c r="B67" s="11" t="s">
        <v>547</v>
      </c>
      <c r="C67" s="11" t="s">
        <v>911</v>
      </c>
      <c r="D67" s="11" t="s">
        <v>836</v>
      </c>
      <c r="E67" s="12">
        <v>8617.1</v>
      </c>
      <c r="F67" s="13">
        <v>48</v>
      </c>
      <c r="G67" s="13">
        <v>0.17952299999999999</v>
      </c>
    </row>
    <row r="68" spans="2:7" x14ac:dyDescent="0.6">
      <c r="B68" s="11" t="s">
        <v>912</v>
      </c>
      <c r="C68" s="11" t="s">
        <v>913</v>
      </c>
      <c r="D68" s="11" t="s">
        <v>836</v>
      </c>
      <c r="E68" s="12">
        <v>10951.52</v>
      </c>
      <c r="F68" s="13">
        <v>57</v>
      </c>
      <c r="G68" s="13">
        <v>0.192132</v>
      </c>
    </row>
    <row r="69" spans="2:7" x14ac:dyDescent="0.6">
      <c r="B69" s="11" t="s">
        <v>914</v>
      </c>
      <c r="C69" s="11" t="s">
        <v>915</v>
      </c>
      <c r="D69" s="11" t="s">
        <v>836</v>
      </c>
      <c r="E69" s="12">
        <v>6807.61</v>
      </c>
      <c r="F69" s="13">
        <v>49.9</v>
      </c>
      <c r="G69" s="13">
        <v>0.13642499999999999</v>
      </c>
    </row>
    <row r="70" spans="2:7" x14ac:dyDescent="0.6">
      <c r="B70" s="11" t="s">
        <v>916</v>
      </c>
      <c r="C70" s="11" t="s">
        <v>917</v>
      </c>
      <c r="D70" s="11" t="s">
        <v>836</v>
      </c>
      <c r="E70" s="12">
        <v>9587.39</v>
      </c>
      <c r="F70" s="13">
        <v>49.9</v>
      </c>
      <c r="G70" s="13">
        <v>0.192132</v>
      </c>
    </row>
    <row r="71" spans="2:7" x14ac:dyDescent="0.6">
      <c r="B71" s="11" t="s">
        <v>918</v>
      </c>
      <c r="C71" s="11" t="s">
        <v>917</v>
      </c>
      <c r="D71" s="11" t="s">
        <v>836</v>
      </c>
      <c r="E71" s="12">
        <v>19213.2</v>
      </c>
      <c r="F71" s="13">
        <v>100</v>
      </c>
      <c r="G71" s="13">
        <v>0.192132</v>
      </c>
    </row>
    <row r="72" spans="2:7" x14ac:dyDescent="0.6">
      <c r="B72" s="11" t="s">
        <v>919</v>
      </c>
      <c r="C72" s="11" t="s">
        <v>917</v>
      </c>
      <c r="D72" s="11" t="s">
        <v>836</v>
      </c>
      <c r="E72" s="12">
        <v>10951.52</v>
      </c>
      <c r="F72" s="13">
        <v>57</v>
      </c>
      <c r="G72" s="13">
        <v>0.192132</v>
      </c>
    </row>
    <row r="73" spans="2:7" x14ac:dyDescent="0.6">
      <c r="B73" s="11" t="s">
        <v>549</v>
      </c>
      <c r="C73" s="11" t="s">
        <v>920</v>
      </c>
      <c r="D73" s="11" t="s">
        <v>834</v>
      </c>
      <c r="E73" s="12">
        <v>246541.36</v>
      </c>
      <c r="F73" s="13">
        <v>46</v>
      </c>
      <c r="G73" s="13">
        <v>5.3595949999999997</v>
      </c>
    </row>
    <row r="74" spans="2:7" x14ac:dyDescent="0.6">
      <c r="B74" s="11" t="s">
        <v>549</v>
      </c>
      <c r="C74" s="11" t="s">
        <v>921</v>
      </c>
      <c r="D74" s="11" t="s">
        <v>836</v>
      </c>
      <c r="E74" s="12">
        <v>9.3699999999999992</v>
      </c>
      <c r="F74" s="13">
        <v>46</v>
      </c>
      <c r="G74" s="13">
        <v>2.04E-4</v>
      </c>
    </row>
    <row r="75" spans="2:7" x14ac:dyDescent="0.6">
      <c r="B75" s="11" t="s">
        <v>549</v>
      </c>
      <c r="C75" s="11" t="s">
        <v>922</v>
      </c>
      <c r="D75" s="11" t="s">
        <v>836</v>
      </c>
      <c r="E75" s="12">
        <v>8258.06</v>
      </c>
      <c r="F75" s="13">
        <v>46</v>
      </c>
      <c r="G75" s="13">
        <v>0.17952299999999999</v>
      </c>
    </row>
    <row r="76" spans="2:7" x14ac:dyDescent="0.6">
      <c r="B76" s="11" t="s">
        <v>923</v>
      </c>
      <c r="C76" s="11" t="s">
        <v>924</v>
      </c>
      <c r="D76" s="11" t="s">
        <v>836</v>
      </c>
      <c r="E76" s="12">
        <v>124146.75</v>
      </c>
      <c r="F76" s="13">
        <v>910</v>
      </c>
      <c r="G76" s="13">
        <v>0.13642499999999999</v>
      </c>
    </row>
    <row r="77" spans="2:7" x14ac:dyDescent="0.6">
      <c r="B77" s="11" t="s">
        <v>925</v>
      </c>
      <c r="C77" s="11" t="s">
        <v>926</v>
      </c>
      <c r="D77" s="11" t="s">
        <v>836</v>
      </c>
      <c r="E77" s="12">
        <v>60709.13</v>
      </c>
      <c r="F77" s="13">
        <v>445</v>
      </c>
      <c r="G77" s="13">
        <v>0.13642499999999999</v>
      </c>
    </row>
    <row r="78" spans="2:7" x14ac:dyDescent="0.6">
      <c r="B78" s="11" t="s">
        <v>927</v>
      </c>
      <c r="C78" s="11" t="s">
        <v>928</v>
      </c>
      <c r="D78" s="11" t="s">
        <v>836</v>
      </c>
      <c r="E78" s="12">
        <v>47748.75</v>
      </c>
      <c r="F78" s="13">
        <v>350</v>
      </c>
      <c r="G78" s="13">
        <v>0.13642499999999999</v>
      </c>
    </row>
    <row r="79" spans="2:7" x14ac:dyDescent="0.6">
      <c r="B79" s="11" t="s">
        <v>929</v>
      </c>
      <c r="C79" s="11" t="s">
        <v>930</v>
      </c>
      <c r="D79" s="11" t="s">
        <v>836</v>
      </c>
      <c r="E79" s="12">
        <v>10986.81</v>
      </c>
      <c r="F79" s="13">
        <v>61.2</v>
      </c>
      <c r="G79" s="13">
        <v>0.17952299999999999</v>
      </c>
    </row>
    <row r="80" spans="2:7" x14ac:dyDescent="0.6">
      <c r="B80" s="11" t="s">
        <v>253</v>
      </c>
      <c r="C80" s="11" t="s">
        <v>931</v>
      </c>
      <c r="D80" s="11" t="s">
        <v>836</v>
      </c>
      <c r="E80" s="12">
        <v>49582.61</v>
      </c>
      <c r="F80" s="13">
        <v>374.5</v>
      </c>
      <c r="G80" s="13">
        <v>0.13239699999999999</v>
      </c>
    </row>
    <row r="81" spans="2:7" x14ac:dyDescent="0.6">
      <c r="B81" s="11" t="s">
        <v>253</v>
      </c>
      <c r="C81" s="11" t="s">
        <v>932</v>
      </c>
      <c r="D81" s="11" t="s">
        <v>836</v>
      </c>
      <c r="E81" s="12">
        <v>33617.370000000003</v>
      </c>
      <c r="F81" s="13">
        <v>374.5</v>
      </c>
      <c r="G81" s="13">
        <v>8.9765999999999999E-2</v>
      </c>
    </row>
    <row r="82" spans="2:7" x14ac:dyDescent="0.6">
      <c r="B82" s="11" t="s">
        <v>257</v>
      </c>
      <c r="C82" s="11" t="s">
        <v>933</v>
      </c>
      <c r="D82" s="11" t="s">
        <v>836</v>
      </c>
      <c r="E82" s="12">
        <v>19894.830000000002</v>
      </c>
      <c r="F82" s="13">
        <v>128.80000000000001</v>
      </c>
      <c r="G82" s="13">
        <v>0.15446299999999999</v>
      </c>
    </row>
    <row r="83" spans="2:7" x14ac:dyDescent="0.6">
      <c r="B83" s="11" t="s">
        <v>257</v>
      </c>
      <c r="C83" s="11" t="s">
        <v>934</v>
      </c>
      <c r="D83" s="11" t="s">
        <v>836</v>
      </c>
      <c r="E83" s="12">
        <v>11561.86</v>
      </c>
      <c r="F83" s="13">
        <v>128.80000000000001</v>
      </c>
      <c r="G83" s="13">
        <v>8.9765999999999999E-2</v>
      </c>
    </row>
    <row r="84" spans="2:7" x14ac:dyDescent="0.6">
      <c r="B84" s="11" t="s">
        <v>935</v>
      </c>
      <c r="C84" s="11" t="s">
        <v>936</v>
      </c>
      <c r="D84" s="11" t="s">
        <v>836</v>
      </c>
      <c r="E84" s="12">
        <v>393914.1</v>
      </c>
      <c r="F84" s="13">
        <v>1380</v>
      </c>
      <c r="G84" s="13">
        <v>0.285445</v>
      </c>
    </row>
    <row r="85" spans="2:7" x14ac:dyDescent="0.6">
      <c r="B85" s="11" t="s">
        <v>164</v>
      </c>
      <c r="C85" s="11" t="s">
        <v>937</v>
      </c>
      <c r="D85" s="11" t="s">
        <v>836</v>
      </c>
      <c r="E85" s="493">
        <v>209996.85</v>
      </c>
      <c r="F85" s="495">
        <v>69</v>
      </c>
      <c r="G85" s="495">
        <v>3.0434329999999998</v>
      </c>
    </row>
    <row r="86" spans="2:7" x14ac:dyDescent="0.6">
      <c r="B86" s="11" t="s">
        <v>164</v>
      </c>
      <c r="C86" s="11" t="s">
        <v>938</v>
      </c>
      <c r="D86" s="11" t="s">
        <v>836</v>
      </c>
      <c r="E86" s="494"/>
      <c r="F86" s="496"/>
      <c r="G86" s="496"/>
    </row>
    <row r="87" spans="2:7" x14ac:dyDescent="0.6">
      <c r="B87" s="11" t="s">
        <v>164</v>
      </c>
      <c r="C87" s="11" t="s">
        <v>939</v>
      </c>
      <c r="D87" s="11" t="s">
        <v>836</v>
      </c>
      <c r="E87" s="12">
        <v>12387.09</v>
      </c>
      <c r="F87" s="13">
        <v>69</v>
      </c>
      <c r="G87" s="13">
        <v>0.17952299999999999</v>
      </c>
    </row>
    <row r="88" spans="2:7" x14ac:dyDescent="0.6">
      <c r="B88" s="11" t="s">
        <v>940</v>
      </c>
      <c r="C88" s="11" t="s">
        <v>941</v>
      </c>
      <c r="D88" s="11" t="s">
        <v>834</v>
      </c>
      <c r="E88" s="493">
        <v>94307.11</v>
      </c>
      <c r="F88" s="495">
        <v>47.5</v>
      </c>
      <c r="G88" s="495">
        <v>1.9854130000000001</v>
      </c>
    </row>
    <row r="89" spans="2:7" x14ac:dyDescent="0.6">
      <c r="B89" s="11" t="s">
        <v>940</v>
      </c>
      <c r="C89" s="11" t="s">
        <v>942</v>
      </c>
      <c r="D89" s="11" t="s">
        <v>834</v>
      </c>
      <c r="E89" s="497"/>
      <c r="F89" s="498"/>
      <c r="G89" s="498"/>
    </row>
    <row r="90" spans="2:7" x14ac:dyDescent="0.6">
      <c r="B90" s="11" t="s">
        <v>940</v>
      </c>
      <c r="C90" s="11" t="s">
        <v>943</v>
      </c>
      <c r="D90" s="11" t="s">
        <v>834</v>
      </c>
      <c r="E90" s="497"/>
      <c r="F90" s="498"/>
      <c r="G90" s="498"/>
    </row>
    <row r="91" spans="2:7" x14ac:dyDescent="0.6">
      <c r="B91" s="11" t="s">
        <v>940</v>
      </c>
      <c r="C91" s="11" t="s">
        <v>944</v>
      </c>
      <c r="D91" s="11" t="s">
        <v>834</v>
      </c>
      <c r="E91" s="494"/>
      <c r="F91" s="496"/>
      <c r="G91" s="496"/>
    </row>
    <row r="92" spans="2:7" x14ac:dyDescent="0.6">
      <c r="B92" s="11" t="s">
        <v>940</v>
      </c>
      <c r="C92" s="11" t="s">
        <v>945</v>
      </c>
      <c r="D92" s="11" t="s">
        <v>836</v>
      </c>
      <c r="E92" s="12">
        <v>17968.060000000001</v>
      </c>
      <c r="F92" s="13">
        <v>47.5</v>
      </c>
      <c r="G92" s="13">
        <v>0.37827499999999997</v>
      </c>
    </row>
    <row r="93" spans="2:7" x14ac:dyDescent="0.6">
      <c r="B93" s="11" t="s">
        <v>555</v>
      </c>
      <c r="C93" s="11" t="s">
        <v>946</v>
      </c>
      <c r="D93" s="11" t="s">
        <v>834</v>
      </c>
      <c r="E93" s="493">
        <v>0</v>
      </c>
      <c r="F93" s="495">
        <v>800</v>
      </c>
      <c r="G93" s="495">
        <v>0</v>
      </c>
    </row>
    <row r="94" spans="2:7" x14ac:dyDescent="0.6">
      <c r="B94" s="11" t="s">
        <v>555</v>
      </c>
      <c r="C94" s="11" t="s">
        <v>947</v>
      </c>
      <c r="D94" s="11" t="s">
        <v>834</v>
      </c>
      <c r="E94" s="494"/>
      <c r="F94" s="496"/>
      <c r="G94" s="496"/>
    </row>
    <row r="95" spans="2:7" x14ac:dyDescent="0.6">
      <c r="B95" s="11" t="s">
        <v>555</v>
      </c>
      <c r="C95" s="11" t="s">
        <v>948</v>
      </c>
      <c r="D95" s="11" t="s">
        <v>836</v>
      </c>
      <c r="E95" s="493">
        <v>40778.36</v>
      </c>
      <c r="F95" s="495">
        <v>800</v>
      </c>
      <c r="G95" s="495">
        <v>5.0972999999999997E-2</v>
      </c>
    </row>
    <row r="96" spans="2:7" x14ac:dyDescent="0.6">
      <c r="B96" s="11" t="s">
        <v>555</v>
      </c>
      <c r="C96" s="11" t="s">
        <v>949</v>
      </c>
      <c r="D96" s="11" t="s">
        <v>836</v>
      </c>
      <c r="E96" s="494"/>
      <c r="F96" s="496"/>
      <c r="G96" s="496"/>
    </row>
    <row r="97" spans="2:7" x14ac:dyDescent="0.6">
      <c r="B97" s="11" t="s">
        <v>555</v>
      </c>
      <c r="C97" s="11" t="s">
        <v>950</v>
      </c>
      <c r="D97" s="11" t="s">
        <v>836</v>
      </c>
      <c r="E97" s="12">
        <v>109140</v>
      </c>
      <c r="F97" s="13">
        <v>800</v>
      </c>
      <c r="G97" s="13">
        <v>0.13642499999999999</v>
      </c>
    </row>
    <row r="98" spans="2:7" x14ac:dyDescent="0.6">
      <c r="B98" s="11" t="s">
        <v>951</v>
      </c>
      <c r="C98" s="11" t="s">
        <v>952</v>
      </c>
      <c r="D98" s="11" t="s">
        <v>836</v>
      </c>
      <c r="E98" s="12">
        <v>7754.64</v>
      </c>
      <c r="F98" s="13">
        <v>20.5</v>
      </c>
      <c r="G98" s="13">
        <v>0.37827499999999997</v>
      </c>
    </row>
    <row r="99" spans="2:7" x14ac:dyDescent="0.6">
      <c r="B99" s="11" t="s">
        <v>953</v>
      </c>
      <c r="C99" s="11" t="s">
        <v>954</v>
      </c>
      <c r="D99" s="11" t="s">
        <v>836</v>
      </c>
      <c r="E99" s="12">
        <v>9587.39</v>
      </c>
      <c r="F99" s="13">
        <v>49.9</v>
      </c>
      <c r="G99" s="13">
        <v>0.192132</v>
      </c>
    </row>
    <row r="100" spans="2:7" x14ac:dyDescent="0.6">
      <c r="B100" s="11" t="s">
        <v>955</v>
      </c>
      <c r="C100" s="11" t="s">
        <v>956</v>
      </c>
      <c r="D100" s="11" t="s">
        <v>836</v>
      </c>
      <c r="E100" s="12">
        <v>6807.61</v>
      </c>
      <c r="F100" s="13">
        <v>49.9</v>
      </c>
      <c r="G100" s="13">
        <v>0.13642499999999999</v>
      </c>
    </row>
    <row r="101" spans="2:7" x14ac:dyDescent="0.6">
      <c r="B101" s="11" t="s">
        <v>957</v>
      </c>
      <c r="C101" s="11" t="s">
        <v>956</v>
      </c>
      <c r="D101" s="11" t="s">
        <v>836</v>
      </c>
      <c r="E101" s="12">
        <v>7776.23</v>
      </c>
      <c r="F101" s="13">
        <v>57</v>
      </c>
      <c r="G101" s="13">
        <v>0.13642499999999999</v>
      </c>
    </row>
    <row r="102" spans="2:7" x14ac:dyDescent="0.6">
      <c r="B102" s="11" t="s">
        <v>958</v>
      </c>
      <c r="C102" s="11" t="s">
        <v>959</v>
      </c>
      <c r="D102" s="11" t="s">
        <v>836</v>
      </c>
      <c r="E102" s="12">
        <v>13464.9</v>
      </c>
      <c r="F102" s="13">
        <v>150</v>
      </c>
      <c r="G102" s="13">
        <v>8.9765999999999999E-2</v>
      </c>
    </row>
    <row r="103" spans="2:7" x14ac:dyDescent="0.6">
      <c r="B103" s="11" t="s">
        <v>960</v>
      </c>
      <c r="C103" s="11" t="s">
        <v>961</v>
      </c>
      <c r="D103" s="11" t="s">
        <v>834</v>
      </c>
      <c r="E103" s="12">
        <v>386668.1</v>
      </c>
      <c r="F103" s="13">
        <v>92.4</v>
      </c>
      <c r="G103" s="13">
        <v>4.1847200000000004</v>
      </c>
    </row>
    <row r="104" spans="2:7" x14ac:dyDescent="0.6">
      <c r="B104" s="11" t="s">
        <v>960</v>
      </c>
      <c r="C104" s="11" t="s">
        <v>962</v>
      </c>
      <c r="D104" s="11" t="s">
        <v>836</v>
      </c>
      <c r="E104" s="12">
        <v>16587.93</v>
      </c>
      <c r="F104" s="13">
        <v>92.4</v>
      </c>
      <c r="G104" s="13">
        <v>0.17952299999999999</v>
      </c>
    </row>
    <row r="105" spans="2:7" x14ac:dyDescent="0.6">
      <c r="B105" s="11" t="s">
        <v>556</v>
      </c>
      <c r="C105" s="11" t="s">
        <v>963</v>
      </c>
      <c r="D105" s="11" t="s">
        <v>836</v>
      </c>
      <c r="E105" s="12">
        <v>80109.94</v>
      </c>
      <c r="F105" s="13">
        <v>46</v>
      </c>
      <c r="G105" s="13">
        <v>1.74152</v>
      </c>
    </row>
    <row r="106" spans="2:7" x14ac:dyDescent="0.6">
      <c r="B106" s="11" t="s">
        <v>556</v>
      </c>
      <c r="C106" s="11" t="s">
        <v>964</v>
      </c>
      <c r="D106" s="11" t="s">
        <v>836</v>
      </c>
      <c r="E106" s="12">
        <v>8258.06</v>
      </c>
      <c r="F106" s="13">
        <v>46</v>
      </c>
      <c r="G106" s="13">
        <v>0.17952299999999999</v>
      </c>
    </row>
    <row r="107" spans="2:7" x14ac:dyDescent="0.6">
      <c r="B107" s="11" t="s">
        <v>176</v>
      </c>
      <c r="C107" s="11" t="s">
        <v>965</v>
      </c>
      <c r="D107" s="11" t="s">
        <v>836</v>
      </c>
      <c r="E107" s="493">
        <v>974607.16</v>
      </c>
      <c r="F107" s="495">
        <v>440</v>
      </c>
      <c r="G107" s="495">
        <v>2.2150159999999999</v>
      </c>
    </row>
    <row r="108" spans="2:7" x14ac:dyDescent="0.6">
      <c r="B108" s="11" t="s">
        <v>176</v>
      </c>
      <c r="C108" s="11" t="s">
        <v>966</v>
      </c>
      <c r="D108" s="11" t="s">
        <v>836</v>
      </c>
      <c r="E108" s="497"/>
      <c r="F108" s="498"/>
      <c r="G108" s="498"/>
    </row>
    <row r="109" spans="2:7" x14ac:dyDescent="0.6">
      <c r="B109" s="11" t="s">
        <v>176</v>
      </c>
      <c r="C109" s="11" t="s">
        <v>967</v>
      </c>
      <c r="D109" s="11" t="s">
        <v>836</v>
      </c>
      <c r="E109" s="497"/>
      <c r="F109" s="498"/>
      <c r="G109" s="498"/>
    </row>
    <row r="110" spans="2:7" x14ac:dyDescent="0.6">
      <c r="B110" s="11" t="s">
        <v>176</v>
      </c>
      <c r="C110" s="11" t="s">
        <v>968</v>
      </c>
      <c r="D110" s="11" t="s">
        <v>836</v>
      </c>
      <c r="E110" s="494"/>
      <c r="F110" s="496"/>
      <c r="G110" s="496"/>
    </row>
    <row r="111" spans="2:7" x14ac:dyDescent="0.6">
      <c r="B111" s="11" t="s">
        <v>176</v>
      </c>
      <c r="C111" s="11" t="s">
        <v>969</v>
      </c>
      <c r="D111" s="11" t="s">
        <v>836</v>
      </c>
      <c r="E111" s="12">
        <v>39497.040000000001</v>
      </c>
      <c r="F111" s="13">
        <v>440</v>
      </c>
      <c r="G111" s="13">
        <v>8.9765999999999999E-2</v>
      </c>
    </row>
    <row r="112" spans="2:7" x14ac:dyDescent="0.6">
      <c r="B112" s="11" t="s">
        <v>970</v>
      </c>
      <c r="C112" s="11" t="s">
        <v>971</v>
      </c>
      <c r="D112" s="11" t="s">
        <v>836</v>
      </c>
      <c r="E112" s="12">
        <v>18826.650000000001</v>
      </c>
      <c r="F112" s="13">
        <v>138</v>
      </c>
      <c r="G112" s="13">
        <v>0.13642499999999999</v>
      </c>
    </row>
    <row r="113" spans="2:7" x14ac:dyDescent="0.6">
      <c r="B113" s="11" t="s">
        <v>972</v>
      </c>
      <c r="C113" s="11" t="s">
        <v>971</v>
      </c>
      <c r="D113" s="11" t="s">
        <v>836</v>
      </c>
      <c r="E113" s="12">
        <v>1882.67</v>
      </c>
      <c r="F113" s="13">
        <v>13.8</v>
      </c>
      <c r="G113" s="13">
        <v>0.13642499999999999</v>
      </c>
    </row>
    <row r="114" spans="2:7" x14ac:dyDescent="0.6">
      <c r="B114" s="11" t="s">
        <v>973</v>
      </c>
      <c r="C114" s="11" t="s">
        <v>971</v>
      </c>
      <c r="D114" s="11" t="s">
        <v>836</v>
      </c>
      <c r="E114" s="12">
        <v>6575.69</v>
      </c>
      <c r="F114" s="13">
        <v>48.2</v>
      </c>
      <c r="G114" s="13">
        <v>0.13642499999999999</v>
      </c>
    </row>
    <row r="115" spans="2:7" x14ac:dyDescent="0.6">
      <c r="B115" s="11" t="s">
        <v>974</v>
      </c>
      <c r="C115" s="11" t="s">
        <v>975</v>
      </c>
      <c r="D115" s="11" t="s">
        <v>834</v>
      </c>
      <c r="E115" s="12">
        <v>41297.230000000003</v>
      </c>
      <c r="F115" s="13">
        <v>19.100000000000001</v>
      </c>
      <c r="G115" s="13">
        <v>2.1621589999999999</v>
      </c>
    </row>
    <row r="116" spans="2:7" x14ac:dyDescent="0.6">
      <c r="B116" s="11" t="s">
        <v>974</v>
      </c>
      <c r="C116" s="11" t="s">
        <v>976</v>
      </c>
      <c r="D116" s="11" t="s">
        <v>836</v>
      </c>
      <c r="E116" s="12">
        <v>3428.89</v>
      </c>
      <c r="F116" s="13">
        <v>19.100000000000001</v>
      </c>
      <c r="G116" s="13">
        <v>0.17952299999999999</v>
      </c>
    </row>
    <row r="117" spans="2:7" x14ac:dyDescent="0.6">
      <c r="B117" s="11" t="s">
        <v>558</v>
      </c>
      <c r="C117" s="11" t="s">
        <v>977</v>
      </c>
      <c r="D117" s="11" t="s">
        <v>836</v>
      </c>
      <c r="E117" s="12">
        <v>43538.01</v>
      </c>
      <c r="F117" s="13">
        <v>50</v>
      </c>
      <c r="G117" s="13">
        <v>0.87075999999999998</v>
      </c>
    </row>
    <row r="118" spans="2:7" x14ac:dyDescent="0.6">
      <c r="B118" s="11" t="s">
        <v>558</v>
      </c>
      <c r="C118" s="11" t="s">
        <v>978</v>
      </c>
      <c r="D118" s="11" t="s">
        <v>836</v>
      </c>
      <c r="E118" s="12">
        <v>8976.15</v>
      </c>
      <c r="F118" s="13">
        <v>50</v>
      </c>
      <c r="G118" s="13">
        <v>0.17952299999999999</v>
      </c>
    </row>
    <row r="119" spans="2:7" x14ac:dyDescent="0.6">
      <c r="B119" s="11" t="s">
        <v>560</v>
      </c>
      <c r="C119" s="11" t="s">
        <v>979</v>
      </c>
      <c r="D119" s="11" t="s">
        <v>836</v>
      </c>
      <c r="E119" s="12">
        <v>526062.39</v>
      </c>
      <c r="F119" s="13">
        <v>114</v>
      </c>
      <c r="G119" s="13">
        <v>4.6145820000000004</v>
      </c>
    </row>
    <row r="120" spans="2:7" x14ac:dyDescent="0.6">
      <c r="B120" s="11" t="s">
        <v>560</v>
      </c>
      <c r="C120" s="11" t="s">
        <v>980</v>
      </c>
      <c r="D120" s="11" t="s">
        <v>836</v>
      </c>
      <c r="E120" s="12">
        <v>20465.62</v>
      </c>
      <c r="F120" s="13">
        <v>114</v>
      </c>
      <c r="G120" s="13">
        <v>0.17952299999999999</v>
      </c>
    </row>
    <row r="121" spans="2:7" x14ac:dyDescent="0.6">
      <c r="B121" s="11" t="s">
        <v>562</v>
      </c>
      <c r="C121" s="11" t="s">
        <v>977</v>
      </c>
      <c r="D121" s="11" t="s">
        <v>836</v>
      </c>
      <c r="E121" s="12">
        <v>36571.93</v>
      </c>
      <c r="F121" s="13">
        <v>42</v>
      </c>
      <c r="G121" s="13">
        <v>0.87075999999999998</v>
      </c>
    </row>
    <row r="122" spans="2:7" x14ac:dyDescent="0.6">
      <c r="B122" s="11" t="s">
        <v>562</v>
      </c>
      <c r="C122" s="11" t="s">
        <v>978</v>
      </c>
      <c r="D122" s="11" t="s">
        <v>836</v>
      </c>
      <c r="E122" s="12">
        <v>7539.97</v>
      </c>
      <c r="F122" s="13">
        <v>42</v>
      </c>
      <c r="G122" s="13">
        <v>0.17952299999999999</v>
      </c>
    </row>
    <row r="123" spans="2:7" x14ac:dyDescent="0.6">
      <c r="B123" s="11" t="s">
        <v>981</v>
      </c>
      <c r="C123" s="11" t="s">
        <v>982</v>
      </c>
      <c r="D123" s="11" t="s">
        <v>836</v>
      </c>
      <c r="E123" s="12">
        <v>110777.1</v>
      </c>
      <c r="F123" s="13">
        <v>812</v>
      </c>
      <c r="G123" s="13">
        <v>0.13642499999999999</v>
      </c>
    </row>
    <row r="124" spans="2:7" x14ac:dyDescent="0.6">
      <c r="B124" s="11" t="s">
        <v>983</v>
      </c>
      <c r="C124" s="11" t="s">
        <v>982</v>
      </c>
      <c r="D124" s="11" t="s">
        <v>836</v>
      </c>
      <c r="E124" s="12">
        <v>245565</v>
      </c>
      <c r="F124" s="13">
        <v>1800</v>
      </c>
      <c r="G124" s="13">
        <v>0.13642499999999999</v>
      </c>
    </row>
    <row r="125" spans="2:7" x14ac:dyDescent="0.6">
      <c r="B125" s="11" t="s">
        <v>984</v>
      </c>
      <c r="C125" s="11" t="s">
        <v>985</v>
      </c>
      <c r="D125" s="11" t="s">
        <v>834</v>
      </c>
      <c r="E125" s="493">
        <v>134980.47</v>
      </c>
      <c r="F125" s="495">
        <v>38</v>
      </c>
      <c r="G125" s="495">
        <v>3.5521180000000001</v>
      </c>
    </row>
    <row r="126" spans="2:7" x14ac:dyDescent="0.6">
      <c r="B126" s="11" t="s">
        <v>984</v>
      </c>
      <c r="C126" s="11" t="s">
        <v>975</v>
      </c>
      <c r="D126" s="11" t="s">
        <v>834</v>
      </c>
      <c r="E126" s="494"/>
      <c r="F126" s="496"/>
      <c r="G126" s="496"/>
    </row>
    <row r="127" spans="2:7" x14ac:dyDescent="0.6">
      <c r="B127" s="11" t="s">
        <v>984</v>
      </c>
      <c r="C127" s="11" t="s">
        <v>986</v>
      </c>
      <c r="D127" s="11" t="s">
        <v>836</v>
      </c>
      <c r="E127" s="12">
        <v>6821.87</v>
      </c>
      <c r="F127" s="13">
        <v>38</v>
      </c>
      <c r="G127" s="13">
        <v>0.17952299999999999</v>
      </c>
    </row>
    <row r="128" spans="2:7" x14ac:dyDescent="0.6">
      <c r="B128" s="11" t="s">
        <v>564</v>
      </c>
      <c r="C128" s="11" t="s">
        <v>987</v>
      </c>
      <c r="D128" s="11" t="s">
        <v>836</v>
      </c>
      <c r="E128" s="12">
        <v>193489.78</v>
      </c>
      <c r="F128" s="13">
        <v>69</v>
      </c>
      <c r="G128" s="13">
        <v>2.8041999999999998</v>
      </c>
    </row>
    <row r="129" spans="2:7" x14ac:dyDescent="0.6">
      <c r="B129" s="11" t="s">
        <v>564</v>
      </c>
      <c r="C129" s="11" t="s">
        <v>988</v>
      </c>
      <c r="D129" s="11" t="s">
        <v>836</v>
      </c>
      <c r="E129" s="12">
        <v>12387.09</v>
      </c>
      <c r="F129" s="13">
        <v>69</v>
      </c>
      <c r="G129" s="13">
        <v>0.17952299999999999</v>
      </c>
    </row>
    <row r="130" spans="2:7" x14ac:dyDescent="0.6">
      <c r="B130" s="11" t="s">
        <v>989</v>
      </c>
      <c r="C130" s="11" t="s">
        <v>990</v>
      </c>
      <c r="D130" s="11" t="s">
        <v>836</v>
      </c>
      <c r="E130" s="12">
        <v>421031.38</v>
      </c>
      <c r="F130" s="13">
        <v>1475</v>
      </c>
      <c r="G130" s="13">
        <v>0.285445</v>
      </c>
    </row>
    <row r="131" spans="2:7" x14ac:dyDescent="0.6">
      <c r="B131" s="11" t="s">
        <v>991</v>
      </c>
      <c r="C131" s="11" t="s">
        <v>990</v>
      </c>
      <c r="D131" s="11" t="s">
        <v>836</v>
      </c>
      <c r="E131" s="12">
        <v>28544.5</v>
      </c>
      <c r="F131" s="13">
        <v>100</v>
      </c>
      <c r="G131" s="13">
        <v>0.285445</v>
      </c>
    </row>
    <row r="132" spans="2:7" x14ac:dyDescent="0.6">
      <c r="B132" s="11" t="s">
        <v>194</v>
      </c>
      <c r="C132" s="11" t="s">
        <v>992</v>
      </c>
      <c r="D132" s="11" t="s">
        <v>836</v>
      </c>
      <c r="E132" s="493">
        <v>5142028.6900000004</v>
      </c>
      <c r="F132" s="495">
        <v>1644</v>
      </c>
      <c r="G132" s="495">
        <v>3.1277550000000001</v>
      </c>
    </row>
    <row r="133" spans="2:7" x14ac:dyDescent="0.6">
      <c r="B133" s="11" t="s">
        <v>194</v>
      </c>
      <c r="C133" s="11" t="s">
        <v>993</v>
      </c>
      <c r="D133" s="11" t="s">
        <v>836</v>
      </c>
      <c r="E133" s="497"/>
      <c r="F133" s="498"/>
      <c r="G133" s="498"/>
    </row>
    <row r="134" spans="2:7" x14ac:dyDescent="0.6">
      <c r="B134" s="11" t="s">
        <v>194</v>
      </c>
      <c r="C134" s="11" t="s">
        <v>994</v>
      </c>
      <c r="D134" s="11" t="s">
        <v>836</v>
      </c>
      <c r="E134" s="494"/>
      <c r="F134" s="496"/>
      <c r="G134" s="496"/>
    </row>
    <row r="135" spans="2:7" x14ac:dyDescent="0.6">
      <c r="B135" s="11" t="s">
        <v>194</v>
      </c>
      <c r="C135" s="11" t="s">
        <v>995</v>
      </c>
      <c r="D135" s="11" t="s">
        <v>836</v>
      </c>
      <c r="E135" s="12">
        <v>308690.59000000003</v>
      </c>
      <c r="F135" s="13">
        <v>1644</v>
      </c>
      <c r="G135" s="13">
        <v>0.18776799999999999</v>
      </c>
    </row>
    <row r="136" spans="2:7" x14ac:dyDescent="0.6">
      <c r="B136" s="11" t="s">
        <v>996</v>
      </c>
      <c r="C136" s="11" t="s">
        <v>997</v>
      </c>
      <c r="D136" s="11" t="s">
        <v>836</v>
      </c>
      <c r="E136" s="12">
        <v>6480.19</v>
      </c>
      <c r="F136" s="13">
        <v>47.5</v>
      </c>
      <c r="G136" s="13">
        <v>0.13642499999999999</v>
      </c>
    </row>
    <row r="137" spans="2:7" x14ac:dyDescent="0.6">
      <c r="B137" s="11" t="s">
        <v>566</v>
      </c>
      <c r="C137" s="11" t="s">
        <v>998</v>
      </c>
      <c r="D137" s="11" t="s">
        <v>836</v>
      </c>
      <c r="E137" s="493">
        <v>531258.64</v>
      </c>
      <c r="F137" s="495">
        <v>177</v>
      </c>
      <c r="G137" s="495">
        <v>3.0014609999999999</v>
      </c>
    </row>
    <row r="138" spans="2:7" x14ac:dyDescent="0.6">
      <c r="B138" s="11" t="s">
        <v>566</v>
      </c>
      <c r="C138" s="11" t="s">
        <v>999</v>
      </c>
      <c r="D138" s="11" t="s">
        <v>836</v>
      </c>
      <c r="E138" s="494"/>
      <c r="F138" s="496"/>
      <c r="G138" s="496"/>
    </row>
    <row r="139" spans="2:7" x14ac:dyDescent="0.6">
      <c r="B139" s="11" t="s">
        <v>566</v>
      </c>
      <c r="C139" s="11" t="s">
        <v>1000</v>
      </c>
      <c r="D139" s="11" t="s">
        <v>836</v>
      </c>
      <c r="E139" s="12">
        <v>66954.679999999993</v>
      </c>
      <c r="F139" s="13">
        <v>177</v>
      </c>
      <c r="G139" s="13">
        <v>0.37827499999999997</v>
      </c>
    </row>
    <row r="140" spans="2:7" x14ac:dyDescent="0.6">
      <c r="B140" s="11" t="s">
        <v>567</v>
      </c>
      <c r="C140" s="11" t="s">
        <v>1001</v>
      </c>
      <c r="D140" s="11" t="s">
        <v>834</v>
      </c>
      <c r="E140" s="12">
        <v>34238.620000000003</v>
      </c>
      <c r="F140" s="13">
        <v>45</v>
      </c>
      <c r="G140" s="13">
        <v>0.76085800000000003</v>
      </c>
    </row>
    <row r="141" spans="2:7" x14ac:dyDescent="0.6">
      <c r="B141" s="11" t="s">
        <v>567</v>
      </c>
      <c r="C141" s="11" t="s">
        <v>1002</v>
      </c>
      <c r="D141" s="11" t="s">
        <v>836</v>
      </c>
      <c r="E141" s="12">
        <v>8078.54</v>
      </c>
      <c r="F141" s="13">
        <v>45</v>
      </c>
      <c r="G141" s="13">
        <v>0.17952299999999999</v>
      </c>
    </row>
    <row r="142" spans="2:7" x14ac:dyDescent="0.6">
      <c r="B142" s="11" t="s">
        <v>569</v>
      </c>
      <c r="C142" s="11" t="s">
        <v>1001</v>
      </c>
      <c r="D142" s="11" t="s">
        <v>836</v>
      </c>
      <c r="E142" s="12">
        <v>45651.49</v>
      </c>
      <c r="F142" s="13">
        <v>60</v>
      </c>
      <c r="G142" s="13">
        <v>0.76085800000000003</v>
      </c>
    </row>
    <row r="143" spans="2:7" x14ac:dyDescent="0.6">
      <c r="B143" s="11" t="s">
        <v>569</v>
      </c>
      <c r="C143" s="11" t="s">
        <v>1002</v>
      </c>
      <c r="D143" s="11" t="s">
        <v>836</v>
      </c>
      <c r="E143" s="12">
        <v>10771.38</v>
      </c>
      <c r="F143" s="13">
        <v>60</v>
      </c>
      <c r="G143" s="13">
        <v>0.17952299999999999</v>
      </c>
    </row>
    <row r="144" spans="2:7" x14ac:dyDescent="0.6">
      <c r="B144" s="11" t="s">
        <v>1003</v>
      </c>
      <c r="C144" s="11" t="s">
        <v>1004</v>
      </c>
      <c r="D144" s="11" t="s">
        <v>836</v>
      </c>
      <c r="E144" s="12">
        <v>7776.23</v>
      </c>
      <c r="F144" s="13">
        <v>57</v>
      </c>
      <c r="G144" s="13">
        <v>0.13642499999999999</v>
      </c>
    </row>
    <row r="145" spans="2:7" x14ac:dyDescent="0.6">
      <c r="B145" s="11" t="s">
        <v>1005</v>
      </c>
      <c r="C145" s="11" t="s">
        <v>1006</v>
      </c>
      <c r="D145" s="11" t="s">
        <v>836</v>
      </c>
      <c r="E145" s="12">
        <v>543772.73</v>
      </c>
      <c r="F145" s="13">
        <v>1905</v>
      </c>
      <c r="G145" s="13">
        <v>0.285445</v>
      </c>
    </row>
    <row r="146" spans="2:7" x14ac:dyDescent="0.6">
      <c r="B146" s="11" t="s">
        <v>1007</v>
      </c>
      <c r="C146" s="11" t="s">
        <v>1006</v>
      </c>
      <c r="D146" s="11" t="s">
        <v>836</v>
      </c>
      <c r="E146" s="12">
        <v>571175.44999999995</v>
      </c>
      <c r="F146" s="13">
        <v>2001</v>
      </c>
      <c r="G146" s="13">
        <v>0.285445</v>
      </c>
    </row>
    <row r="147" spans="2:7" x14ac:dyDescent="0.6">
      <c r="B147" s="11" t="s">
        <v>1008</v>
      </c>
      <c r="C147" s="11" t="s">
        <v>1009</v>
      </c>
      <c r="D147" s="11" t="s">
        <v>834</v>
      </c>
      <c r="E147" s="493">
        <v>542822.85</v>
      </c>
      <c r="F147" s="495">
        <v>400</v>
      </c>
      <c r="G147" s="495">
        <v>1.357057</v>
      </c>
    </row>
    <row r="148" spans="2:7" x14ac:dyDescent="0.6">
      <c r="B148" s="11" t="s">
        <v>1008</v>
      </c>
      <c r="C148" s="11" t="s">
        <v>1010</v>
      </c>
      <c r="D148" s="11" t="s">
        <v>834</v>
      </c>
      <c r="E148" s="497"/>
      <c r="F148" s="498"/>
      <c r="G148" s="498"/>
    </row>
    <row r="149" spans="2:7" x14ac:dyDescent="0.6">
      <c r="B149" s="11" t="s">
        <v>1008</v>
      </c>
      <c r="C149" s="11" t="s">
        <v>1011</v>
      </c>
      <c r="D149" s="11" t="s">
        <v>834</v>
      </c>
      <c r="E149" s="497"/>
      <c r="F149" s="498"/>
      <c r="G149" s="498"/>
    </row>
    <row r="150" spans="2:7" x14ac:dyDescent="0.6">
      <c r="B150" s="11" t="s">
        <v>1008</v>
      </c>
      <c r="C150" s="11" t="s">
        <v>1012</v>
      </c>
      <c r="D150" s="11" t="s">
        <v>834</v>
      </c>
      <c r="E150" s="497"/>
      <c r="F150" s="498"/>
      <c r="G150" s="498"/>
    </row>
    <row r="151" spans="2:7" x14ac:dyDescent="0.6">
      <c r="B151" s="11" t="s">
        <v>1008</v>
      </c>
      <c r="C151" s="11" t="s">
        <v>1013</v>
      </c>
      <c r="D151" s="11" t="s">
        <v>834</v>
      </c>
      <c r="E151" s="497"/>
      <c r="F151" s="498"/>
      <c r="G151" s="498"/>
    </row>
    <row r="152" spans="2:7" x14ac:dyDescent="0.6">
      <c r="B152" s="11" t="s">
        <v>1008</v>
      </c>
      <c r="C152" s="11" t="s">
        <v>1014</v>
      </c>
      <c r="D152" s="11" t="s">
        <v>834</v>
      </c>
      <c r="E152" s="497"/>
      <c r="F152" s="498"/>
      <c r="G152" s="498"/>
    </row>
    <row r="153" spans="2:7" x14ac:dyDescent="0.6">
      <c r="B153" s="11" t="s">
        <v>1008</v>
      </c>
      <c r="C153" s="11" t="s">
        <v>1015</v>
      </c>
      <c r="D153" s="11" t="s">
        <v>834</v>
      </c>
      <c r="E153" s="494"/>
      <c r="F153" s="496"/>
      <c r="G153" s="496"/>
    </row>
    <row r="154" spans="2:7" x14ac:dyDescent="0.6">
      <c r="B154" s="11" t="s">
        <v>117</v>
      </c>
      <c r="C154" s="11" t="s">
        <v>1016</v>
      </c>
      <c r="D154" s="11" t="s">
        <v>834</v>
      </c>
      <c r="E154" s="493">
        <v>15934.66</v>
      </c>
      <c r="F154" s="495">
        <v>29.75</v>
      </c>
      <c r="G154" s="495">
        <v>0.53561899999999996</v>
      </c>
    </row>
    <row r="155" spans="2:7" x14ac:dyDescent="0.6">
      <c r="B155" s="11" t="s">
        <v>117</v>
      </c>
      <c r="C155" s="11" t="s">
        <v>1017</v>
      </c>
      <c r="D155" s="11" t="s">
        <v>834</v>
      </c>
      <c r="E155" s="494"/>
      <c r="F155" s="496"/>
      <c r="G155" s="496"/>
    </row>
    <row r="156" spans="2:7" x14ac:dyDescent="0.6">
      <c r="B156" s="11" t="s">
        <v>117</v>
      </c>
      <c r="C156" s="11" t="s">
        <v>1018</v>
      </c>
      <c r="D156" s="11" t="s">
        <v>836</v>
      </c>
      <c r="E156" s="12">
        <v>5340.81</v>
      </c>
      <c r="F156" s="13">
        <v>29.75</v>
      </c>
      <c r="G156" s="13">
        <v>0.17952299999999999</v>
      </c>
    </row>
    <row r="157" spans="2:7" x14ac:dyDescent="0.6">
      <c r="B157" s="11" t="s">
        <v>1019</v>
      </c>
      <c r="C157" s="11" t="s">
        <v>833</v>
      </c>
      <c r="D157" s="11" t="s">
        <v>834</v>
      </c>
      <c r="E157" s="493">
        <v>102214.96</v>
      </c>
      <c r="F157" s="495">
        <v>94</v>
      </c>
      <c r="G157" s="495">
        <v>1.0873930000000001</v>
      </c>
    </row>
    <row r="158" spans="2:7" x14ac:dyDescent="0.6">
      <c r="B158" s="11" t="s">
        <v>1019</v>
      </c>
      <c r="C158" s="11" t="s">
        <v>1020</v>
      </c>
      <c r="D158" s="11" t="s">
        <v>834</v>
      </c>
      <c r="E158" s="494"/>
      <c r="F158" s="496"/>
      <c r="G158" s="496"/>
    </row>
    <row r="159" spans="2:7" x14ac:dyDescent="0.6">
      <c r="B159" s="11" t="s">
        <v>1019</v>
      </c>
      <c r="C159" s="11" t="s">
        <v>1021</v>
      </c>
      <c r="D159" s="11" t="s">
        <v>836</v>
      </c>
      <c r="E159" s="12">
        <v>16875.16</v>
      </c>
      <c r="F159" s="13">
        <v>94</v>
      </c>
      <c r="G159" s="13">
        <v>0.17952299999999999</v>
      </c>
    </row>
    <row r="160" spans="2:7" x14ac:dyDescent="0.6">
      <c r="B160" s="11" t="s">
        <v>571</v>
      </c>
      <c r="C160" s="11" t="s">
        <v>1022</v>
      </c>
      <c r="D160" s="11" t="s">
        <v>836</v>
      </c>
      <c r="E160" s="493">
        <v>354279.49</v>
      </c>
      <c r="F160" s="495">
        <v>41.4</v>
      </c>
      <c r="G160" s="495">
        <v>8.5574759999999994</v>
      </c>
    </row>
    <row r="161" spans="2:7" x14ac:dyDescent="0.6">
      <c r="B161" s="11" t="s">
        <v>571</v>
      </c>
      <c r="C161" s="11" t="s">
        <v>1023</v>
      </c>
      <c r="D161" s="11" t="s">
        <v>836</v>
      </c>
      <c r="E161" s="494"/>
      <c r="F161" s="496"/>
      <c r="G161" s="496"/>
    </row>
    <row r="162" spans="2:7" x14ac:dyDescent="0.6">
      <c r="B162" s="11" t="s">
        <v>571</v>
      </c>
      <c r="C162" s="11" t="s">
        <v>1024</v>
      </c>
      <c r="D162" s="11" t="s">
        <v>836</v>
      </c>
      <c r="E162" s="12">
        <v>15660.59</v>
      </c>
      <c r="F162" s="13">
        <v>41.4</v>
      </c>
      <c r="G162" s="13">
        <v>0.37827499999999997</v>
      </c>
    </row>
    <row r="163" spans="2:7" x14ac:dyDescent="0.6">
      <c r="B163" s="11" t="s">
        <v>1025</v>
      </c>
      <c r="C163" s="11" t="s">
        <v>1026</v>
      </c>
      <c r="D163" s="11" t="s">
        <v>836</v>
      </c>
      <c r="E163" s="12">
        <v>6807.61</v>
      </c>
      <c r="F163" s="13">
        <v>49.9</v>
      </c>
      <c r="G163" s="13">
        <v>0.13642499999999999</v>
      </c>
    </row>
    <row r="164" spans="2:7" x14ac:dyDescent="0.6">
      <c r="B164" s="11" t="s">
        <v>1027</v>
      </c>
      <c r="C164" s="11" t="s">
        <v>1028</v>
      </c>
      <c r="D164" s="11" t="s">
        <v>836</v>
      </c>
      <c r="E164" s="12">
        <v>3529.21</v>
      </c>
      <c r="F164" s="13">
        <v>57</v>
      </c>
      <c r="G164" s="13">
        <v>6.1915999999999999E-2</v>
      </c>
    </row>
    <row r="165" spans="2:7" x14ac:dyDescent="0.6">
      <c r="B165" s="11" t="s">
        <v>1029</v>
      </c>
      <c r="C165" s="11" t="s">
        <v>1030</v>
      </c>
      <c r="D165" s="11" t="s">
        <v>836</v>
      </c>
      <c r="E165" s="12">
        <v>84922.34</v>
      </c>
      <c r="F165" s="13">
        <v>442</v>
      </c>
      <c r="G165" s="13">
        <v>0.192132</v>
      </c>
    </row>
    <row r="166" spans="2:7" x14ac:dyDescent="0.6">
      <c r="B166" s="11" t="s">
        <v>126</v>
      </c>
      <c r="C166" s="11" t="s">
        <v>1031</v>
      </c>
      <c r="D166" s="11" t="s">
        <v>836</v>
      </c>
      <c r="E166" s="12">
        <v>52499.21</v>
      </c>
      <c r="F166" s="13">
        <v>69</v>
      </c>
      <c r="G166" s="13">
        <v>0.76085800000000003</v>
      </c>
    </row>
    <row r="167" spans="2:7" x14ac:dyDescent="0.6">
      <c r="B167" s="11" t="s">
        <v>126</v>
      </c>
      <c r="C167" s="11" t="s">
        <v>1032</v>
      </c>
      <c r="D167" s="11" t="s">
        <v>836</v>
      </c>
      <c r="E167" s="12">
        <v>12387.09</v>
      </c>
      <c r="F167" s="13">
        <v>69</v>
      </c>
      <c r="G167" s="13">
        <v>0.17952299999999999</v>
      </c>
    </row>
    <row r="168" spans="2:7" x14ac:dyDescent="0.6">
      <c r="B168" s="11" t="s">
        <v>1033</v>
      </c>
      <c r="C168" s="11" t="s">
        <v>1034</v>
      </c>
      <c r="D168" s="11" t="s">
        <v>836</v>
      </c>
      <c r="E168" s="12">
        <v>13464.23</v>
      </c>
      <c r="F168" s="13">
        <v>75</v>
      </c>
      <c r="G168" s="13">
        <v>0.17952299999999999</v>
      </c>
    </row>
    <row r="169" spans="2:7" x14ac:dyDescent="0.6">
      <c r="B169" s="11" t="s">
        <v>129</v>
      </c>
      <c r="C169" s="11" t="s">
        <v>963</v>
      </c>
      <c r="D169" s="11" t="s">
        <v>836</v>
      </c>
      <c r="E169" s="12">
        <v>67919.3</v>
      </c>
      <c r="F169" s="13">
        <v>39</v>
      </c>
      <c r="G169" s="13">
        <v>1.74152</v>
      </c>
    </row>
    <row r="170" spans="2:7" x14ac:dyDescent="0.6">
      <c r="B170" s="11" t="s">
        <v>129</v>
      </c>
      <c r="C170" s="11" t="s">
        <v>964</v>
      </c>
      <c r="D170" s="11" t="s">
        <v>836</v>
      </c>
      <c r="E170" s="12">
        <v>7001.4</v>
      </c>
      <c r="F170" s="13">
        <v>39</v>
      </c>
      <c r="G170" s="13">
        <v>0.17952299999999999</v>
      </c>
    </row>
    <row r="171" spans="2:7" x14ac:dyDescent="0.6">
      <c r="B171" s="11" t="s">
        <v>1035</v>
      </c>
      <c r="C171" s="11" t="s">
        <v>1036</v>
      </c>
      <c r="D171" s="11" t="s">
        <v>836</v>
      </c>
      <c r="E171" s="12">
        <v>6807.61</v>
      </c>
      <c r="F171" s="13">
        <v>49.9</v>
      </c>
      <c r="G171" s="13">
        <v>0.13642499999999999</v>
      </c>
    </row>
    <row r="172" spans="2:7" x14ac:dyDescent="0.6">
      <c r="B172" s="11" t="s">
        <v>1037</v>
      </c>
      <c r="C172" s="11" t="s">
        <v>997</v>
      </c>
      <c r="D172" s="11" t="s">
        <v>836</v>
      </c>
      <c r="E172" s="12">
        <v>6480.19</v>
      </c>
      <c r="F172" s="13">
        <v>47.5</v>
      </c>
      <c r="G172" s="13">
        <v>0.13642499999999999</v>
      </c>
    </row>
    <row r="173" spans="2:7" x14ac:dyDescent="0.6">
      <c r="B173" s="11" t="s">
        <v>574</v>
      </c>
      <c r="C173" s="11" t="s">
        <v>1038</v>
      </c>
      <c r="D173" s="11" t="s">
        <v>836</v>
      </c>
      <c r="E173" s="493">
        <v>-11153.99</v>
      </c>
      <c r="F173" s="495">
        <v>144</v>
      </c>
      <c r="G173" s="495">
        <v>-7.7457999999999999E-2</v>
      </c>
    </row>
    <row r="174" spans="2:7" x14ac:dyDescent="0.6">
      <c r="B174" s="11" t="s">
        <v>574</v>
      </c>
      <c r="C174" s="11" t="s">
        <v>1039</v>
      </c>
      <c r="D174" s="11" t="s">
        <v>836</v>
      </c>
      <c r="E174" s="494"/>
      <c r="F174" s="496"/>
      <c r="G174" s="496"/>
    </row>
    <row r="175" spans="2:7" x14ac:dyDescent="0.6">
      <c r="B175" s="11" t="s">
        <v>574</v>
      </c>
      <c r="C175" s="11" t="s">
        <v>1040</v>
      </c>
      <c r="D175" s="11" t="s">
        <v>836</v>
      </c>
      <c r="E175" s="12">
        <v>19645.2</v>
      </c>
      <c r="F175" s="13">
        <v>144</v>
      </c>
      <c r="G175" s="13">
        <v>0.13642499999999999</v>
      </c>
    </row>
    <row r="176" spans="2:7" x14ac:dyDescent="0.6">
      <c r="B176" s="11" t="s">
        <v>1041</v>
      </c>
      <c r="C176" s="11" t="s">
        <v>1042</v>
      </c>
      <c r="D176" s="11" t="s">
        <v>834</v>
      </c>
      <c r="E176" s="493">
        <v>400110.53</v>
      </c>
      <c r="F176" s="495">
        <v>92</v>
      </c>
      <c r="G176" s="495">
        <v>4.3490279999999997</v>
      </c>
    </row>
    <row r="177" spans="2:7" x14ac:dyDescent="0.6">
      <c r="B177" s="11" t="s">
        <v>1041</v>
      </c>
      <c r="C177" s="11" t="s">
        <v>1043</v>
      </c>
      <c r="D177" s="11" t="s">
        <v>834</v>
      </c>
      <c r="E177" s="494"/>
      <c r="F177" s="496"/>
      <c r="G177" s="496"/>
    </row>
    <row r="178" spans="2:7" x14ac:dyDescent="0.6">
      <c r="B178" s="11" t="s">
        <v>1041</v>
      </c>
      <c r="C178" s="11" t="s">
        <v>1044</v>
      </c>
      <c r="D178" s="11" t="s">
        <v>836</v>
      </c>
      <c r="E178" s="12">
        <v>16516.12</v>
      </c>
      <c r="F178" s="13">
        <v>92</v>
      </c>
      <c r="G178" s="13">
        <v>0.17952299999999999</v>
      </c>
    </row>
    <row r="179" spans="2:7" x14ac:dyDescent="0.6">
      <c r="B179" s="11" t="s">
        <v>1045</v>
      </c>
      <c r="C179" s="11" t="s">
        <v>1046</v>
      </c>
      <c r="D179" s="11" t="s">
        <v>836</v>
      </c>
      <c r="E179" s="12">
        <v>4129.24</v>
      </c>
      <c r="F179" s="13">
        <v>46</v>
      </c>
      <c r="G179" s="13">
        <v>8.9765999999999999E-2</v>
      </c>
    </row>
    <row r="180" spans="2:7" x14ac:dyDescent="0.6">
      <c r="B180" s="11" t="s">
        <v>1047</v>
      </c>
      <c r="C180" s="11" t="s">
        <v>1048</v>
      </c>
      <c r="D180" s="11" t="s">
        <v>834</v>
      </c>
      <c r="E180" s="493">
        <v>2537607.7799999998</v>
      </c>
      <c r="F180" s="495">
        <v>250</v>
      </c>
      <c r="G180" s="495">
        <v>10.150430999999999</v>
      </c>
    </row>
    <row r="181" spans="2:7" x14ac:dyDescent="0.6">
      <c r="B181" s="11" t="s">
        <v>1047</v>
      </c>
      <c r="C181" s="11" t="s">
        <v>1049</v>
      </c>
      <c r="D181" s="11" t="s">
        <v>834</v>
      </c>
      <c r="E181" s="497"/>
      <c r="F181" s="498"/>
      <c r="G181" s="498"/>
    </row>
    <row r="182" spans="2:7" x14ac:dyDescent="0.6">
      <c r="B182" s="11" t="s">
        <v>1047</v>
      </c>
      <c r="C182" s="11" t="s">
        <v>1050</v>
      </c>
      <c r="D182" s="11" t="s">
        <v>834</v>
      </c>
      <c r="E182" s="497"/>
      <c r="F182" s="498"/>
      <c r="G182" s="498"/>
    </row>
    <row r="183" spans="2:7" x14ac:dyDescent="0.6">
      <c r="B183" s="11" t="s">
        <v>1047</v>
      </c>
      <c r="C183" s="11" t="s">
        <v>1051</v>
      </c>
      <c r="D183" s="11" t="s">
        <v>834</v>
      </c>
      <c r="E183" s="497"/>
      <c r="F183" s="498"/>
      <c r="G183" s="498"/>
    </row>
    <row r="184" spans="2:7" x14ac:dyDescent="0.6">
      <c r="B184" s="11" t="s">
        <v>1047</v>
      </c>
      <c r="C184" s="11" t="s">
        <v>1052</v>
      </c>
      <c r="D184" s="11" t="s">
        <v>834</v>
      </c>
      <c r="E184" s="497"/>
      <c r="F184" s="498"/>
      <c r="G184" s="498"/>
    </row>
    <row r="185" spans="2:7" x14ac:dyDescent="0.6">
      <c r="B185" s="11" t="s">
        <v>1047</v>
      </c>
      <c r="C185" s="11" t="s">
        <v>1053</v>
      </c>
      <c r="D185" s="11" t="s">
        <v>834</v>
      </c>
      <c r="E185" s="497"/>
      <c r="F185" s="498"/>
      <c r="G185" s="498"/>
    </row>
    <row r="186" spans="2:7" x14ac:dyDescent="0.6">
      <c r="B186" s="11" t="s">
        <v>1047</v>
      </c>
      <c r="C186" s="11" t="s">
        <v>1054</v>
      </c>
      <c r="D186" s="11" t="s">
        <v>834</v>
      </c>
      <c r="E186" s="494"/>
      <c r="F186" s="496"/>
      <c r="G186" s="496"/>
    </row>
    <row r="187" spans="2:7" x14ac:dyDescent="0.6">
      <c r="B187" s="11" t="s">
        <v>576</v>
      </c>
      <c r="C187" s="11" t="s">
        <v>1055</v>
      </c>
      <c r="D187" s="11" t="s">
        <v>836</v>
      </c>
      <c r="E187" s="493">
        <v>97867.74</v>
      </c>
      <c r="F187" s="495">
        <v>360</v>
      </c>
      <c r="G187" s="495">
        <v>0.27185500000000001</v>
      </c>
    </row>
    <row r="188" spans="2:7" x14ac:dyDescent="0.6">
      <c r="B188" s="11" t="s">
        <v>576</v>
      </c>
      <c r="C188" s="11" t="s">
        <v>1056</v>
      </c>
      <c r="D188" s="11" t="s">
        <v>836</v>
      </c>
      <c r="E188" s="494"/>
      <c r="F188" s="496"/>
      <c r="G188" s="496"/>
    </row>
    <row r="189" spans="2:7" x14ac:dyDescent="0.6">
      <c r="B189" s="11" t="s">
        <v>576</v>
      </c>
      <c r="C189" s="11" t="s">
        <v>1057</v>
      </c>
      <c r="D189" s="11" t="s">
        <v>836</v>
      </c>
      <c r="E189" s="12">
        <v>32315.759999999998</v>
      </c>
      <c r="F189" s="13">
        <v>360</v>
      </c>
      <c r="G189" s="13">
        <v>8.9765999999999999E-2</v>
      </c>
    </row>
    <row r="190" spans="2:7" x14ac:dyDescent="0.6">
      <c r="B190" s="11" t="s">
        <v>150</v>
      </c>
      <c r="C190" s="11" t="s">
        <v>1058</v>
      </c>
      <c r="D190" s="11" t="s">
        <v>834</v>
      </c>
      <c r="E190" s="12">
        <v>6277.08</v>
      </c>
      <c r="F190" s="13">
        <v>16.5</v>
      </c>
      <c r="G190" s="13">
        <v>0.38042900000000002</v>
      </c>
    </row>
    <row r="191" spans="2:7" x14ac:dyDescent="0.6">
      <c r="B191" s="11" t="s">
        <v>150</v>
      </c>
      <c r="C191" s="11" t="s">
        <v>1059</v>
      </c>
      <c r="D191" s="11" t="s">
        <v>836</v>
      </c>
      <c r="E191" s="12">
        <v>2962.13</v>
      </c>
      <c r="F191" s="13">
        <v>16.5</v>
      </c>
      <c r="G191" s="13">
        <v>0.17952299999999999</v>
      </c>
    </row>
    <row r="192" spans="2:7" x14ac:dyDescent="0.6">
      <c r="B192" s="11" t="s">
        <v>1060</v>
      </c>
      <c r="C192" s="11" t="s">
        <v>1061</v>
      </c>
      <c r="D192" s="11" t="s">
        <v>836</v>
      </c>
      <c r="E192" s="12">
        <v>2941.01</v>
      </c>
      <c r="F192" s="13">
        <v>47.5</v>
      </c>
      <c r="G192" s="13">
        <v>6.1915999999999999E-2</v>
      </c>
    </row>
    <row r="193" spans="2:7" x14ac:dyDescent="0.6">
      <c r="B193" s="11" t="s">
        <v>153</v>
      </c>
      <c r="C193" s="11" t="s">
        <v>1062</v>
      </c>
      <c r="D193" s="11" t="s">
        <v>836</v>
      </c>
      <c r="E193" s="493">
        <v>104858.29</v>
      </c>
      <c r="F193" s="495">
        <v>300</v>
      </c>
      <c r="G193" s="495">
        <v>0.34952800000000001</v>
      </c>
    </row>
    <row r="194" spans="2:7" x14ac:dyDescent="0.6">
      <c r="B194" s="11" t="s">
        <v>153</v>
      </c>
      <c r="C194" s="11" t="s">
        <v>1063</v>
      </c>
      <c r="D194" s="11" t="s">
        <v>836</v>
      </c>
      <c r="E194" s="494"/>
      <c r="F194" s="496"/>
      <c r="G194" s="496"/>
    </row>
    <row r="195" spans="2:7" x14ac:dyDescent="0.6">
      <c r="B195" s="11" t="s">
        <v>153</v>
      </c>
      <c r="C195" s="11" t="s">
        <v>1064</v>
      </c>
      <c r="D195" s="11" t="s">
        <v>836</v>
      </c>
      <c r="E195" s="12">
        <v>26929.8</v>
      </c>
      <c r="F195" s="13">
        <v>300</v>
      </c>
      <c r="G195" s="13">
        <v>8.9765999999999999E-2</v>
      </c>
    </row>
    <row r="196" spans="2:7" x14ac:dyDescent="0.6">
      <c r="B196" s="11" t="s">
        <v>1065</v>
      </c>
      <c r="C196" s="11" t="s">
        <v>952</v>
      </c>
      <c r="D196" s="11" t="s">
        <v>836</v>
      </c>
      <c r="E196" s="12">
        <v>8397.7099999999991</v>
      </c>
      <c r="F196" s="13">
        <v>22.2</v>
      </c>
      <c r="G196" s="13">
        <v>0.37827499999999997</v>
      </c>
    </row>
    <row r="197" spans="2:7" x14ac:dyDescent="0.6">
      <c r="B197" s="11" t="s">
        <v>530</v>
      </c>
      <c r="C197" s="11" t="s">
        <v>977</v>
      </c>
      <c r="D197" s="11" t="s">
        <v>836</v>
      </c>
      <c r="E197" s="493">
        <v>72098.95</v>
      </c>
      <c r="F197" s="495">
        <v>55.2</v>
      </c>
      <c r="G197" s="495">
        <v>1.3061400000000001</v>
      </c>
    </row>
    <row r="198" spans="2:7" x14ac:dyDescent="0.6">
      <c r="B198" s="11" t="s">
        <v>530</v>
      </c>
      <c r="C198" s="11" t="s">
        <v>1066</v>
      </c>
      <c r="D198" s="11" t="s">
        <v>836</v>
      </c>
      <c r="E198" s="494"/>
      <c r="F198" s="496"/>
      <c r="G198" s="496"/>
    </row>
    <row r="199" spans="2:7" x14ac:dyDescent="0.6">
      <c r="B199" s="11" t="s">
        <v>530</v>
      </c>
      <c r="C199" s="11" t="s">
        <v>1067</v>
      </c>
      <c r="D199" s="11" t="s">
        <v>836</v>
      </c>
      <c r="E199" s="12">
        <v>20880.78</v>
      </c>
      <c r="F199" s="13">
        <v>55.2</v>
      </c>
      <c r="G199" s="13">
        <v>0.37827499999999997</v>
      </c>
    </row>
    <row r="200" spans="2:7" x14ac:dyDescent="0.6">
      <c r="B200" s="11" t="s">
        <v>1068</v>
      </c>
      <c r="C200" s="11" t="s">
        <v>948</v>
      </c>
      <c r="D200" s="11" t="s">
        <v>834</v>
      </c>
      <c r="E200" s="493">
        <v>22937.83</v>
      </c>
      <c r="F200" s="495">
        <v>450</v>
      </c>
      <c r="G200" s="495">
        <v>5.0972999999999997E-2</v>
      </c>
    </row>
    <row r="201" spans="2:7" x14ac:dyDescent="0.6">
      <c r="B201" s="11" t="s">
        <v>1068</v>
      </c>
      <c r="C201" s="11" t="s">
        <v>949</v>
      </c>
      <c r="D201" s="11" t="s">
        <v>834</v>
      </c>
      <c r="E201" s="497"/>
      <c r="F201" s="498"/>
      <c r="G201" s="498"/>
    </row>
    <row r="202" spans="2:7" x14ac:dyDescent="0.6">
      <c r="B202" s="11" t="s">
        <v>1068</v>
      </c>
      <c r="C202" s="11" t="s">
        <v>946</v>
      </c>
      <c r="D202" s="11" t="s">
        <v>834</v>
      </c>
      <c r="E202" s="497"/>
      <c r="F202" s="498"/>
      <c r="G202" s="498"/>
    </row>
    <row r="203" spans="2:7" x14ac:dyDescent="0.6">
      <c r="B203" s="11" t="s">
        <v>1068</v>
      </c>
      <c r="C203" s="11" t="s">
        <v>947</v>
      </c>
      <c r="D203" s="11" t="s">
        <v>834</v>
      </c>
      <c r="E203" s="494"/>
      <c r="F203" s="496"/>
      <c r="G203" s="496"/>
    </row>
    <row r="204" spans="2:7" x14ac:dyDescent="0.6">
      <c r="B204" s="11" t="s">
        <v>532</v>
      </c>
      <c r="C204" s="11" t="s">
        <v>865</v>
      </c>
      <c r="D204" s="11" t="s">
        <v>834</v>
      </c>
      <c r="E204" s="493">
        <v>0</v>
      </c>
      <c r="F204" s="495">
        <v>32.200000000000003</v>
      </c>
      <c r="G204" s="495">
        <v>0</v>
      </c>
    </row>
    <row r="205" spans="2:7" x14ac:dyDescent="0.6">
      <c r="B205" s="11" t="s">
        <v>532</v>
      </c>
      <c r="C205" s="11" t="s">
        <v>866</v>
      </c>
      <c r="D205" s="11" t="s">
        <v>834</v>
      </c>
      <c r="E205" s="494"/>
      <c r="F205" s="496"/>
      <c r="G205" s="496"/>
    </row>
    <row r="206" spans="2:7" x14ac:dyDescent="0.6">
      <c r="B206" s="11" t="s">
        <v>532</v>
      </c>
      <c r="C206" s="11" t="s">
        <v>864</v>
      </c>
      <c r="D206" s="11" t="s">
        <v>836</v>
      </c>
      <c r="E206" s="493">
        <v>96775.56</v>
      </c>
      <c r="F206" s="495">
        <v>32.200000000000003</v>
      </c>
      <c r="G206" s="495">
        <v>3.005452</v>
      </c>
    </row>
    <row r="207" spans="2:7" x14ac:dyDescent="0.6">
      <c r="B207" s="11" t="s">
        <v>532</v>
      </c>
      <c r="C207" s="11" t="s">
        <v>867</v>
      </c>
      <c r="D207" s="11" t="s">
        <v>836</v>
      </c>
      <c r="E207" s="494"/>
      <c r="F207" s="496"/>
      <c r="G207" s="496"/>
    </row>
    <row r="208" spans="2:7" x14ac:dyDescent="0.6">
      <c r="B208" s="11" t="s">
        <v>532</v>
      </c>
      <c r="C208" s="11" t="s">
        <v>868</v>
      </c>
      <c r="D208" s="11" t="s">
        <v>836</v>
      </c>
      <c r="E208" s="12">
        <v>5780.64</v>
      </c>
      <c r="F208" s="13">
        <v>32.200000000000003</v>
      </c>
      <c r="G208" s="13">
        <v>0.17952299999999999</v>
      </c>
    </row>
    <row r="209" spans="2:7" x14ac:dyDescent="0.6">
      <c r="B209" s="11" t="s">
        <v>534</v>
      </c>
      <c r="C209" s="11" t="s">
        <v>1069</v>
      </c>
      <c r="D209" s="11" t="s">
        <v>836</v>
      </c>
      <c r="E209" s="12">
        <v>60488.44</v>
      </c>
      <c r="F209" s="13">
        <v>48.5</v>
      </c>
      <c r="G209" s="13">
        <v>1.2471840000000001</v>
      </c>
    </row>
    <row r="210" spans="2:7" x14ac:dyDescent="0.6">
      <c r="B210" s="11" t="s">
        <v>534</v>
      </c>
      <c r="C210" s="11" t="s">
        <v>1070</v>
      </c>
      <c r="D210" s="11" t="s">
        <v>836</v>
      </c>
      <c r="E210" s="12">
        <v>8706.8700000000008</v>
      </c>
      <c r="F210" s="13">
        <v>48.5</v>
      </c>
      <c r="G210" s="13">
        <v>0.17952299999999999</v>
      </c>
    </row>
    <row r="211" spans="2:7" x14ac:dyDescent="0.6">
      <c r="B211" s="11" t="s">
        <v>162</v>
      </c>
      <c r="C211" s="11" t="s">
        <v>1071</v>
      </c>
      <c r="D211" s="11" t="s">
        <v>834</v>
      </c>
      <c r="E211" s="12">
        <v>249187.45</v>
      </c>
      <c r="F211" s="13">
        <v>99.9</v>
      </c>
      <c r="G211" s="13">
        <v>2.4943689999999998</v>
      </c>
    </row>
    <row r="212" spans="2:7" x14ac:dyDescent="0.6">
      <c r="B212" s="11" t="s">
        <v>162</v>
      </c>
      <c r="C212" s="11" t="s">
        <v>1072</v>
      </c>
      <c r="D212" s="11" t="s">
        <v>836</v>
      </c>
      <c r="E212" s="12">
        <v>17934.349999999999</v>
      </c>
      <c r="F212" s="13">
        <v>99.9</v>
      </c>
      <c r="G212" s="13">
        <v>0.17952299999999999</v>
      </c>
    </row>
    <row r="213" spans="2:7" x14ac:dyDescent="0.6">
      <c r="B213" s="11" t="s">
        <v>1073</v>
      </c>
      <c r="C213" s="11" t="s">
        <v>1074</v>
      </c>
      <c r="D213" s="11" t="s">
        <v>836</v>
      </c>
      <c r="E213" s="12">
        <v>7180.92</v>
      </c>
      <c r="F213" s="13">
        <v>40</v>
      </c>
      <c r="G213" s="13">
        <v>0.17952299999999999</v>
      </c>
    </row>
    <row r="214" spans="2:7" x14ac:dyDescent="0.6">
      <c r="B214" s="11" t="s">
        <v>1075</v>
      </c>
      <c r="C214" s="11" t="s">
        <v>1076</v>
      </c>
      <c r="D214" s="11" t="s">
        <v>834</v>
      </c>
      <c r="E214" s="493">
        <v>3803.71</v>
      </c>
      <c r="F214" s="495">
        <v>108</v>
      </c>
      <c r="G214" s="495">
        <v>3.5220000000000001E-2</v>
      </c>
    </row>
    <row r="215" spans="2:7" x14ac:dyDescent="0.6">
      <c r="B215" s="11" t="s">
        <v>1075</v>
      </c>
      <c r="C215" s="11" t="s">
        <v>1077</v>
      </c>
      <c r="D215" s="11" t="s">
        <v>834</v>
      </c>
      <c r="E215" s="497"/>
      <c r="F215" s="498"/>
      <c r="G215" s="498"/>
    </row>
    <row r="216" spans="2:7" x14ac:dyDescent="0.6">
      <c r="B216" s="11" t="s">
        <v>1075</v>
      </c>
      <c r="C216" s="11" t="s">
        <v>1078</v>
      </c>
      <c r="D216" s="11" t="s">
        <v>834</v>
      </c>
      <c r="E216" s="494"/>
      <c r="F216" s="496"/>
      <c r="G216" s="496"/>
    </row>
    <row r="217" spans="2:7" x14ac:dyDescent="0.6">
      <c r="B217" s="11" t="s">
        <v>1075</v>
      </c>
      <c r="C217" s="11" t="s">
        <v>1079</v>
      </c>
      <c r="D217" s="11" t="s">
        <v>836</v>
      </c>
      <c r="E217" s="12">
        <v>9694.73</v>
      </c>
      <c r="F217" s="13">
        <v>108</v>
      </c>
      <c r="G217" s="13">
        <v>8.9765999999999999E-2</v>
      </c>
    </row>
    <row r="218" spans="2:7" x14ac:dyDescent="0.6">
      <c r="B218" s="11" t="s">
        <v>1080</v>
      </c>
      <c r="C218" s="11" t="s">
        <v>1081</v>
      </c>
      <c r="D218" s="11" t="s">
        <v>836</v>
      </c>
      <c r="E218" s="12">
        <v>433020.07</v>
      </c>
      <c r="F218" s="13">
        <v>1517</v>
      </c>
      <c r="G218" s="13">
        <v>0.285445</v>
      </c>
    </row>
    <row r="219" spans="2:7" x14ac:dyDescent="0.6">
      <c r="B219" s="11" t="s">
        <v>1082</v>
      </c>
      <c r="C219" s="11" t="s">
        <v>1081</v>
      </c>
      <c r="D219" s="11" t="s">
        <v>836</v>
      </c>
      <c r="E219" s="12">
        <v>14269.4</v>
      </c>
      <c r="F219" s="13">
        <v>49.99</v>
      </c>
      <c r="G219" s="13">
        <v>0.285445</v>
      </c>
    </row>
    <row r="220" spans="2:7" x14ac:dyDescent="0.6">
      <c r="B220" s="11" t="s">
        <v>1083</v>
      </c>
      <c r="C220" s="11" t="s">
        <v>1081</v>
      </c>
      <c r="D220" s="11" t="s">
        <v>836</v>
      </c>
      <c r="E220" s="12">
        <v>14269.4</v>
      </c>
      <c r="F220" s="13">
        <v>49.99</v>
      </c>
      <c r="G220" s="13">
        <v>0.285445</v>
      </c>
    </row>
    <row r="221" spans="2:7" x14ac:dyDescent="0.6">
      <c r="B221" s="11" t="s">
        <v>1084</v>
      </c>
      <c r="C221" s="11" t="s">
        <v>1085</v>
      </c>
      <c r="D221" s="11" t="s">
        <v>834</v>
      </c>
      <c r="E221" s="493">
        <v>2292393.16</v>
      </c>
      <c r="F221" s="495">
        <v>188.6</v>
      </c>
      <c r="G221" s="495">
        <v>12.154788999999999</v>
      </c>
    </row>
    <row r="222" spans="2:7" x14ac:dyDescent="0.6">
      <c r="B222" s="11" t="s">
        <v>1084</v>
      </c>
      <c r="C222" s="11" t="s">
        <v>1086</v>
      </c>
      <c r="D222" s="11" t="s">
        <v>834</v>
      </c>
      <c r="E222" s="497"/>
      <c r="F222" s="498"/>
      <c r="G222" s="498"/>
    </row>
    <row r="223" spans="2:7" x14ac:dyDescent="0.6">
      <c r="B223" s="11" t="s">
        <v>1084</v>
      </c>
      <c r="C223" s="11" t="s">
        <v>1087</v>
      </c>
      <c r="D223" s="11" t="s">
        <v>834</v>
      </c>
      <c r="E223" s="497"/>
      <c r="F223" s="498"/>
      <c r="G223" s="498"/>
    </row>
    <row r="224" spans="2:7" x14ac:dyDescent="0.6">
      <c r="B224" s="11" t="s">
        <v>1084</v>
      </c>
      <c r="C224" s="11" t="s">
        <v>1088</v>
      </c>
      <c r="D224" s="11" t="s">
        <v>834</v>
      </c>
      <c r="E224" s="497"/>
      <c r="F224" s="498"/>
      <c r="G224" s="498"/>
    </row>
    <row r="225" spans="2:7" x14ac:dyDescent="0.6">
      <c r="B225" s="11" t="s">
        <v>1084</v>
      </c>
      <c r="C225" s="11" t="s">
        <v>1089</v>
      </c>
      <c r="D225" s="11" t="s">
        <v>834</v>
      </c>
      <c r="E225" s="497"/>
      <c r="F225" s="498"/>
      <c r="G225" s="498"/>
    </row>
    <row r="226" spans="2:7" x14ac:dyDescent="0.6">
      <c r="B226" s="11" t="s">
        <v>1084</v>
      </c>
      <c r="C226" s="11" t="s">
        <v>1090</v>
      </c>
      <c r="D226" s="11" t="s">
        <v>834</v>
      </c>
      <c r="E226" s="497"/>
      <c r="F226" s="498"/>
      <c r="G226" s="498"/>
    </row>
    <row r="227" spans="2:7" x14ac:dyDescent="0.6">
      <c r="B227" s="11" t="s">
        <v>1084</v>
      </c>
      <c r="C227" s="11" t="s">
        <v>1091</v>
      </c>
      <c r="D227" s="11" t="s">
        <v>834</v>
      </c>
      <c r="E227" s="497"/>
      <c r="F227" s="498"/>
      <c r="G227" s="498"/>
    </row>
    <row r="228" spans="2:7" x14ac:dyDescent="0.6">
      <c r="B228" s="11" t="s">
        <v>1084</v>
      </c>
      <c r="C228" s="11" t="s">
        <v>1092</v>
      </c>
      <c r="D228" s="11" t="s">
        <v>834</v>
      </c>
      <c r="E228" s="497"/>
      <c r="F228" s="498"/>
      <c r="G228" s="498"/>
    </row>
    <row r="229" spans="2:7" x14ac:dyDescent="0.6">
      <c r="B229" s="11" t="s">
        <v>1084</v>
      </c>
      <c r="C229" s="11" t="s">
        <v>1093</v>
      </c>
      <c r="D229" s="11" t="s">
        <v>834</v>
      </c>
      <c r="E229" s="497"/>
      <c r="F229" s="498"/>
      <c r="G229" s="498"/>
    </row>
    <row r="230" spans="2:7" x14ac:dyDescent="0.6">
      <c r="B230" s="11" t="s">
        <v>1084</v>
      </c>
      <c r="C230" s="11" t="s">
        <v>1094</v>
      </c>
      <c r="D230" s="11" t="s">
        <v>834</v>
      </c>
      <c r="E230" s="497"/>
      <c r="F230" s="498"/>
      <c r="G230" s="498"/>
    </row>
    <row r="231" spans="2:7" x14ac:dyDescent="0.6">
      <c r="B231" s="11" t="s">
        <v>1084</v>
      </c>
      <c r="C231" s="11" t="s">
        <v>1095</v>
      </c>
      <c r="D231" s="11" t="s">
        <v>834</v>
      </c>
      <c r="E231" s="497"/>
      <c r="F231" s="498"/>
      <c r="G231" s="498"/>
    </row>
    <row r="232" spans="2:7" x14ac:dyDescent="0.6">
      <c r="B232" s="11" t="s">
        <v>1084</v>
      </c>
      <c r="C232" s="11" t="s">
        <v>1096</v>
      </c>
      <c r="D232" s="11" t="s">
        <v>834</v>
      </c>
      <c r="E232" s="497"/>
      <c r="F232" s="498"/>
      <c r="G232" s="498"/>
    </row>
    <row r="233" spans="2:7" x14ac:dyDescent="0.6">
      <c r="B233" s="11" t="s">
        <v>1084</v>
      </c>
      <c r="C233" s="11" t="s">
        <v>1097</v>
      </c>
      <c r="D233" s="11" t="s">
        <v>834</v>
      </c>
      <c r="E233" s="497"/>
      <c r="F233" s="498"/>
      <c r="G233" s="498"/>
    </row>
    <row r="234" spans="2:7" x14ac:dyDescent="0.6">
      <c r="B234" s="11" t="s">
        <v>1084</v>
      </c>
      <c r="C234" s="11" t="s">
        <v>1098</v>
      </c>
      <c r="D234" s="11" t="s">
        <v>834</v>
      </c>
      <c r="E234" s="497"/>
      <c r="F234" s="498"/>
      <c r="G234" s="498"/>
    </row>
    <row r="235" spans="2:7" x14ac:dyDescent="0.6">
      <c r="B235" s="11" t="s">
        <v>1084</v>
      </c>
      <c r="C235" s="11" t="s">
        <v>1099</v>
      </c>
      <c r="D235" s="11" t="s">
        <v>834</v>
      </c>
      <c r="E235" s="497"/>
      <c r="F235" s="498"/>
      <c r="G235" s="498"/>
    </row>
    <row r="236" spans="2:7" x14ac:dyDescent="0.6">
      <c r="B236" s="11" t="s">
        <v>1084</v>
      </c>
      <c r="C236" s="11" t="s">
        <v>1100</v>
      </c>
      <c r="D236" s="11" t="s">
        <v>834</v>
      </c>
      <c r="E236" s="494"/>
      <c r="F236" s="496"/>
      <c r="G236" s="496"/>
    </row>
    <row r="237" spans="2:7" x14ac:dyDescent="0.6">
      <c r="B237" s="11" t="s">
        <v>1084</v>
      </c>
      <c r="C237" s="11" t="s">
        <v>1101</v>
      </c>
      <c r="D237" s="11" t="s">
        <v>836</v>
      </c>
      <c r="E237" s="12">
        <v>71342.67</v>
      </c>
      <c r="F237" s="13">
        <v>188.6</v>
      </c>
      <c r="G237" s="13">
        <v>0.37827499999999997</v>
      </c>
    </row>
    <row r="238" spans="2:7" x14ac:dyDescent="0.6">
      <c r="B238" s="11" t="s">
        <v>174</v>
      </c>
      <c r="C238" s="11" t="s">
        <v>1102</v>
      </c>
      <c r="D238" s="11" t="s">
        <v>834</v>
      </c>
      <c r="E238" s="493">
        <v>342043.77</v>
      </c>
      <c r="F238" s="495">
        <v>99.9</v>
      </c>
      <c r="G238" s="495">
        <v>3.4238620000000002</v>
      </c>
    </row>
    <row r="239" spans="2:7" x14ac:dyDescent="0.6">
      <c r="B239" s="11" t="s">
        <v>174</v>
      </c>
      <c r="C239" s="11" t="s">
        <v>1103</v>
      </c>
      <c r="D239" s="11" t="s">
        <v>834</v>
      </c>
      <c r="E239" s="494"/>
      <c r="F239" s="496"/>
      <c r="G239" s="496"/>
    </row>
    <row r="240" spans="2:7" x14ac:dyDescent="0.6">
      <c r="B240" s="11" t="s">
        <v>174</v>
      </c>
      <c r="C240" s="11" t="s">
        <v>1104</v>
      </c>
      <c r="D240" s="11" t="s">
        <v>836</v>
      </c>
      <c r="E240" s="12">
        <v>17934.349999999999</v>
      </c>
      <c r="F240" s="13">
        <v>99.9</v>
      </c>
      <c r="G240" s="13">
        <v>0.17952299999999999</v>
      </c>
    </row>
    <row r="241" spans="2:7" x14ac:dyDescent="0.6">
      <c r="B241" s="11" t="s">
        <v>1105</v>
      </c>
      <c r="C241" s="11" t="s">
        <v>1106</v>
      </c>
      <c r="D241" s="11" t="s">
        <v>836</v>
      </c>
      <c r="E241" s="12">
        <v>11348.25</v>
      </c>
      <c r="F241" s="13">
        <v>30</v>
      </c>
      <c r="G241" s="13">
        <v>0.37827499999999997</v>
      </c>
    </row>
    <row r="242" spans="2:7" x14ac:dyDescent="0.6">
      <c r="B242" s="11" t="s">
        <v>1107</v>
      </c>
      <c r="C242" s="11" t="s">
        <v>1106</v>
      </c>
      <c r="D242" s="11" t="s">
        <v>836</v>
      </c>
      <c r="E242" s="12">
        <v>20426.849999999999</v>
      </c>
      <c r="F242" s="13">
        <v>54</v>
      </c>
      <c r="G242" s="13">
        <v>0.37827499999999997</v>
      </c>
    </row>
    <row r="243" spans="2:7" x14ac:dyDescent="0.6">
      <c r="B243" s="11" t="s">
        <v>1108</v>
      </c>
      <c r="C243" s="11" t="s">
        <v>872</v>
      </c>
      <c r="D243" s="11" t="s">
        <v>836</v>
      </c>
      <c r="E243" s="12">
        <v>10780.84</v>
      </c>
      <c r="F243" s="13">
        <v>28.5</v>
      </c>
      <c r="G243" s="13">
        <v>0.37827499999999997</v>
      </c>
    </row>
    <row r="244" spans="2:7" x14ac:dyDescent="0.6">
      <c r="B244" s="11" t="s">
        <v>177</v>
      </c>
      <c r="C244" s="11" t="s">
        <v>1109</v>
      </c>
      <c r="D244" s="11" t="s">
        <v>834</v>
      </c>
      <c r="E244" s="12">
        <v>356652.25</v>
      </c>
      <c r="F244" s="13">
        <v>125</v>
      </c>
      <c r="G244" s="13">
        <v>2.853218</v>
      </c>
    </row>
    <row r="245" spans="2:7" x14ac:dyDescent="0.6">
      <c r="B245" s="11" t="s">
        <v>177</v>
      </c>
      <c r="C245" s="11" t="s">
        <v>1110</v>
      </c>
      <c r="D245" s="11" t="s">
        <v>836</v>
      </c>
      <c r="E245" s="12">
        <v>22440.38</v>
      </c>
      <c r="F245" s="13">
        <v>125</v>
      </c>
      <c r="G245" s="13">
        <v>0.17952299999999999</v>
      </c>
    </row>
    <row r="246" spans="2:7" x14ac:dyDescent="0.6">
      <c r="B246" s="11" t="s">
        <v>538</v>
      </c>
      <c r="C246" s="11" t="s">
        <v>1111</v>
      </c>
      <c r="D246" s="11" t="s">
        <v>836</v>
      </c>
      <c r="E246" s="12">
        <v>124344.56</v>
      </c>
      <c r="F246" s="13">
        <v>67.2</v>
      </c>
      <c r="G246" s="13">
        <v>1.850365</v>
      </c>
    </row>
    <row r="247" spans="2:7" x14ac:dyDescent="0.6">
      <c r="B247" s="11" t="s">
        <v>538</v>
      </c>
      <c r="C247" s="11" t="s">
        <v>1112</v>
      </c>
      <c r="D247" s="11" t="s">
        <v>836</v>
      </c>
      <c r="E247" s="12">
        <v>12063.95</v>
      </c>
      <c r="F247" s="13">
        <v>67.2</v>
      </c>
      <c r="G247" s="13">
        <v>0.17952299999999999</v>
      </c>
    </row>
    <row r="248" spans="2:7" x14ac:dyDescent="0.6">
      <c r="B248" s="11" t="s">
        <v>180</v>
      </c>
      <c r="C248" s="11" t="s">
        <v>1113</v>
      </c>
      <c r="D248" s="11" t="s">
        <v>836</v>
      </c>
      <c r="E248" s="493">
        <v>275319.46000000002</v>
      </c>
      <c r="F248" s="495">
        <v>1207</v>
      </c>
      <c r="G248" s="495">
        <v>0.228102</v>
      </c>
    </row>
    <row r="249" spans="2:7" x14ac:dyDescent="0.6">
      <c r="B249" s="11" t="s">
        <v>180</v>
      </c>
      <c r="C249" s="11" t="s">
        <v>1114</v>
      </c>
      <c r="D249" s="11" t="s">
        <v>836</v>
      </c>
      <c r="E249" s="497"/>
      <c r="F249" s="498"/>
      <c r="G249" s="498"/>
    </row>
    <row r="250" spans="2:7" x14ac:dyDescent="0.6">
      <c r="B250" s="11" t="s">
        <v>180</v>
      </c>
      <c r="C250" s="11" t="s">
        <v>1115</v>
      </c>
      <c r="D250" s="11" t="s">
        <v>836</v>
      </c>
      <c r="E250" s="497"/>
      <c r="F250" s="498"/>
      <c r="G250" s="498"/>
    </row>
    <row r="251" spans="2:7" x14ac:dyDescent="0.6">
      <c r="B251" s="11" t="s">
        <v>180</v>
      </c>
      <c r="C251" s="11" t="s">
        <v>1116</v>
      </c>
      <c r="D251" s="11" t="s">
        <v>836</v>
      </c>
      <c r="E251" s="494"/>
      <c r="F251" s="496"/>
      <c r="G251" s="496"/>
    </row>
    <row r="252" spans="2:7" x14ac:dyDescent="0.6">
      <c r="B252" s="11" t="s">
        <v>180</v>
      </c>
      <c r="C252" s="11" t="s">
        <v>1117</v>
      </c>
      <c r="D252" s="11" t="s">
        <v>836</v>
      </c>
      <c r="E252" s="12">
        <v>231903.32</v>
      </c>
      <c r="F252" s="13">
        <v>1207</v>
      </c>
      <c r="G252" s="13">
        <v>0.192132</v>
      </c>
    </row>
    <row r="253" spans="2:7" x14ac:dyDescent="0.6">
      <c r="B253" s="11" t="s">
        <v>1118</v>
      </c>
      <c r="C253" s="11" t="s">
        <v>1119</v>
      </c>
      <c r="D253" s="11" t="s">
        <v>836</v>
      </c>
      <c r="E253" s="12">
        <v>674506.54</v>
      </c>
      <c r="F253" s="13">
        <v>2363</v>
      </c>
      <c r="G253" s="13">
        <v>0.285445</v>
      </c>
    </row>
    <row r="254" spans="2:7" x14ac:dyDescent="0.6">
      <c r="B254" s="11" t="s">
        <v>1120</v>
      </c>
      <c r="C254" s="11" t="s">
        <v>952</v>
      </c>
      <c r="D254" s="11" t="s">
        <v>836</v>
      </c>
      <c r="E254" s="12">
        <v>18913.75</v>
      </c>
      <c r="F254" s="13">
        <v>50</v>
      </c>
      <c r="G254" s="13">
        <v>0.37827499999999997</v>
      </c>
    </row>
    <row r="255" spans="2:7" x14ac:dyDescent="0.6">
      <c r="B255" s="11" t="s">
        <v>1121</v>
      </c>
      <c r="C255" s="11" t="s">
        <v>1122</v>
      </c>
      <c r="D255" s="11" t="s">
        <v>836</v>
      </c>
      <c r="E255" s="12">
        <v>7776.23</v>
      </c>
      <c r="F255" s="13">
        <v>57</v>
      </c>
      <c r="G255" s="13">
        <v>0.13642499999999999</v>
      </c>
    </row>
    <row r="256" spans="2:7" x14ac:dyDescent="0.6">
      <c r="B256" s="11" t="s">
        <v>1123</v>
      </c>
      <c r="C256" s="11" t="s">
        <v>1124</v>
      </c>
      <c r="D256" s="11" t="s">
        <v>836</v>
      </c>
      <c r="E256" s="12">
        <v>144746.93</v>
      </c>
      <c r="F256" s="13">
        <v>1061</v>
      </c>
      <c r="G256" s="13">
        <v>0.13642499999999999</v>
      </c>
    </row>
    <row r="257" spans="2:7" x14ac:dyDescent="0.6">
      <c r="B257" s="11" t="s">
        <v>1125</v>
      </c>
      <c r="C257" s="11" t="s">
        <v>1126</v>
      </c>
      <c r="D257" s="11" t="s">
        <v>834</v>
      </c>
      <c r="E257" s="493">
        <v>152669.73000000001</v>
      </c>
      <c r="F257" s="495">
        <v>299</v>
      </c>
      <c r="G257" s="495">
        <v>0.51060099999999997</v>
      </c>
    </row>
    <row r="258" spans="2:7" x14ac:dyDescent="0.6">
      <c r="B258" s="11" t="s">
        <v>1125</v>
      </c>
      <c r="C258" s="11" t="s">
        <v>1127</v>
      </c>
      <c r="D258" s="11" t="s">
        <v>834</v>
      </c>
      <c r="E258" s="494"/>
      <c r="F258" s="496"/>
      <c r="G258" s="496"/>
    </row>
    <row r="259" spans="2:7" x14ac:dyDescent="0.6">
      <c r="B259" s="11" t="s">
        <v>1125</v>
      </c>
      <c r="C259" s="11" t="s">
        <v>1128</v>
      </c>
      <c r="D259" s="11" t="s">
        <v>836</v>
      </c>
      <c r="E259" s="12">
        <v>40791.08</v>
      </c>
      <c r="F259" s="13">
        <v>299</v>
      </c>
      <c r="G259" s="13">
        <v>0.13642499999999999</v>
      </c>
    </row>
    <row r="260" spans="2:7" x14ac:dyDescent="0.6">
      <c r="B260" s="11" t="s">
        <v>199</v>
      </c>
      <c r="C260" s="11" t="s">
        <v>1129</v>
      </c>
      <c r="D260" s="11" t="s">
        <v>834</v>
      </c>
      <c r="E260" s="493">
        <v>0</v>
      </c>
      <c r="F260" s="495">
        <v>1020</v>
      </c>
      <c r="G260" s="495">
        <v>0</v>
      </c>
    </row>
    <row r="261" spans="2:7" x14ac:dyDescent="0.6">
      <c r="B261" s="11" t="s">
        <v>199</v>
      </c>
      <c r="C261" s="11" t="s">
        <v>1130</v>
      </c>
      <c r="D261" s="11" t="s">
        <v>834</v>
      </c>
      <c r="E261" s="494"/>
      <c r="F261" s="496"/>
      <c r="G261" s="496"/>
    </row>
    <row r="262" spans="2:7" x14ac:dyDescent="0.6">
      <c r="B262" s="11" t="s">
        <v>199</v>
      </c>
      <c r="C262" s="11" t="s">
        <v>1131</v>
      </c>
      <c r="D262" s="11" t="s">
        <v>836</v>
      </c>
      <c r="E262" s="12">
        <v>139153.5</v>
      </c>
      <c r="F262" s="13">
        <v>1020</v>
      </c>
      <c r="G262" s="13">
        <v>0.13642499999999999</v>
      </c>
    </row>
    <row r="263" spans="2:7" x14ac:dyDescent="0.6">
      <c r="B263" s="11" t="s">
        <v>1132</v>
      </c>
      <c r="C263" s="11" t="s">
        <v>1133</v>
      </c>
      <c r="D263" s="11" t="s">
        <v>836</v>
      </c>
      <c r="E263" s="12">
        <v>27285</v>
      </c>
      <c r="F263" s="13">
        <v>200</v>
      </c>
      <c r="G263" s="13">
        <v>0.13642499999999999</v>
      </c>
    </row>
    <row r="264" spans="2:7" x14ac:dyDescent="0.6">
      <c r="B264" s="11" t="s">
        <v>541</v>
      </c>
      <c r="C264" s="11" t="s">
        <v>1134</v>
      </c>
      <c r="D264" s="11" t="s">
        <v>836</v>
      </c>
      <c r="E264" s="12">
        <v>33812.959999999999</v>
      </c>
      <c r="F264" s="13">
        <v>200</v>
      </c>
      <c r="G264" s="13">
        <v>0.16906499999999999</v>
      </c>
    </row>
    <row r="265" spans="2:7" x14ac:dyDescent="0.6">
      <c r="B265" s="11" t="s">
        <v>541</v>
      </c>
      <c r="C265" s="11" t="s">
        <v>1135</v>
      </c>
      <c r="D265" s="11" t="s">
        <v>836</v>
      </c>
      <c r="E265" s="12">
        <v>12383.2</v>
      </c>
      <c r="F265" s="13">
        <v>200</v>
      </c>
      <c r="G265" s="13">
        <v>6.1915999999999999E-2</v>
      </c>
    </row>
    <row r="266" spans="2:7" x14ac:dyDescent="0.6">
      <c r="B266" s="11" t="s">
        <v>1136</v>
      </c>
      <c r="C266" s="11" t="s">
        <v>1137</v>
      </c>
      <c r="D266" s="11" t="s">
        <v>836</v>
      </c>
      <c r="E266" s="12">
        <v>361944.26</v>
      </c>
      <c r="F266" s="13">
        <v>1268</v>
      </c>
      <c r="G266" s="13">
        <v>0.285445</v>
      </c>
    </row>
    <row r="267" spans="2:7" x14ac:dyDescent="0.6">
      <c r="B267" s="11" t="s">
        <v>1138</v>
      </c>
      <c r="C267" s="11" t="s">
        <v>1139</v>
      </c>
      <c r="D267" s="11" t="s">
        <v>836</v>
      </c>
      <c r="E267" s="12">
        <v>8668.24</v>
      </c>
      <c r="F267" s="13">
        <v>140</v>
      </c>
      <c r="G267" s="13">
        <v>6.1915999999999999E-2</v>
      </c>
    </row>
    <row r="268" spans="2:7" x14ac:dyDescent="0.6">
      <c r="B268" s="11" t="s">
        <v>1140</v>
      </c>
      <c r="C268" s="11" t="s">
        <v>1139</v>
      </c>
      <c r="D268" s="11" t="s">
        <v>836</v>
      </c>
      <c r="E268" s="12">
        <v>2941.01</v>
      </c>
      <c r="F268" s="13">
        <v>47.5</v>
      </c>
      <c r="G268" s="13">
        <v>6.1915999999999999E-2</v>
      </c>
    </row>
    <row r="269" spans="2:7" x14ac:dyDescent="0.6">
      <c r="B269" s="11" t="s">
        <v>1141</v>
      </c>
      <c r="C269" s="11" t="s">
        <v>1142</v>
      </c>
      <c r="D269" s="11" t="s">
        <v>834</v>
      </c>
      <c r="E269" s="12">
        <v>7608.58</v>
      </c>
      <c r="F269" s="13">
        <v>20</v>
      </c>
      <c r="G269" s="13">
        <v>0.38042900000000002</v>
      </c>
    </row>
    <row r="270" spans="2:7" x14ac:dyDescent="0.6">
      <c r="B270" s="11" t="s">
        <v>1141</v>
      </c>
      <c r="C270" s="11" t="s">
        <v>1143</v>
      </c>
      <c r="D270" s="11" t="s">
        <v>836</v>
      </c>
      <c r="E270" s="12">
        <v>3590.46</v>
      </c>
      <c r="F270" s="13">
        <v>20</v>
      </c>
      <c r="G270" s="13">
        <v>0.17952299999999999</v>
      </c>
    </row>
    <row r="271" spans="2:7" x14ac:dyDescent="0.6">
      <c r="B271" s="11" t="s">
        <v>1144</v>
      </c>
      <c r="C271" s="11" t="s">
        <v>1145</v>
      </c>
      <c r="D271" s="11" t="s">
        <v>836</v>
      </c>
      <c r="E271" s="12">
        <v>18875.919999999998</v>
      </c>
      <c r="F271" s="13">
        <v>49.9</v>
      </c>
      <c r="G271" s="13">
        <v>0.37827499999999997</v>
      </c>
    </row>
    <row r="272" spans="2:7" x14ac:dyDescent="0.6">
      <c r="B272" s="11" t="s">
        <v>1146</v>
      </c>
      <c r="C272" s="11" t="s">
        <v>1147</v>
      </c>
      <c r="D272" s="11" t="s">
        <v>836</v>
      </c>
      <c r="E272" s="12">
        <v>19097.919999999998</v>
      </c>
      <c r="F272" s="13">
        <v>99.4</v>
      </c>
      <c r="G272" s="13">
        <v>0.192132</v>
      </c>
    </row>
    <row r="273" spans="2:7" x14ac:dyDescent="0.6">
      <c r="B273" s="11" t="s">
        <v>1148</v>
      </c>
      <c r="C273" s="11" t="s">
        <v>1149</v>
      </c>
      <c r="D273" s="11" t="s">
        <v>836</v>
      </c>
      <c r="E273" s="12">
        <v>6807.61</v>
      </c>
      <c r="F273" s="13">
        <v>49.9</v>
      </c>
      <c r="G273" s="13">
        <v>0.13642499999999999</v>
      </c>
    </row>
    <row r="274" spans="2:7" x14ac:dyDescent="0.6">
      <c r="B274" s="11" t="s">
        <v>1150</v>
      </c>
      <c r="C274" s="11" t="s">
        <v>1151</v>
      </c>
      <c r="D274" s="11" t="s">
        <v>836</v>
      </c>
      <c r="E274" s="12">
        <v>3095.18</v>
      </c>
      <c r="F274" s="13">
        <v>49.99</v>
      </c>
      <c r="G274" s="13">
        <v>6.1915999999999999E-2</v>
      </c>
    </row>
    <row r="275" spans="2:7" x14ac:dyDescent="0.6">
      <c r="B275" s="11" t="s">
        <v>1152</v>
      </c>
      <c r="C275" s="11" t="s">
        <v>1153</v>
      </c>
      <c r="D275" s="11" t="s">
        <v>836</v>
      </c>
      <c r="E275" s="12">
        <v>6819.89</v>
      </c>
      <c r="F275" s="13">
        <v>49.99</v>
      </c>
      <c r="G275" s="13">
        <v>0.13642499999999999</v>
      </c>
    </row>
    <row r="276" spans="2:7" x14ac:dyDescent="0.6">
      <c r="B276" s="11" t="s">
        <v>1154</v>
      </c>
      <c r="C276" s="11" t="s">
        <v>1122</v>
      </c>
      <c r="D276" s="11" t="s">
        <v>836</v>
      </c>
      <c r="E276" s="12">
        <v>4092.75</v>
      </c>
      <c r="F276" s="13">
        <v>30</v>
      </c>
      <c r="G276" s="13">
        <v>0.13642499999999999</v>
      </c>
    </row>
    <row r="277" spans="2:7" x14ac:dyDescent="0.6">
      <c r="B277" s="11" t="s">
        <v>1155</v>
      </c>
      <c r="C277" s="11" t="s">
        <v>1156</v>
      </c>
      <c r="D277" s="11" t="s">
        <v>836</v>
      </c>
      <c r="E277" s="12">
        <v>215510.98</v>
      </c>
      <c r="F277" s="13">
        <v>755</v>
      </c>
      <c r="G277" s="13">
        <v>0.285445</v>
      </c>
    </row>
    <row r="278" spans="2:7" x14ac:dyDescent="0.6">
      <c r="B278" s="11" t="s">
        <v>1157</v>
      </c>
      <c r="C278" s="11" t="s">
        <v>1156</v>
      </c>
      <c r="D278" s="11" t="s">
        <v>836</v>
      </c>
      <c r="E278" s="12">
        <v>254902.39</v>
      </c>
      <c r="F278" s="13">
        <v>893</v>
      </c>
      <c r="G278" s="13">
        <v>0.285445</v>
      </c>
    </row>
    <row r="279" spans="2:7" x14ac:dyDescent="0.6">
      <c r="B279" s="11" t="s">
        <v>1158</v>
      </c>
      <c r="C279" s="11" t="s">
        <v>1159</v>
      </c>
      <c r="D279" s="11" t="s">
        <v>836</v>
      </c>
      <c r="E279" s="12">
        <v>8617.1</v>
      </c>
      <c r="F279" s="13">
        <v>48</v>
      </c>
      <c r="G279" s="13">
        <v>0.17952299999999999</v>
      </c>
    </row>
    <row r="280" spans="2:7" x14ac:dyDescent="0.6">
      <c r="B280" s="11" t="s">
        <v>1160</v>
      </c>
      <c r="C280" s="11" t="s">
        <v>1016</v>
      </c>
      <c r="D280" s="11" t="s">
        <v>834</v>
      </c>
      <c r="E280" s="493">
        <v>2410.2800000000002</v>
      </c>
      <c r="F280" s="495">
        <v>4.5</v>
      </c>
      <c r="G280" s="495">
        <v>0.53561899999999996</v>
      </c>
    </row>
    <row r="281" spans="2:7" x14ac:dyDescent="0.6">
      <c r="B281" s="11" t="s">
        <v>1160</v>
      </c>
      <c r="C281" s="11" t="s">
        <v>1017</v>
      </c>
      <c r="D281" s="11" t="s">
        <v>834</v>
      </c>
      <c r="E281" s="494"/>
      <c r="F281" s="496"/>
      <c r="G281" s="496"/>
    </row>
    <row r="282" spans="2:7" x14ac:dyDescent="0.6">
      <c r="B282" s="11" t="s">
        <v>1160</v>
      </c>
      <c r="C282" s="11" t="s">
        <v>1018</v>
      </c>
      <c r="D282" s="11" t="s">
        <v>836</v>
      </c>
      <c r="E282" s="12">
        <v>807.85</v>
      </c>
      <c r="F282" s="13">
        <v>4.5</v>
      </c>
      <c r="G282" s="13">
        <v>0.17952299999999999</v>
      </c>
    </row>
    <row r="283" spans="2:7" x14ac:dyDescent="0.6">
      <c r="B283" s="11" t="s">
        <v>1161</v>
      </c>
      <c r="C283" s="11" t="s">
        <v>1162</v>
      </c>
      <c r="D283" s="11" t="s">
        <v>836</v>
      </c>
      <c r="E283" s="12">
        <v>6807.61</v>
      </c>
      <c r="F283" s="13">
        <v>49.9</v>
      </c>
      <c r="G283" s="13">
        <v>0.13642499999999999</v>
      </c>
    </row>
    <row r="284" spans="2:7" x14ac:dyDescent="0.6">
      <c r="B284" s="11" t="s">
        <v>544</v>
      </c>
      <c r="C284" s="11" t="s">
        <v>1163</v>
      </c>
      <c r="D284" s="11" t="s">
        <v>834</v>
      </c>
      <c r="E284" s="12">
        <v>158410.66</v>
      </c>
      <c r="F284" s="13">
        <v>60</v>
      </c>
      <c r="G284" s="13">
        <v>2.6401780000000001</v>
      </c>
    </row>
    <row r="285" spans="2:7" x14ac:dyDescent="0.6">
      <c r="B285" s="11" t="s">
        <v>544</v>
      </c>
      <c r="C285" s="11" t="s">
        <v>1164</v>
      </c>
      <c r="D285" s="11" t="s">
        <v>836</v>
      </c>
      <c r="E285" s="12">
        <v>10771.38</v>
      </c>
      <c r="F285" s="13">
        <v>60</v>
      </c>
      <c r="G285" s="13">
        <v>0.17952299999999999</v>
      </c>
    </row>
    <row r="286" spans="2:7" x14ac:dyDescent="0.6">
      <c r="B286" s="11" t="s">
        <v>1165</v>
      </c>
      <c r="C286" s="11" t="s">
        <v>1076</v>
      </c>
      <c r="D286" s="11" t="s">
        <v>834</v>
      </c>
      <c r="E286" s="493">
        <v>-6317.79</v>
      </c>
      <c r="F286" s="495">
        <v>67</v>
      </c>
      <c r="G286" s="495">
        <v>-9.4295000000000004E-2</v>
      </c>
    </row>
    <row r="287" spans="2:7" x14ac:dyDescent="0.6">
      <c r="B287" s="11" t="s">
        <v>1165</v>
      </c>
      <c r="C287" s="11" t="s">
        <v>1077</v>
      </c>
      <c r="D287" s="11" t="s">
        <v>834</v>
      </c>
      <c r="E287" s="497"/>
      <c r="F287" s="498"/>
      <c r="G287" s="498"/>
    </row>
    <row r="288" spans="2:7" x14ac:dyDescent="0.6">
      <c r="B288" s="11" t="s">
        <v>1165</v>
      </c>
      <c r="C288" s="11" t="s">
        <v>1078</v>
      </c>
      <c r="D288" s="11" t="s">
        <v>834</v>
      </c>
      <c r="E288" s="494"/>
      <c r="F288" s="496"/>
      <c r="G288" s="496"/>
    </row>
    <row r="289" spans="2:7" x14ac:dyDescent="0.6">
      <c r="B289" s="11" t="s">
        <v>1165</v>
      </c>
      <c r="C289" s="11" t="s">
        <v>1166</v>
      </c>
      <c r="D289" s="11" t="s">
        <v>836</v>
      </c>
      <c r="E289" s="12">
        <v>6014.32</v>
      </c>
      <c r="F289" s="13">
        <v>67</v>
      </c>
      <c r="G289" s="13">
        <v>8.9765999999999999E-2</v>
      </c>
    </row>
    <row r="290" spans="2:7" x14ac:dyDescent="0.6">
      <c r="B290" s="11" t="s">
        <v>1167</v>
      </c>
      <c r="C290" s="11" t="s">
        <v>866</v>
      </c>
      <c r="D290" s="11" t="s">
        <v>834</v>
      </c>
      <c r="E290" s="493">
        <v>362767.32</v>
      </c>
      <c r="F290" s="495">
        <v>274</v>
      </c>
      <c r="G290" s="495">
        <v>1.323968</v>
      </c>
    </row>
    <row r="291" spans="2:7" x14ac:dyDescent="0.6">
      <c r="B291" s="11" t="s">
        <v>1167</v>
      </c>
      <c r="C291" s="11" t="s">
        <v>867</v>
      </c>
      <c r="D291" s="11" t="s">
        <v>834</v>
      </c>
      <c r="E291" s="497"/>
      <c r="F291" s="498"/>
      <c r="G291" s="498"/>
    </row>
    <row r="292" spans="2:7" x14ac:dyDescent="0.6">
      <c r="B292" s="11" t="s">
        <v>1167</v>
      </c>
      <c r="C292" s="11" t="s">
        <v>1168</v>
      </c>
      <c r="D292" s="11" t="s">
        <v>834</v>
      </c>
      <c r="E292" s="494"/>
      <c r="F292" s="496"/>
      <c r="G292" s="496"/>
    </row>
    <row r="293" spans="2:7" x14ac:dyDescent="0.6">
      <c r="B293" s="11" t="s">
        <v>1167</v>
      </c>
      <c r="C293" s="11" t="s">
        <v>1169</v>
      </c>
      <c r="D293" s="11" t="s">
        <v>836</v>
      </c>
      <c r="E293" s="12">
        <v>24595.88</v>
      </c>
      <c r="F293" s="13">
        <v>274</v>
      </c>
      <c r="G293" s="13">
        <v>8.9765999999999999E-2</v>
      </c>
    </row>
    <row r="294" spans="2:7" x14ac:dyDescent="0.6">
      <c r="B294" s="11" t="s">
        <v>1170</v>
      </c>
      <c r="C294" s="11" t="s">
        <v>1171</v>
      </c>
      <c r="D294" s="11" t="s">
        <v>836</v>
      </c>
      <c r="E294" s="12">
        <v>176690.46</v>
      </c>
      <c r="F294" s="13">
        <v>619</v>
      </c>
      <c r="G294" s="13">
        <v>0.285445</v>
      </c>
    </row>
    <row r="295" spans="2:7" x14ac:dyDescent="0.6">
      <c r="B295" s="11" t="s">
        <v>192</v>
      </c>
      <c r="C295" s="11" t="s">
        <v>1172</v>
      </c>
      <c r="D295" s="14" t="s">
        <v>836</v>
      </c>
      <c r="E295" s="15">
        <v>170943.3</v>
      </c>
      <c r="F295" s="16">
        <v>350</v>
      </c>
      <c r="G295" s="16">
        <v>0.48840899999999998</v>
      </c>
    </row>
    <row r="296" spans="2:7" x14ac:dyDescent="0.6">
      <c r="B296" s="11" t="s">
        <v>192</v>
      </c>
      <c r="C296" s="11" t="s">
        <v>1173</v>
      </c>
      <c r="D296" s="11" t="s">
        <v>836</v>
      </c>
      <c r="E296" s="12">
        <v>21670.6</v>
      </c>
      <c r="F296" s="13">
        <v>350</v>
      </c>
      <c r="G296" s="13">
        <v>6.1915999999999999E-2</v>
      </c>
    </row>
    <row r="297" spans="2:7" x14ac:dyDescent="0.6">
      <c r="B297" s="11" t="s">
        <v>1174</v>
      </c>
      <c r="C297" s="11" t="s">
        <v>851</v>
      </c>
      <c r="D297" s="11" t="s">
        <v>834</v>
      </c>
      <c r="E297" s="12">
        <v>3088.8</v>
      </c>
      <c r="F297" s="13">
        <v>20</v>
      </c>
      <c r="G297" s="13">
        <v>0.15443999999999999</v>
      </c>
    </row>
    <row r="298" spans="2:7" x14ac:dyDescent="0.6">
      <c r="B298" s="11" t="s">
        <v>1174</v>
      </c>
      <c r="C298" s="11" t="s">
        <v>1175</v>
      </c>
      <c r="D298" s="11" t="s">
        <v>836</v>
      </c>
      <c r="E298" s="12">
        <v>3590.46</v>
      </c>
      <c r="F298" s="13">
        <v>20</v>
      </c>
      <c r="G298" s="13">
        <v>0.17952299999999999</v>
      </c>
    </row>
    <row r="299" spans="2:7" x14ac:dyDescent="0.6">
      <c r="B299" s="11" t="s">
        <v>545</v>
      </c>
      <c r="C299" s="11" t="s">
        <v>1176</v>
      </c>
      <c r="D299" s="11" t="s">
        <v>836</v>
      </c>
      <c r="E299" s="12">
        <v>37961.24</v>
      </c>
      <c r="F299" s="13">
        <v>200</v>
      </c>
      <c r="G299" s="13">
        <v>0.189806</v>
      </c>
    </row>
    <row r="300" spans="2:7" x14ac:dyDescent="0.6">
      <c r="B300" s="11" t="s">
        <v>545</v>
      </c>
      <c r="C300" s="11" t="s">
        <v>1177</v>
      </c>
      <c r="D300" s="11" t="s">
        <v>836</v>
      </c>
      <c r="E300" s="12">
        <v>17953.2</v>
      </c>
      <c r="F300" s="13">
        <v>200</v>
      </c>
      <c r="G300" s="13">
        <v>8.9765999999999999E-2</v>
      </c>
    </row>
    <row r="301" spans="2:7" x14ac:dyDescent="0.6">
      <c r="B301" s="11" t="s">
        <v>1178</v>
      </c>
      <c r="C301" s="11" t="s">
        <v>1179</v>
      </c>
      <c r="D301" s="11" t="s">
        <v>836</v>
      </c>
      <c r="E301" s="12">
        <v>17953.2</v>
      </c>
      <c r="F301" s="13">
        <v>200</v>
      </c>
      <c r="G301" s="13">
        <v>8.9765999999999999E-2</v>
      </c>
    </row>
    <row r="302" spans="2:7" x14ac:dyDescent="0.6">
      <c r="B302" s="11" t="s">
        <v>1180</v>
      </c>
      <c r="C302" s="11" t="s">
        <v>1181</v>
      </c>
      <c r="D302" s="11" t="s">
        <v>836</v>
      </c>
      <c r="E302" s="12">
        <v>9587.39</v>
      </c>
      <c r="F302" s="13">
        <v>49.9</v>
      </c>
      <c r="G302" s="13">
        <v>0.192132</v>
      </c>
    </row>
    <row r="303" spans="2:7" x14ac:dyDescent="0.6">
      <c r="B303" s="11" t="s">
        <v>1182</v>
      </c>
      <c r="C303" s="11" t="s">
        <v>1181</v>
      </c>
      <c r="D303" s="11" t="s">
        <v>836</v>
      </c>
      <c r="E303" s="12">
        <v>10951.52</v>
      </c>
      <c r="F303" s="13">
        <v>57</v>
      </c>
      <c r="G303" s="13">
        <v>0.192132</v>
      </c>
    </row>
    <row r="304" spans="2:7" x14ac:dyDescent="0.6">
      <c r="B304" s="11" t="s">
        <v>198</v>
      </c>
      <c r="C304" s="11" t="s">
        <v>1111</v>
      </c>
      <c r="D304" s="11" t="s">
        <v>836</v>
      </c>
      <c r="E304" s="12">
        <v>163572.31</v>
      </c>
      <c r="F304" s="13">
        <v>88.4</v>
      </c>
      <c r="G304" s="13">
        <v>1.850365</v>
      </c>
    </row>
    <row r="305" spans="2:7" x14ac:dyDescent="0.6">
      <c r="B305" s="11" t="s">
        <v>198</v>
      </c>
      <c r="C305" s="11" t="s">
        <v>1112</v>
      </c>
      <c r="D305" s="11" t="s">
        <v>836</v>
      </c>
      <c r="E305" s="12">
        <v>15869.83</v>
      </c>
      <c r="F305" s="13">
        <v>88.4</v>
      </c>
      <c r="G305" s="13">
        <v>0.17952299999999999</v>
      </c>
    </row>
    <row r="306" spans="2:7" x14ac:dyDescent="0.6">
      <c r="B306" s="11" t="s">
        <v>1183</v>
      </c>
      <c r="C306" s="11" t="s">
        <v>1184</v>
      </c>
      <c r="D306" s="11" t="s">
        <v>836</v>
      </c>
      <c r="E306" s="12">
        <v>37789.67</v>
      </c>
      <c r="F306" s="13">
        <v>99.9</v>
      </c>
      <c r="G306" s="13">
        <v>0.37827499999999997</v>
      </c>
    </row>
    <row r="307" spans="2:7" x14ac:dyDescent="0.6">
      <c r="B307" s="11" t="s">
        <v>1185</v>
      </c>
      <c r="C307" s="11" t="s">
        <v>1186</v>
      </c>
      <c r="D307" s="11" t="s">
        <v>836</v>
      </c>
      <c r="E307" s="12">
        <v>9587.39</v>
      </c>
      <c r="F307" s="13">
        <v>49.9</v>
      </c>
      <c r="G307" s="13">
        <v>0.192132</v>
      </c>
    </row>
    <row r="308" spans="2:7" x14ac:dyDescent="0.6">
      <c r="B308" s="11" t="s">
        <v>1187</v>
      </c>
      <c r="C308" s="11" t="s">
        <v>1188</v>
      </c>
      <c r="D308" s="11" t="s">
        <v>836</v>
      </c>
      <c r="E308" s="12">
        <v>6807.61</v>
      </c>
      <c r="F308" s="13">
        <v>49.9</v>
      </c>
      <c r="G308" s="13">
        <v>0.13642499999999999</v>
      </c>
    </row>
    <row r="309" spans="2:7" x14ac:dyDescent="0.6">
      <c r="B309" s="11" t="s">
        <v>112</v>
      </c>
      <c r="C309" s="11" t="s">
        <v>1189</v>
      </c>
      <c r="D309" s="11" t="s">
        <v>834</v>
      </c>
      <c r="E309" s="493">
        <v>-365029.19</v>
      </c>
      <c r="F309" s="495">
        <v>905</v>
      </c>
      <c r="G309" s="495">
        <v>-0.40334700000000001</v>
      </c>
    </row>
    <row r="310" spans="2:7" x14ac:dyDescent="0.6">
      <c r="B310" s="11" t="s">
        <v>112</v>
      </c>
      <c r="C310" s="11" t="s">
        <v>1190</v>
      </c>
      <c r="D310" s="11" t="s">
        <v>834</v>
      </c>
      <c r="E310" s="497"/>
      <c r="F310" s="498"/>
      <c r="G310" s="498"/>
    </row>
    <row r="311" spans="2:7" x14ac:dyDescent="0.6">
      <c r="B311" s="11" t="s">
        <v>112</v>
      </c>
      <c r="C311" s="11" t="s">
        <v>1191</v>
      </c>
      <c r="D311" s="11" t="s">
        <v>834</v>
      </c>
      <c r="E311" s="497"/>
      <c r="F311" s="498"/>
      <c r="G311" s="498"/>
    </row>
    <row r="312" spans="2:7" x14ac:dyDescent="0.6">
      <c r="B312" s="11" t="s">
        <v>112</v>
      </c>
      <c r="C312" s="11" t="s">
        <v>1192</v>
      </c>
      <c r="D312" s="11" t="s">
        <v>834</v>
      </c>
      <c r="E312" s="494"/>
      <c r="F312" s="496"/>
      <c r="G312" s="496"/>
    </row>
    <row r="313" spans="2:7" x14ac:dyDescent="0.6">
      <c r="B313" s="11" t="s">
        <v>112</v>
      </c>
      <c r="C313" s="11" t="s">
        <v>1193</v>
      </c>
      <c r="D313" s="11" t="s">
        <v>836</v>
      </c>
      <c r="E313" s="12">
        <v>123464.63</v>
      </c>
      <c r="F313" s="13">
        <v>905</v>
      </c>
      <c r="G313" s="13">
        <v>0.13642499999999999</v>
      </c>
    </row>
    <row r="314" spans="2:7" x14ac:dyDescent="0.6">
      <c r="B314" s="11" t="s">
        <v>1194</v>
      </c>
      <c r="C314" s="11" t="s">
        <v>1195</v>
      </c>
      <c r="D314" s="11" t="s">
        <v>836</v>
      </c>
      <c r="E314" s="12">
        <v>7776.23</v>
      </c>
      <c r="F314" s="13">
        <v>57</v>
      </c>
      <c r="G314" s="13">
        <v>0.13642499999999999</v>
      </c>
    </row>
    <row r="315" spans="2:7" x14ac:dyDescent="0.6">
      <c r="B315" s="11" t="s">
        <v>548</v>
      </c>
      <c r="C315" s="11" t="s">
        <v>1196</v>
      </c>
      <c r="D315" s="11" t="s">
        <v>836</v>
      </c>
      <c r="E315" s="493">
        <v>255589.66</v>
      </c>
      <c r="F315" s="495">
        <v>106</v>
      </c>
      <c r="G315" s="495">
        <v>2.4112230000000001</v>
      </c>
    </row>
    <row r="316" spans="2:7" x14ac:dyDescent="0.6">
      <c r="B316" s="11" t="s">
        <v>548</v>
      </c>
      <c r="C316" s="11" t="s">
        <v>1197</v>
      </c>
      <c r="D316" s="11" t="s">
        <v>836</v>
      </c>
      <c r="E316" s="494"/>
      <c r="F316" s="496"/>
      <c r="G316" s="496"/>
    </row>
    <row r="317" spans="2:7" x14ac:dyDescent="0.6">
      <c r="B317" s="11" t="s">
        <v>548</v>
      </c>
      <c r="C317" s="11" t="s">
        <v>1198</v>
      </c>
      <c r="D317" s="11" t="s">
        <v>836</v>
      </c>
      <c r="E317" s="12">
        <v>40097.15</v>
      </c>
      <c r="F317" s="13">
        <v>106</v>
      </c>
      <c r="G317" s="13">
        <v>0.37827499999999997</v>
      </c>
    </row>
    <row r="318" spans="2:7" x14ac:dyDescent="0.6">
      <c r="B318" s="11" t="s">
        <v>1199</v>
      </c>
      <c r="C318" s="11" t="s">
        <v>1200</v>
      </c>
      <c r="D318" s="11" t="s">
        <v>836</v>
      </c>
      <c r="E318" s="12">
        <v>10951.52</v>
      </c>
      <c r="F318" s="13">
        <v>57</v>
      </c>
      <c r="G318" s="13">
        <v>0.192132</v>
      </c>
    </row>
    <row r="319" spans="2:7" x14ac:dyDescent="0.6">
      <c r="B319" s="11" t="s">
        <v>1201</v>
      </c>
      <c r="C319" s="11" t="s">
        <v>1202</v>
      </c>
      <c r="D319" s="11" t="s">
        <v>836</v>
      </c>
      <c r="E319" s="12">
        <v>100954.5</v>
      </c>
      <c r="F319" s="13">
        <v>740</v>
      </c>
      <c r="G319" s="13">
        <v>0.13642499999999999</v>
      </c>
    </row>
    <row r="320" spans="2:7" x14ac:dyDescent="0.6">
      <c r="B320" s="11" t="s">
        <v>1203</v>
      </c>
      <c r="C320" s="11" t="s">
        <v>941</v>
      </c>
      <c r="D320" s="11" t="s">
        <v>834</v>
      </c>
      <c r="E320" s="493">
        <v>25393.66</v>
      </c>
      <c r="F320" s="495">
        <v>36</v>
      </c>
      <c r="G320" s="495">
        <v>0.70538000000000001</v>
      </c>
    </row>
    <row r="321" spans="2:7" x14ac:dyDescent="0.6">
      <c r="B321" s="11" t="s">
        <v>1203</v>
      </c>
      <c r="C321" s="11" t="s">
        <v>942</v>
      </c>
      <c r="D321" s="11" t="s">
        <v>834</v>
      </c>
      <c r="E321" s="497"/>
      <c r="F321" s="498"/>
      <c r="G321" s="498"/>
    </row>
    <row r="322" spans="2:7" x14ac:dyDescent="0.6">
      <c r="B322" s="11" t="s">
        <v>1203</v>
      </c>
      <c r="C322" s="11" t="s">
        <v>941</v>
      </c>
      <c r="D322" s="11" t="s">
        <v>834</v>
      </c>
      <c r="E322" s="497"/>
      <c r="F322" s="498"/>
      <c r="G322" s="498"/>
    </row>
    <row r="323" spans="2:7" x14ac:dyDescent="0.6">
      <c r="B323" s="11" t="s">
        <v>1203</v>
      </c>
      <c r="C323" s="11" t="s">
        <v>942</v>
      </c>
      <c r="D323" s="11" t="s">
        <v>834</v>
      </c>
      <c r="E323" s="494"/>
      <c r="F323" s="496"/>
      <c r="G323" s="496"/>
    </row>
    <row r="324" spans="2:7" x14ac:dyDescent="0.6">
      <c r="B324" s="11" t="s">
        <v>1203</v>
      </c>
      <c r="C324" s="11" t="s">
        <v>1204</v>
      </c>
      <c r="D324" s="11" t="s">
        <v>836</v>
      </c>
      <c r="E324" s="12">
        <v>6462.83</v>
      </c>
      <c r="F324" s="13">
        <v>36</v>
      </c>
      <c r="G324" s="13">
        <v>0.17952299999999999</v>
      </c>
    </row>
    <row r="325" spans="2:7" x14ac:dyDescent="0.6">
      <c r="B325" s="11" t="s">
        <v>1205</v>
      </c>
      <c r="C325" s="11" t="s">
        <v>1206</v>
      </c>
      <c r="D325" s="11" t="s">
        <v>834</v>
      </c>
      <c r="E325" s="12">
        <v>17880.169999999998</v>
      </c>
      <c r="F325" s="13">
        <v>47</v>
      </c>
      <c r="G325" s="13">
        <v>0.38042900000000002</v>
      </c>
    </row>
    <row r="326" spans="2:7" x14ac:dyDescent="0.6">
      <c r="B326" s="11" t="s">
        <v>1205</v>
      </c>
      <c r="C326" s="11" t="s">
        <v>1207</v>
      </c>
      <c r="D326" s="11" t="s">
        <v>836</v>
      </c>
      <c r="E326" s="12">
        <v>8437.58</v>
      </c>
      <c r="F326" s="13">
        <v>47</v>
      </c>
      <c r="G326" s="13">
        <v>0.17952299999999999</v>
      </c>
    </row>
    <row r="327" spans="2:7" x14ac:dyDescent="0.6">
      <c r="B327" s="11" t="s">
        <v>1208</v>
      </c>
      <c r="C327" s="11" t="s">
        <v>1209</v>
      </c>
      <c r="D327" s="11" t="s">
        <v>834</v>
      </c>
      <c r="E327" s="12">
        <v>11783.32</v>
      </c>
      <c r="F327" s="13">
        <v>89</v>
      </c>
      <c r="G327" s="13">
        <v>0.13239699999999999</v>
      </c>
    </row>
    <row r="328" spans="2:7" x14ac:dyDescent="0.6">
      <c r="B328" s="11" t="s">
        <v>1208</v>
      </c>
      <c r="C328" s="11" t="s">
        <v>1210</v>
      </c>
      <c r="D328" s="11" t="s">
        <v>836</v>
      </c>
      <c r="E328" s="12">
        <v>7989.17</v>
      </c>
      <c r="F328" s="13">
        <v>89</v>
      </c>
      <c r="G328" s="13">
        <v>8.9765999999999999E-2</v>
      </c>
    </row>
    <row r="329" spans="2:7" x14ac:dyDescent="0.6">
      <c r="B329" s="11" t="s">
        <v>550</v>
      </c>
      <c r="C329" s="11" t="s">
        <v>941</v>
      </c>
      <c r="D329" s="11" t="s">
        <v>836</v>
      </c>
      <c r="E329" s="493">
        <v>136993.48000000001</v>
      </c>
      <c r="F329" s="495">
        <v>69</v>
      </c>
      <c r="G329" s="495">
        <v>1.9854130000000001</v>
      </c>
    </row>
    <row r="330" spans="2:7" x14ac:dyDescent="0.6">
      <c r="B330" s="11" t="s">
        <v>550</v>
      </c>
      <c r="C330" s="11" t="s">
        <v>942</v>
      </c>
      <c r="D330" s="11" t="s">
        <v>836</v>
      </c>
      <c r="E330" s="497"/>
      <c r="F330" s="498"/>
      <c r="G330" s="498"/>
    </row>
    <row r="331" spans="2:7" x14ac:dyDescent="0.6">
      <c r="B331" s="11" t="s">
        <v>550</v>
      </c>
      <c r="C331" s="11" t="s">
        <v>943</v>
      </c>
      <c r="D331" s="11" t="s">
        <v>836</v>
      </c>
      <c r="E331" s="497"/>
      <c r="F331" s="498"/>
      <c r="G331" s="498"/>
    </row>
    <row r="332" spans="2:7" x14ac:dyDescent="0.6">
      <c r="B332" s="11" t="s">
        <v>550</v>
      </c>
      <c r="C332" s="11" t="s">
        <v>944</v>
      </c>
      <c r="D332" s="11" t="s">
        <v>836</v>
      </c>
      <c r="E332" s="494"/>
      <c r="F332" s="496"/>
      <c r="G332" s="496"/>
    </row>
    <row r="333" spans="2:7" x14ac:dyDescent="0.6">
      <c r="B333" s="11" t="s">
        <v>550</v>
      </c>
      <c r="C333" s="11" t="s">
        <v>945</v>
      </c>
      <c r="D333" s="11" t="s">
        <v>836</v>
      </c>
      <c r="E333" s="12">
        <v>26100.98</v>
      </c>
      <c r="F333" s="13">
        <v>69</v>
      </c>
      <c r="G333" s="13">
        <v>0.37827499999999997</v>
      </c>
    </row>
    <row r="334" spans="2:7" x14ac:dyDescent="0.6">
      <c r="B334" s="11" t="s">
        <v>1211</v>
      </c>
      <c r="C334" s="11" t="s">
        <v>1212</v>
      </c>
      <c r="D334" s="11" t="s">
        <v>836</v>
      </c>
      <c r="E334" s="12">
        <v>7776.23</v>
      </c>
      <c r="F334" s="13">
        <v>57</v>
      </c>
      <c r="G334" s="13">
        <v>0.13642499999999999</v>
      </c>
    </row>
    <row r="335" spans="2:7" x14ac:dyDescent="0.6">
      <c r="B335" s="11" t="s">
        <v>1213</v>
      </c>
      <c r="C335" s="11" t="s">
        <v>941</v>
      </c>
      <c r="D335" s="11" t="s">
        <v>834</v>
      </c>
      <c r="E335" s="493">
        <v>23982.9</v>
      </c>
      <c r="F335" s="495">
        <v>34</v>
      </c>
      <c r="G335" s="495">
        <v>0.70538000000000001</v>
      </c>
    </row>
    <row r="336" spans="2:7" x14ac:dyDescent="0.6">
      <c r="B336" s="11" t="s">
        <v>1213</v>
      </c>
      <c r="C336" s="11" t="s">
        <v>942</v>
      </c>
      <c r="D336" s="11" t="s">
        <v>834</v>
      </c>
      <c r="E336" s="497"/>
      <c r="F336" s="498"/>
      <c r="G336" s="498"/>
    </row>
    <row r="337" spans="2:7" x14ac:dyDescent="0.6">
      <c r="B337" s="11" t="s">
        <v>1213</v>
      </c>
      <c r="C337" s="11" t="s">
        <v>941</v>
      </c>
      <c r="D337" s="11" t="s">
        <v>834</v>
      </c>
      <c r="E337" s="497"/>
      <c r="F337" s="498"/>
      <c r="G337" s="498"/>
    </row>
    <row r="338" spans="2:7" x14ac:dyDescent="0.6">
      <c r="B338" s="11" t="s">
        <v>1213</v>
      </c>
      <c r="C338" s="11" t="s">
        <v>942</v>
      </c>
      <c r="D338" s="11" t="s">
        <v>834</v>
      </c>
      <c r="E338" s="494"/>
      <c r="F338" s="496"/>
      <c r="G338" s="496"/>
    </row>
    <row r="339" spans="2:7" x14ac:dyDescent="0.6">
      <c r="B339" s="11" t="s">
        <v>1213</v>
      </c>
      <c r="C339" s="11" t="s">
        <v>1204</v>
      </c>
      <c r="D339" s="11" t="s">
        <v>836</v>
      </c>
      <c r="E339" s="12">
        <v>6103.78</v>
      </c>
      <c r="F339" s="13">
        <v>34</v>
      </c>
      <c r="G339" s="13">
        <v>0.17952299999999999</v>
      </c>
    </row>
    <row r="340" spans="2:7" x14ac:dyDescent="0.6">
      <c r="B340" s="11" t="s">
        <v>1214</v>
      </c>
      <c r="C340" s="11" t="s">
        <v>1215</v>
      </c>
      <c r="D340" s="11" t="s">
        <v>836</v>
      </c>
      <c r="E340" s="12">
        <v>6807.61</v>
      </c>
      <c r="F340" s="13">
        <v>49.9</v>
      </c>
      <c r="G340" s="13">
        <v>0.13642499999999999</v>
      </c>
    </row>
    <row r="341" spans="2:7" x14ac:dyDescent="0.6">
      <c r="B341" s="11" t="s">
        <v>1216</v>
      </c>
      <c r="C341" s="11" t="s">
        <v>1215</v>
      </c>
      <c r="D341" s="11" t="s">
        <v>836</v>
      </c>
      <c r="E341" s="12">
        <v>6480.19</v>
      </c>
      <c r="F341" s="13">
        <v>47.5</v>
      </c>
      <c r="G341" s="13">
        <v>0.13642499999999999</v>
      </c>
    </row>
    <row r="342" spans="2:7" x14ac:dyDescent="0.6">
      <c r="B342" s="11" t="s">
        <v>124</v>
      </c>
      <c r="C342" s="11" t="s">
        <v>1217</v>
      </c>
      <c r="D342" s="11" t="s">
        <v>836</v>
      </c>
      <c r="E342" s="493">
        <v>-271525.65000000002</v>
      </c>
      <c r="F342" s="495">
        <v>920</v>
      </c>
      <c r="G342" s="495">
        <v>-0.29513699999999998</v>
      </c>
    </row>
    <row r="343" spans="2:7" x14ac:dyDescent="0.6">
      <c r="B343" s="11" t="s">
        <v>124</v>
      </c>
      <c r="C343" s="11" t="s">
        <v>1218</v>
      </c>
      <c r="D343" s="11" t="s">
        <v>836</v>
      </c>
      <c r="E343" s="494"/>
      <c r="F343" s="496"/>
      <c r="G343" s="496"/>
    </row>
    <row r="344" spans="2:7" x14ac:dyDescent="0.6">
      <c r="B344" s="11" t="s">
        <v>124</v>
      </c>
      <c r="C344" s="11" t="s">
        <v>1219</v>
      </c>
      <c r="D344" s="11" t="s">
        <v>836</v>
      </c>
      <c r="E344" s="12">
        <v>125511</v>
      </c>
      <c r="F344" s="13">
        <v>920</v>
      </c>
      <c r="G344" s="13">
        <v>0.13642499999999999</v>
      </c>
    </row>
    <row r="345" spans="2:7" x14ac:dyDescent="0.6">
      <c r="B345" s="11" t="s">
        <v>1220</v>
      </c>
      <c r="C345" s="11" t="s">
        <v>866</v>
      </c>
      <c r="D345" s="11" t="s">
        <v>834</v>
      </c>
      <c r="E345" s="493">
        <v>58475.27</v>
      </c>
      <c r="F345" s="495">
        <v>53</v>
      </c>
      <c r="G345" s="495">
        <v>1.103307</v>
      </c>
    </row>
    <row r="346" spans="2:7" x14ac:dyDescent="0.6">
      <c r="B346" s="11" t="s">
        <v>1220</v>
      </c>
      <c r="C346" s="11" t="s">
        <v>867</v>
      </c>
      <c r="D346" s="11" t="s">
        <v>834</v>
      </c>
      <c r="E346" s="494"/>
      <c r="F346" s="496"/>
      <c r="G346" s="496"/>
    </row>
    <row r="347" spans="2:7" x14ac:dyDescent="0.6">
      <c r="B347" s="11" t="s">
        <v>1220</v>
      </c>
      <c r="C347" s="11" t="s">
        <v>1221</v>
      </c>
      <c r="D347" s="11" t="s">
        <v>836</v>
      </c>
      <c r="E347" s="12">
        <v>4757.6000000000004</v>
      </c>
      <c r="F347" s="13">
        <v>53</v>
      </c>
      <c r="G347" s="13">
        <v>8.9765999999999999E-2</v>
      </c>
    </row>
    <row r="348" spans="2:7" x14ac:dyDescent="0.6">
      <c r="B348" s="11" t="s">
        <v>1222</v>
      </c>
      <c r="C348" s="11" t="s">
        <v>1081</v>
      </c>
      <c r="D348" s="11" t="s">
        <v>836</v>
      </c>
      <c r="E348" s="12">
        <v>209802.08</v>
      </c>
      <c r="F348" s="13">
        <v>735</v>
      </c>
      <c r="G348" s="13">
        <v>0.285445</v>
      </c>
    </row>
    <row r="349" spans="2:7" x14ac:dyDescent="0.6">
      <c r="B349" s="11" t="s">
        <v>1223</v>
      </c>
      <c r="C349" s="11" t="s">
        <v>1153</v>
      </c>
      <c r="D349" s="11" t="s">
        <v>836</v>
      </c>
      <c r="E349" s="12">
        <v>7776.23</v>
      </c>
      <c r="F349" s="13">
        <v>57</v>
      </c>
      <c r="G349" s="13">
        <v>0.13642499999999999</v>
      </c>
    </row>
    <row r="350" spans="2:7" x14ac:dyDescent="0.6">
      <c r="B350" s="11" t="s">
        <v>552</v>
      </c>
      <c r="C350" s="11" t="s">
        <v>1163</v>
      </c>
      <c r="D350" s="11" t="s">
        <v>836</v>
      </c>
      <c r="E350" s="12">
        <v>134649.06</v>
      </c>
      <c r="F350" s="13">
        <v>51</v>
      </c>
      <c r="G350" s="13">
        <v>2.6401780000000001</v>
      </c>
    </row>
    <row r="351" spans="2:7" x14ac:dyDescent="0.6">
      <c r="B351" s="11" t="s">
        <v>552</v>
      </c>
      <c r="C351" s="11" t="s">
        <v>1164</v>
      </c>
      <c r="D351" s="11" t="s">
        <v>836</v>
      </c>
      <c r="E351" s="12">
        <v>9155.67</v>
      </c>
      <c r="F351" s="13">
        <v>51</v>
      </c>
      <c r="G351" s="13">
        <v>0.17952299999999999</v>
      </c>
    </row>
    <row r="352" spans="2:7" x14ac:dyDescent="0.6">
      <c r="B352" s="11" t="s">
        <v>1224</v>
      </c>
      <c r="C352" s="11" t="s">
        <v>1225</v>
      </c>
      <c r="D352" s="11" t="s">
        <v>836</v>
      </c>
      <c r="E352" s="12">
        <v>10951.52</v>
      </c>
      <c r="F352" s="13">
        <v>57</v>
      </c>
      <c r="G352" s="13">
        <v>0.192132</v>
      </c>
    </row>
    <row r="353" spans="2:7" x14ac:dyDescent="0.6">
      <c r="B353" s="11" t="s">
        <v>1226</v>
      </c>
      <c r="C353" s="11" t="s">
        <v>1227</v>
      </c>
      <c r="D353" s="11" t="s">
        <v>836</v>
      </c>
      <c r="E353" s="12">
        <v>40791.08</v>
      </c>
      <c r="F353" s="13">
        <v>299</v>
      </c>
      <c r="G353" s="13">
        <v>0.13642499999999999</v>
      </c>
    </row>
    <row r="354" spans="2:7" x14ac:dyDescent="0.6">
      <c r="B354" s="11" t="s">
        <v>1228</v>
      </c>
      <c r="C354" s="11" t="s">
        <v>875</v>
      </c>
      <c r="D354" s="11" t="s">
        <v>834</v>
      </c>
      <c r="E354" s="493">
        <v>129619.71</v>
      </c>
      <c r="F354" s="495">
        <v>65</v>
      </c>
      <c r="G354" s="495">
        <v>1.9941489999999999</v>
      </c>
    </row>
    <row r="355" spans="2:7" x14ac:dyDescent="0.6">
      <c r="B355" s="11" t="s">
        <v>1228</v>
      </c>
      <c r="C355" s="11" t="s">
        <v>877</v>
      </c>
      <c r="D355" s="11" t="s">
        <v>834</v>
      </c>
      <c r="E355" s="497"/>
      <c r="F355" s="498"/>
      <c r="G355" s="498"/>
    </row>
    <row r="356" spans="2:7" x14ac:dyDescent="0.6">
      <c r="B356" s="11" t="s">
        <v>1228</v>
      </c>
      <c r="C356" s="11" t="s">
        <v>876</v>
      </c>
      <c r="D356" s="11" t="s">
        <v>834</v>
      </c>
      <c r="E356" s="497"/>
      <c r="F356" s="498"/>
      <c r="G356" s="498"/>
    </row>
    <row r="357" spans="2:7" x14ac:dyDescent="0.6">
      <c r="B357" s="11" t="s">
        <v>1228</v>
      </c>
      <c r="C357" s="11" t="s">
        <v>878</v>
      </c>
      <c r="D357" s="11" t="s">
        <v>834</v>
      </c>
      <c r="E357" s="497"/>
      <c r="F357" s="498"/>
      <c r="G357" s="498"/>
    </row>
    <row r="358" spans="2:7" x14ac:dyDescent="0.6">
      <c r="B358" s="11" t="s">
        <v>1228</v>
      </c>
      <c r="C358" s="11" t="s">
        <v>1229</v>
      </c>
      <c r="D358" s="11" t="s">
        <v>834</v>
      </c>
      <c r="E358" s="494"/>
      <c r="F358" s="496"/>
      <c r="G358" s="496"/>
    </row>
    <row r="359" spans="2:7" x14ac:dyDescent="0.6">
      <c r="B359" s="11" t="s">
        <v>1228</v>
      </c>
      <c r="C359" s="11" t="s">
        <v>1230</v>
      </c>
      <c r="D359" s="11" t="s">
        <v>836</v>
      </c>
      <c r="E359" s="12">
        <v>11669</v>
      </c>
      <c r="F359" s="13">
        <v>65</v>
      </c>
      <c r="G359" s="13">
        <v>0.17952299999999999</v>
      </c>
    </row>
    <row r="360" spans="2:7" x14ac:dyDescent="0.6">
      <c r="B360" s="11" t="s">
        <v>1231</v>
      </c>
      <c r="C360" s="11" t="s">
        <v>997</v>
      </c>
      <c r="D360" s="11" t="s">
        <v>836</v>
      </c>
      <c r="E360" s="12">
        <v>6480.19</v>
      </c>
      <c r="F360" s="13">
        <v>47.5</v>
      </c>
      <c r="G360" s="13">
        <v>0.13642499999999999</v>
      </c>
    </row>
    <row r="361" spans="2:7" x14ac:dyDescent="0.6">
      <c r="B361" s="11" t="s">
        <v>1232</v>
      </c>
      <c r="C361" s="11" t="s">
        <v>1233</v>
      </c>
      <c r="D361" s="11" t="s">
        <v>836</v>
      </c>
      <c r="E361" s="12">
        <v>9456.8799999999992</v>
      </c>
      <c r="F361" s="13">
        <v>25</v>
      </c>
      <c r="G361" s="13">
        <v>0.37827499999999997</v>
      </c>
    </row>
    <row r="362" spans="2:7" x14ac:dyDescent="0.6">
      <c r="B362" s="11" t="s">
        <v>1234</v>
      </c>
      <c r="C362" s="11" t="s">
        <v>1235</v>
      </c>
      <c r="D362" s="11" t="s">
        <v>836</v>
      </c>
      <c r="E362" s="12">
        <v>7776.23</v>
      </c>
      <c r="F362" s="13">
        <v>57</v>
      </c>
      <c r="G362" s="13">
        <v>0.13642499999999999</v>
      </c>
    </row>
    <row r="363" spans="2:7" x14ac:dyDescent="0.6">
      <c r="B363" s="11" t="s">
        <v>1236</v>
      </c>
      <c r="C363" s="11" t="s">
        <v>1237</v>
      </c>
      <c r="D363" s="11" t="s">
        <v>836</v>
      </c>
      <c r="E363" s="12">
        <v>28725.119999999999</v>
      </c>
      <c r="F363" s="13">
        <v>320</v>
      </c>
      <c r="G363" s="13">
        <v>8.9765999999999999E-2</v>
      </c>
    </row>
    <row r="364" spans="2:7" x14ac:dyDescent="0.6">
      <c r="B364" s="11" t="s">
        <v>1238</v>
      </c>
      <c r="C364" s="11" t="s">
        <v>1237</v>
      </c>
      <c r="D364" s="11" t="s">
        <v>836</v>
      </c>
      <c r="E364" s="12">
        <v>5116.66</v>
      </c>
      <c r="F364" s="13">
        <v>57</v>
      </c>
      <c r="G364" s="13">
        <v>8.9765999999999999E-2</v>
      </c>
    </row>
    <row r="365" spans="2:7" x14ac:dyDescent="0.6">
      <c r="B365" s="11" t="s">
        <v>1239</v>
      </c>
      <c r="C365" s="11" t="s">
        <v>1240</v>
      </c>
      <c r="D365" s="11" t="s">
        <v>834</v>
      </c>
      <c r="E365" s="493">
        <v>37127.22</v>
      </c>
      <c r="F365" s="495">
        <v>18.7</v>
      </c>
      <c r="G365" s="495">
        <v>1.9854130000000001</v>
      </c>
    </row>
    <row r="366" spans="2:7" x14ac:dyDescent="0.6">
      <c r="B366" s="11" t="s">
        <v>1239</v>
      </c>
      <c r="C366" s="11" t="s">
        <v>941</v>
      </c>
      <c r="D366" s="11" t="s">
        <v>834</v>
      </c>
      <c r="E366" s="497"/>
      <c r="F366" s="498"/>
      <c r="G366" s="498"/>
    </row>
    <row r="367" spans="2:7" x14ac:dyDescent="0.6">
      <c r="B367" s="11" t="s">
        <v>1239</v>
      </c>
      <c r="C367" s="11" t="s">
        <v>942</v>
      </c>
      <c r="D367" s="11" t="s">
        <v>834</v>
      </c>
      <c r="E367" s="497"/>
      <c r="F367" s="498"/>
      <c r="G367" s="498"/>
    </row>
    <row r="368" spans="2:7" x14ac:dyDescent="0.6">
      <c r="B368" s="11" t="s">
        <v>1239</v>
      </c>
      <c r="C368" s="11" t="s">
        <v>943</v>
      </c>
      <c r="D368" s="11" t="s">
        <v>834</v>
      </c>
      <c r="E368" s="497"/>
      <c r="F368" s="498"/>
      <c r="G368" s="498"/>
    </row>
    <row r="369" spans="2:7" x14ac:dyDescent="0.6">
      <c r="B369" s="11" t="s">
        <v>1239</v>
      </c>
      <c r="C369" s="11" t="s">
        <v>944</v>
      </c>
      <c r="D369" s="11" t="s">
        <v>834</v>
      </c>
      <c r="E369" s="497"/>
      <c r="F369" s="498"/>
      <c r="G369" s="498"/>
    </row>
    <row r="370" spans="2:7" x14ac:dyDescent="0.6">
      <c r="B370" s="11" t="s">
        <v>1239</v>
      </c>
      <c r="C370" s="11" t="s">
        <v>1241</v>
      </c>
      <c r="D370" s="11" t="s">
        <v>834</v>
      </c>
      <c r="E370" s="497"/>
      <c r="F370" s="498"/>
      <c r="G370" s="498"/>
    </row>
    <row r="371" spans="2:7" x14ac:dyDescent="0.6">
      <c r="B371" s="11" t="s">
        <v>1239</v>
      </c>
      <c r="C371" s="11" t="s">
        <v>941</v>
      </c>
      <c r="D371" s="11" t="s">
        <v>834</v>
      </c>
      <c r="E371" s="497"/>
      <c r="F371" s="498"/>
      <c r="G371" s="498"/>
    </row>
    <row r="372" spans="2:7" x14ac:dyDescent="0.6">
      <c r="B372" s="11" t="s">
        <v>1239</v>
      </c>
      <c r="C372" s="11" t="s">
        <v>942</v>
      </c>
      <c r="D372" s="11" t="s">
        <v>834</v>
      </c>
      <c r="E372" s="497"/>
      <c r="F372" s="498"/>
      <c r="G372" s="498"/>
    </row>
    <row r="373" spans="2:7" x14ac:dyDescent="0.6">
      <c r="B373" s="11" t="s">
        <v>1239</v>
      </c>
      <c r="C373" s="11" t="s">
        <v>943</v>
      </c>
      <c r="D373" s="11" t="s">
        <v>834</v>
      </c>
      <c r="E373" s="497"/>
      <c r="F373" s="498"/>
      <c r="G373" s="498"/>
    </row>
    <row r="374" spans="2:7" x14ac:dyDescent="0.6">
      <c r="B374" s="11" t="s">
        <v>1239</v>
      </c>
      <c r="C374" s="11" t="s">
        <v>944</v>
      </c>
      <c r="D374" s="11" t="s">
        <v>834</v>
      </c>
      <c r="E374" s="494"/>
      <c r="F374" s="496"/>
      <c r="G374" s="496"/>
    </row>
    <row r="375" spans="2:7" x14ac:dyDescent="0.6">
      <c r="B375" s="11" t="s">
        <v>1239</v>
      </c>
      <c r="C375" s="11" t="s">
        <v>1242</v>
      </c>
      <c r="D375" s="11" t="s">
        <v>836</v>
      </c>
      <c r="E375" s="12">
        <v>3357.08</v>
      </c>
      <c r="F375" s="13">
        <v>18.7</v>
      </c>
      <c r="G375" s="13">
        <v>0.17952299999999999</v>
      </c>
    </row>
    <row r="376" spans="2:7" x14ac:dyDescent="0.6">
      <c r="B376" s="11" t="s">
        <v>142</v>
      </c>
      <c r="C376" s="11" t="s">
        <v>1243</v>
      </c>
      <c r="D376" s="11" t="s">
        <v>834</v>
      </c>
      <c r="E376" s="493">
        <v>-23326.07</v>
      </c>
      <c r="F376" s="495">
        <v>15</v>
      </c>
      <c r="G376" s="495">
        <v>-1.5550710000000001</v>
      </c>
    </row>
    <row r="377" spans="2:7" x14ac:dyDescent="0.6">
      <c r="B377" s="11" t="s">
        <v>142</v>
      </c>
      <c r="C377" s="11" t="s">
        <v>1244</v>
      </c>
      <c r="D377" s="11" t="s">
        <v>834</v>
      </c>
      <c r="E377" s="494"/>
      <c r="F377" s="496"/>
      <c r="G377" s="496"/>
    </row>
    <row r="378" spans="2:7" x14ac:dyDescent="0.6">
      <c r="B378" s="11" t="s">
        <v>142</v>
      </c>
      <c r="C378" s="11" t="s">
        <v>1245</v>
      </c>
      <c r="D378" s="11" t="s">
        <v>836</v>
      </c>
      <c r="E378" s="12">
        <v>2692.85</v>
      </c>
      <c r="F378" s="13">
        <v>15</v>
      </c>
      <c r="G378" s="13">
        <v>0.17952299999999999</v>
      </c>
    </row>
    <row r="379" spans="2:7" x14ac:dyDescent="0.6">
      <c r="B379" s="11" t="s">
        <v>1246</v>
      </c>
      <c r="C379" s="11" t="s">
        <v>917</v>
      </c>
      <c r="D379" s="11" t="s">
        <v>836</v>
      </c>
      <c r="E379" s="12">
        <v>10951.52</v>
      </c>
      <c r="F379" s="13">
        <v>57</v>
      </c>
      <c r="G379" s="13">
        <v>0.192132</v>
      </c>
    </row>
    <row r="380" spans="2:7" x14ac:dyDescent="0.6">
      <c r="B380" s="11" t="s">
        <v>1247</v>
      </c>
      <c r="C380" s="11" t="s">
        <v>1248</v>
      </c>
      <c r="D380" s="11" t="s">
        <v>836</v>
      </c>
      <c r="E380" s="12">
        <v>56741.25</v>
      </c>
      <c r="F380" s="13">
        <v>150</v>
      </c>
      <c r="G380" s="13">
        <v>0.37827499999999997</v>
      </c>
    </row>
    <row r="381" spans="2:7" x14ac:dyDescent="0.6">
      <c r="B381" s="11" t="s">
        <v>1249</v>
      </c>
      <c r="C381" s="11" t="s">
        <v>1250</v>
      </c>
      <c r="D381" s="11" t="s">
        <v>836</v>
      </c>
      <c r="E381" s="12">
        <v>80194.3</v>
      </c>
      <c r="F381" s="13">
        <v>212</v>
      </c>
      <c r="G381" s="13">
        <v>0.37827499999999997</v>
      </c>
    </row>
    <row r="382" spans="2:7" x14ac:dyDescent="0.6">
      <c r="B382" s="11" t="s">
        <v>1251</v>
      </c>
      <c r="C382" s="11" t="s">
        <v>1252</v>
      </c>
      <c r="D382" s="11" t="s">
        <v>836</v>
      </c>
      <c r="E382" s="12">
        <v>7776.23</v>
      </c>
      <c r="F382" s="13">
        <v>57</v>
      </c>
      <c r="G382" s="13">
        <v>0.13642499999999999</v>
      </c>
    </row>
    <row r="383" spans="2:7" x14ac:dyDescent="0.6">
      <c r="B383" s="11" t="s">
        <v>1253</v>
      </c>
      <c r="C383" s="11" t="s">
        <v>1252</v>
      </c>
      <c r="D383" s="11" t="s">
        <v>836</v>
      </c>
      <c r="E383" s="12">
        <v>6753.04</v>
      </c>
      <c r="F383" s="13">
        <v>49.5</v>
      </c>
      <c r="G383" s="13">
        <v>0.13642499999999999</v>
      </c>
    </row>
    <row r="384" spans="2:7" x14ac:dyDescent="0.6">
      <c r="B384" s="11" t="s">
        <v>1254</v>
      </c>
      <c r="C384" s="11" t="s">
        <v>1255</v>
      </c>
      <c r="D384" s="11" t="s">
        <v>836</v>
      </c>
      <c r="E384" s="12">
        <v>3089.61</v>
      </c>
      <c r="F384" s="13">
        <v>49.9</v>
      </c>
      <c r="G384" s="13">
        <v>6.1915999999999999E-2</v>
      </c>
    </row>
    <row r="385" spans="2:7" x14ac:dyDescent="0.6">
      <c r="B385" s="11" t="s">
        <v>1256</v>
      </c>
      <c r="C385" s="11" t="s">
        <v>1257</v>
      </c>
      <c r="D385" s="11" t="s">
        <v>836</v>
      </c>
      <c r="E385" s="12">
        <v>10951.52</v>
      </c>
      <c r="F385" s="13">
        <v>57</v>
      </c>
      <c r="G385" s="13">
        <v>0.192132</v>
      </c>
    </row>
    <row r="386" spans="2:7" x14ac:dyDescent="0.6">
      <c r="B386" s="11" t="s">
        <v>1258</v>
      </c>
      <c r="C386" s="11" t="s">
        <v>1259</v>
      </c>
      <c r="D386" s="11" t="s">
        <v>836</v>
      </c>
      <c r="E386" s="12">
        <v>3231.41</v>
      </c>
      <c r="F386" s="13">
        <v>18</v>
      </c>
      <c r="G386" s="13">
        <v>0.17952299999999999</v>
      </c>
    </row>
    <row r="387" spans="2:7" x14ac:dyDescent="0.6">
      <c r="B387" s="11" t="s">
        <v>1260</v>
      </c>
      <c r="C387" s="11" t="s">
        <v>1261</v>
      </c>
      <c r="D387" s="11" t="s">
        <v>836</v>
      </c>
      <c r="E387" s="12">
        <v>627693.56000000006</v>
      </c>
      <c r="F387" s="13">
        <v>2199</v>
      </c>
      <c r="G387" s="13">
        <v>0.285445</v>
      </c>
    </row>
    <row r="388" spans="2:7" x14ac:dyDescent="0.6">
      <c r="B388" s="11" t="s">
        <v>553</v>
      </c>
      <c r="C388" s="11" t="s">
        <v>1126</v>
      </c>
      <c r="D388" s="11" t="s">
        <v>836</v>
      </c>
      <c r="E388" s="493">
        <v>116417.05</v>
      </c>
      <c r="F388" s="495">
        <v>228</v>
      </c>
      <c r="G388" s="495">
        <v>0.51060099999999997</v>
      </c>
    </row>
    <row r="389" spans="2:7" x14ac:dyDescent="0.6">
      <c r="B389" s="11" t="s">
        <v>553</v>
      </c>
      <c r="C389" s="11" t="s">
        <v>1127</v>
      </c>
      <c r="D389" s="11" t="s">
        <v>836</v>
      </c>
      <c r="E389" s="494"/>
      <c r="F389" s="496"/>
      <c r="G389" s="496"/>
    </row>
    <row r="390" spans="2:7" x14ac:dyDescent="0.6">
      <c r="B390" s="11" t="s">
        <v>553</v>
      </c>
      <c r="C390" s="11" t="s">
        <v>1128</v>
      </c>
      <c r="D390" s="11" t="s">
        <v>836</v>
      </c>
      <c r="E390" s="12">
        <v>31104.9</v>
      </c>
      <c r="F390" s="13">
        <v>228</v>
      </c>
      <c r="G390" s="13">
        <v>0.13642499999999999</v>
      </c>
    </row>
    <row r="391" spans="2:7" x14ac:dyDescent="0.6">
      <c r="B391" s="11" t="s">
        <v>554</v>
      </c>
      <c r="C391" s="11" t="s">
        <v>845</v>
      </c>
      <c r="D391" s="11" t="s">
        <v>834</v>
      </c>
      <c r="E391" s="493">
        <v>0</v>
      </c>
      <c r="F391" s="495">
        <v>85</v>
      </c>
      <c r="G391" s="495">
        <v>0</v>
      </c>
    </row>
    <row r="392" spans="2:7" x14ac:dyDescent="0.6">
      <c r="B392" s="11" t="s">
        <v>554</v>
      </c>
      <c r="C392" s="11" t="s">
        <v>844</v>
      </c>
      <c r="D392" s="11" t="s">
        <v>834</v>
      </c>
      <c r="E392" s="494"/>
      <c r="F392" s="496"/>
      <c r="G392" s="496"/>
    </row>
    <row r="393" spans="2:7" x14ac:dyDescent="0.6">
      <c r="B393" s="11" t="s">
        <v>554</v>
      </c>
      <c r="C393" s="11" t="s">
        <v>846</v>
      </c>
      <c r="D393" s="11" t="s">
        <v>836</v>
      </c>
      <c r="E393" s="493">
        <v>163192.46</v>
      </c>
      <c r="F393" s="495">
        <v>85</v>
      </c>
      <c r="G393" s="495">
        <v>1.9199109999999999</v>
      </c>
    </row>
    <row r="394" spans="2:7" x14ac:dyDescent="0.6">
      <c r="B394" s="11" t="s">
        <v>554</v>
      </c>
      <c r="C394" s="11" t="s">
        <v>847</v>
      </c>
      <c r="D394" s="11" t="s">
        <v>836</v>
      </c>
      <c r="E394" s="497"/>
      <c r="F394" s="498"/>
      <c r="G394" s="498"/>
    </row>
    <row r="395" spans="2:7" x14ac:dyDescent="0.6">
      <c r="B395" s="11" t="s">
        <v>554</v>
      </c>
      <c r="C395" s="11" t="s">
        <v>848</v>
      </c>
      <c r="D395" s="11" t="s">
        <v>836</v>
      </c>
      <c r="E395" s="494"/>
      <c r="F395" s="496"/>
      <c r="G395" s="496"/>
    </row>
    <row r="396" spans="2:7" x14ac:dyDescent="0.6">
      <c r="B396" s="11" t="s">
        <v>554</v>
      </c>
      <c r="C396" s="11" t="s">
        <v>849</v>
      </c>
      <c r="D396" s="11" t="s">
        <v>836</v>
      </c>
      <c r="E396" s="12">
        <v>32153.38</v>
      </c>
      <c r="F396" s="13">
        <v>85</v>
      </c>
      <c r="G396" s="13">
        <v>0.37827499999999997</v>
      </c>
    </row>
    <row r="397" spans="2:7" x14ac:dyDescent="0.6">
      <c r="B397" s="11" t="s">
        <v>1262</v>
      </c>
      <c r="C397" s="11" t="s">
        <v>1263</v>
      </c>
      <c r="D397" s="11" t="s">
        <v>836</v>
      </c>
      <c r="E397" s="12">
        <v>226715.76</v>
      </c>
      <c r="F397" s="13">
        <v>1180</v>
      </c>
      <c r="G397" s="13">
        <v>0.192132</v>
      </c>
    </row>
    <row r="398" spans="2:7" x14ac:dyDescent="0.6">
      <c r="B398" s="11" t="s">
        <v>526</v>
      </c>
      <c r="C398" s="11" t="s">
        <v>1016</v>
      </c>
      <c r="D398" s="11" t="s">
        <v>834</v>
      </c>
      <c r="E398" s="493">
        <v>5141.9399999999996</v>
      </c>
      <c r="F398" s="495">
        <v>9.6</v>
      </c>
      <c r="G398" s="495">
        <v>0.53561899999999996</v>
      </c>
    </row>
    <row r="399" spans="2:7" x14ac:dyDescent="0.6">
      <c r="B399" s="11" t="s">
        <v>526</v>
      </c>
      <c r="C399" s="11" t="s">
        <v>1017</v>
      </c>
      <c r="D399" s="11" t="s">
        <v>834</v>
      </c>
      <c r="E399" s="494"/>
      <c r="F399" s="496"/>
      <c r="G399" s="496"/>
    </row>
    <row r="400" spans="2:7" x14ac:dyDescent="0.6">
      <c r="B400" s="11" t="s">
        <v>526</v>
      </c>
      <c r="C400" s="11" t="s">
        <v>1018</v>
      </c>
      <c r="D400" s="11" t="s">
        <v>834</v>
      </c>
      <c r="E400" s="12">
        <v>1723.42</v>
      </c>
      <c r="F400" s="13">
        <v>9.6</v>
      </c>
      <c r="G400" s="13">
        <v>0.17952299999999999</v>
      </c>
    </row>
    <row r="401" spans="2:7" x14ac:dyDescent="0.6">
      <c r="B401" s="11" t="s">
        <v>1264</v>
      </c>
      <c r="C401" s="11" t="s">
        <v>997</v>
      </c>
      <c r="D401" s="11" t="s">
        <v>836</v>
      </c>
      <c r="E401" s="12">
        <v>6480.19</v>
      </c>
      <c r="F401" s="13">
        <v>47.5</v>
      </c>
      <c r="G401" s="13">
        <v>0.13642499999999999</v>
      </c>
    </row>
    <row r="402" spans="2:7" x14ac:dyDescent="0.6">
      <c r="B402" s="11" t="s">
        <v>1265</v>
      </c>
      <c r="C402" s="11" t="s">
        <v>997</v>
      </c>
      <c r="D402" s="11" t="s">
        <v>836</v>
      </c>
      <c r="E402" s="12">
        <v>6480.19</v>
      </c>
      <c r="F402" s="13">
        <v>47.5</v>
      </c>
      <c r="G402" s="13">
        <v>0.13642499999999999</v>
      </c>
    </row>
    <row r="403" spans="2:7" x14ac:dyDescent="0.6">
      <c r="B403" s="11" t="s">
        <v>1266</v>
      </c>
      <c r="C403" s="11" t="s">
        <v>1004</v>
      </c>
      <c r="D403" s="11" t="s">
        <v>836</v>
      </c>
      <c r="E403" s="12">
        <v>51841.5</v>
      </c>
      <c r="F403" s="13">
        <v>380</v>
      </c>
      <c r="G403" s="13">
        <v>0.13642499999999999</v>
      </c>
    </row>
    <row r="404" spans="2:7" x14ac:dyDescent="0.6">
      <c r="B404" s="11" t="s">
        <v>1267</v>
      </c>
      <c r="C404" s="11" t="s">
        <v>1268</v>
      </c>
      <c r="D404" s="11" t="s">
        <v>836</v>
      </c>
      <c r="E404" s="12">
        <v>2701.4</v>
      </c>
      <c r="F404" s="13">
        <v>43.63</v>
      </c>
      <c r="G404" s="13">
        <v>6.1915999999999999E-2</v>
      </c>
    </row>
    <row r="405" spans="2:7" x14ac:dyDescent="0.6">
      <c r="B405" s="11" t="s">
        <v>1269</v>
      </c>
      <c r="C405" s="11" t="s">
        <v>1270</v>
      </c>
      <c r="D405" s="11" t="s">
        <v>836</v>
      </c>
      <c r="E405" s="12">
        <v>40791.08</v>
      </c>
      <c r="F405" s="13">
        <v>299</v>
      </c>
      <c r="G405" s="13">
        <v>0.13642499999999999</v>
      </c>
    </row>
    <row r="406" spans="2:7" x14ac:dyDescent="0.6">
      <c r="B406" s="11" t="s">
        <v>1271</v>
      </c>
      <c r="C406" s="11" t="s">
        <v>1272</v>
      </c>
      <c r="D406" s="11" t="s">
        <v>836</v>
      </c>
      <c r="E406" s="12">
        <v>167079.70000000001</v>
      </c>
      <c r="F406" s="13">
        <v>1224.7</v>
      </c>
      <c r="G406" s="13">
        <v>0.13642499999999999</v>
      </c>
    </row>
    <row r="407" spans="2:7" x14ac:dyDescent="0.6">
      <c r="B407" s="11" t="s">
        <v>1273</v>
      </c>
      <c r="C407" s="11" t="s">
        <v>1274</v>
      </c>
      <c r="D407" s="11" t="s">
        <v>836</v>
      </c>
      <c r="E407" s="12">
        <v>7776.23</v>
      </c>
      <c r="F407" s="13">
        <v>57</v>
      </c>
      <c r="G407" s="13">
        <v>0.13642499999999999</v>
      </c>
    </row>
    <row r="408" spans="2:7" x14ac:dyDescent="0.6">
      <c r="B408" s="11" t="s">
        <v>1275</v>
      </c>
      <c r="C408" s="11" t="s">
        <v>1274</v>
      </c>
      <c r="D408" s="11" t="s">
        <v>836</v>
      </c>
      <c r="E408" s="12">
        <v>6807.61</v>
      </c>
      <c r="F408" s="13">
        <v>49.9</v>
      </c>
      <c r="G408" s="13">
        <v>0.13642499999999999</v>
      </c>
    </row>
    <row r="409" spans="2:7" x14ac:dyDescent="0.6">
      <c r="B409" s="11" t="s">
        <v>1276</v>
      </c>
      <c r="C409" s="11" t="s">
        <v>1277</v>
      </c>
      <c r="D409" s="11" t="s">
        <v>836</v>
      </c>
      <c r="E409" s="12">
        <v>6821.25</v>
      </c>
      <c r="F409" s="13">
        <v>50</v>
      </c>
      <c r="G409" s="13">
        <v>0.13642499999999999</v>
      </c>
    </row>
    <row r="410" spans="2:7" x14ac:dyDescent="0.6">
      <c r="B410" s="11" t="s">
        <v>1278</v>
      </c>
      <c r="C410" s="11" t="s">
        <v>1277</v>
      </c>
      <c r="D410" s="11" t="s">
        <v>836</v>
      </c>
      <c r="E410" s="12">
        <v>6821.25</v>
      </c>
      <c r="F410" s="13">
        <v>50</v>
      </c>
      <c r="G410" s="13">
        <v>0.13642499999999999</v>
      </c>
    </row>
    <row r="411" spans="2:7" x14ac:dyDescent="0.6">
      <c r="B411" s="11" t="s">
        <v>151</v>
      </c>
      <c r="C411" s="11" t="s">
        <v>1279</v>
      </c>
      <c r="D411" s="11" t="s">
        <v>836</v>
      </c>
      <c r="E411" s="12">
        <v>14919.47</v>
      </c>
      <c r="F411" s="13">
        <v>810</v>
      </c>
      <c r="G411" s="13">
        <v>1.8419000000000001E-2</v>
      </c>
    </row>
    <row r="412" spans="2:7" x14ac:dyDescent="0.6">
      <c r="B412" s="11" t="s">
        <v>151</v>
      </c>
      <c r="C412" s="11" t="s">
        <v>1280</v>
      </c>
      <c r="D412" s="11" t="s">
        <v>836</v>
      </c>
      <c r="E412" s="12">
        <v>50151.96</v>
      </c>
      <c r="F412" s="13">
        <v>810</v>
      </c>
      <c r="G412" s="13">
        <v>6.1915999999999999E-2</v>
      </c>
    </row>
    <row r="413" spans="2:7" x14ac:dyDescent="0.6">
      <c r="B413" s="11" t="s">
        <v>1281</v>
      </c>
      <c r="C413" s="11" t="s">
        <v>1282</v>
      </c>
      <c r="D413" s="11" t="s">
        <v>836</v>
      </c>
      <c r="E413" s="12">
        <v>6807.61</v>
      </c>
      <c r="F413" s="13">
        <v>49.9</v>
      </c>
      <c r="G413" s="13">
        <v>0.13642499999999999</v>
      </c>
    </row>
    <row r="414" spans="2:7" x14ac:dyDescent="0.6">
      <c r="B414" s="11" t="s">
        <v>1283</v>
      </c>
      <c r="C414" s="11" t="s">
        <v>1282</v>
      </c>
      <c r="D414" s="11" t="s">
        <v>836</v>
      </c>
      <c r="E414" s="12">
        <v>97543.88</v>
      </c>
      <c r="F414" s="13">
        <v>715</v>
      </c>
      <c r="G414" s="13">
        <v>0.13642499999999999</v>
      </c>
    </row>
    <row r="415" spans="2:7" x14ac:dyDescent="0.6">
      <c r="B415" s="11" t="s">
        <v>1284</v>
      </c>
      <c r="C415" s="11" t="s">
        <v>1285</v>
      </c>
      <c r="D415" s="14" t="s">
        <v>834</v>
      </c>
      <c r="E415" s="15">
        <v>25506.2</v>
      </c>
      <c r="F415" s="16">
        <v>20</v>
      </c>
      <c r="G415" s="16">
        <v>1.2753099999999999</v>
      </c>
    </row>
    <row r="416" spans="2:7" x14ac:dyDescent="0.6">
      <c r="B416" s="11" t="s">
        <v>1284</v>
      </c>
      <c r="C416" s="11" t="s">
        <v>1286</v>
      </c>
      <c r="D416" s="11" t="s">
        <v>836</v>
      </c>
      <c r="E416" s="12">
        <v>3590.46</v>
      </c>
      <c r="F416" s="13">
        <v>20</v>
      </c>
      <c r="G416" s="13">
        <v>0.17952299999999999</v>
      </c>
    </row>
    <row r="417" spans="2:7" x14ac:dyDescent="0.6">
      <c r="B417" s="11" t="s">
        <v>154</v>
      </c>
      <c r="C417" s="11" t="s">
        <v>1287</v>
      </c>
      <c r="D417" s="11" t="s">
        <v>836</v>
      </c>
      <c r="E417" s="493">
        <v>-21312.83</v>
      </c>
      <c r="F417" s="495">
        <v>1100</v>
      </c>
      <c r="G417" s="495">
        <v>-1.9375E-2</v>
      </c>
    </row>
    <row r="418" spans="2:7" x14ac:dyDescent="0.6">
      <c r="B418" s="11" t="s">
        <v>154</v>
      </c>
      <c r="C418" s="11" t="s">
        <v>1288</v>
      </c>
      <c r="D418" s="11" t="s">
        <v>836</v>
      </c>
      <c r="E418" s="494"/>
      <c r="F418" s="496"/>
      <c r="G418" s="496"/>
    </row>
    <row r="419" spans="2:7" x14ac:dyDescent="0.6">
      <c r="B419" s="11" t="s">
        <v>154</v>
      </c>
      <c r="C419" s="11" t="s">
        <v>1289</v>
      </c>
      <c r="D419" s="11" t="s">
        <v>836</v>
      </c>
      <c r="E419" s="12">
        <v>211345.2</v>
      </c>
      <c r="F419" s="13">
        <v>1100</v>
      </c>
      <c r="G419" s="13">
        <v>0.192132</v>
      </c>
    </row>
    <row r="420" spans="2:7" x14ac:dyDescent="0.6">
      <c r="B420" s="11" t="s">
        <v>557</v>
      </c>
      <c r="C420" s="11" t="s">
        <v>846</v>
      </c>
      <c r="D420" s="11" t="s">
        <v>836</v>
      </c>
      <c r="E420" s="493">
        <v>454527.58</v>
      </c>
      <c r="F420" s="495">
        <v>86.4</v>
      </c>
      <c r="G420" s="495">
        <v>5.2607359999999996</v>
      </c>
    </row>
    <row r="421" spans="2:7" x14ac:dyDescent="0.6">
      <c r="B421" s="11" t="s">
        <v>557</v>
      </c>
      <c r="C421" s="11" t="s">
        <v>845</v>
      </c>
      <c r="D421" s="11" t="s">
        <v>836</v>
      </c>
      <c r="E421" s="497"/>
      <c r="F421" s="498"/>
      <c r="G421" s="498"/>
    </row>
    <row r="422" spans="2:7" x14ac:dyDescent="0.6">
      <c r="B422" s="11" t="s">
        <v>557</v>
      </c>
      <c r="C422" s="11" t="s">
        <v>844</v>
      </c>
      <c r="D422" s="11" t="s">
        <v>836</v>
      </c>
      <c r="E422" s="497"/>
      <c r="F422" s="498"/>
      <c r="G422" s="498"/>
    </row>
    <row r="423" spans="2:7" x14ac:dyDescent="0.6">
      <c r="B423" s="11" t="s">
        <v>557</v>
      </c>
      <c r="C423" s="11" t="s">
        <v>847</v>
      </c>
      <c r="D423" s="11" t="s">
        <v>836</v>
      </c>
      <c r="E423" s="497"/>
      <c r="F423" s="498"/>
      <c r="G423" s="498"/>
    </row>
    <row r="424" spans="2:7" x14ac:dyDescent="0.6">
      <c r="B424" s="11" t="s">
        <v>557</v>
      </c>
      <c r="C424" s="11" t="s">
        <v>848</v>
      </c>
      <c r="D424" s="11" t="s">
        <v>836</v>
      </c>
      <c r="E424" s="497"/>
      <c r="F424" s="498"/>
      <c r="G424" s="498"/>
    </row>
    <row r="425" spans="2:7" x14ac:dyDescent="0.6">
      <c r="B425" s="11" t="s">
        <v>557</v>
      </c>
      <c r="C425" s="11" t="s">
        <v>1290</v>
      </c>
      <c r="D425" s="11" t="s">
        <v>836</v>
      </c>
      <c r="E425" s="497"/>
      <c r="F425" s="498"/>
      <c r="G425" s="498"/>
    </row>
    <row r="426" spans="2:7" x14ac:dyDescent="0.6">
      <c r="B426" s="11" t="s">
        <v>557</v>
      </c>
      <c r="C426" s="11" t="s">
        <v>1291</v>
      </c>
      <c r="D426" s="11" t="s">
        <v>836</v>
      </c>
      <c r="E426" s="497"/>
      <c r="F426" s="498"/>
      <c r="G426" s="498"/>
    </row>
    <row r="427" spans="2:7" x14ac:dyDescent="0.6">
      <c r="B427" s="11" t="s">
        <v>557</v>
      </c>
      <c r="C427" s="11" t="s">
        <v>1292</v>
      </c>
      <c r="D427" s="11" t="s">
        <v>836</v>
      </c>
      <c r="E427" s="494"/>
      <c r="F427" s="496"/>
      <c r="G427" s="496"/>
    </row>
    <row r="428" spans="2:7" x14ac:dyDescent="0.6">
      <c r="B428" s="11" t="s">
        <v>557</v>
      </c>
      <c r="C428" s="11" t="s">
        <v>1293</v>
      </c>
      <c r="D428" s="11" t="s">
        <v>836</v>
      </c>
      <c r="E428" s="12">
        <v>15510.79</v>
      </c>
      <c r="F428" s="13">
        <v>86.4</v>
      </c>
      <c r="G428" s="13">
        <v>0.17952299999999999</v>
      </c>
    </row>
    <row r="429" spans="2:7" x14ac:dyDescent="0.6">
      <c r="B429" s="11" t="s">
        <v>559</v>
      </c>
      <c r="C429" s="11" t="s">
        <v>846</v>
      </c>
      <c r="D429" s="11" t="s">
        <v>834</v>
      </c>
      <c r="E429" s="493">
        <v>1431327.58</v>
      </c>
      <c r="F429" s="495">
        <v>250</v>
      </c>
      <c r="G429" s="495">
        <v>5.7253100000000003</v>
      </c>
    </row>
    <row r="430" spans="2:7" x14ac:dyDescent="0.6">
      <c r="B430" s="11" t="s">
        <v>559</v>
      </c>
      <c r="C430" s="11" t="s">
        <v>845</v>
      </c>
      <c r="D430" s="11" t="s">
        <v>834</v>
      </c>
      <c r="E430" s="497"/>
      <c r="F430" s="498"/>
      <c r="G430" s="498"/>
    </row>
    <row r="431" spans="2:7" x14ac:dyDescent="0.6">
      <c r="B431" s="11" t="s">
        <v>559</v>
      </c>
      <c r="C431" s="11" t="s">
        <v>844</v>
      </c>
      <c r="D431" s="11" t="s">
        <v>834</v>
      </c>
      <c r="E431" s="497"/>
      <c r="F431" s="498"/>
      <c r="G431" s="498"/>
    </row>
    <row r="432" spans="2:7" x14ac:dyDescent="0.6">
      <c r="B432" s="11" t="s">
        <v>559</v>
      </c>
      <c r="C432" s="11" t="s">
        <v>847</v>
      </c>
      <c r="D432" s="11" t="s">
        <v>834</v>
      </c>
      <c r="E432" s="497"/>
      <c r="F432" s="498"/>
      <c r="G432" s="498"/>
    </row>
    <row r="433" spans="2:7" x14ac:dyDescent="0.6">
      <c r="B433" s="11" t="s">
        <v>559</v>
      </c>
      <c r="C433" s="11" t="s">
        <v>848</v>
      </c>
      <c r="D433" s="11" t="s">
        <v>834</v>
      </c>
      <c r="E433" s="497"/>
      <c r="F433" s="498"/>
      <c r="G433" s="498"/>
    </row>
    <row r="434" spans="2:7" x14ac:dyDescent="0.6">
      <c r="B434" s="11" t="s">
        <v>559</v>
      </c>
      <c r="C434" s="11" t="s">
        <v>1290</v>
      </c>
      <c r="D434" s="11" t="s">
        <v>834</v>
      </c>
      <c r="E434" s="494"/>
      <c r="F434" s="496"/>
      <c r="G434" s="496"/>
    </row>
    <row r="435" spans="2:7" x14ac:dyDescent="0.6">
      <c r="B435" s="11" t="s">
        <v>559</v>
      </c>
      <c r="C435" s="11" t="s">
        <v>1294</v>
      </c>
      <c r="D435" s="11" t="s">
        <v>836</v>
      </c>
      <c r="E435" s="12">
        <v>731681.53</v>
      </c>
      <c r="F435" s="13">
        <v>250</v>
      </c>
      <c r="G435" s="13">
        <v>2.9267259999999999</v>
      </c>
    </row>
    <row r="436" spans="2:7" x14ac:dyDescent="0.6">
      <c r="B436" s="11" t="s">
        <v>561</v>
      </c>
      <c r="C436" s="11" t="s">
        <v>845</v>
      </c>
      <c r="D436" s="11" t="s">
        <v>834</v>
      </c>
      <c r="E436" s="493">
        <v>26878.76</v>
      </c>
      <c r="F436" s="495">
        <v>30</v>
      </c>
      <c r="G436" s="495">
        <v>0.89595899999999995</v>
      </c>
    </row>
    <row r="437" spans="2:7" x14ac:dyDescent="0.6">
      <c r="B437" s="11" t="s">
        <v>561</v>
      </c>
      <c r="C437" s="11" t="s">
        <v>844</v>
      </c>
      <c r="D437" s="11" t="s">
        <v>834</v>
      </c>
      <c r="E437" s="497"/>
      <c r="F437" s="498"/>
      <c r="G437" s="498"/>
    </row>
    <row r="438" spans="2:7" x14ac:dyDescent="0.6">
      <c r="B438" s="11" t="s">
        <v>561</v>
      </c>
      <c r="C438" s="11" t="s">
        <v>847</v>
      </c>
      <c r="D438" s="11" t="s">
        <v>834</v>
      </c>
      <c r="E438" s="494"/>
      <c r="F438" s="496"/>
      <c r="G438" s="496"/>
    </row>
    <row r="439" spans="2:7" x14ac:dyDescent="0.6">
      <c r="B439" s="11" t="s">
        <v>561</v>
      </c>
      <c r="C439" s="11" t="s">
        <v>846</v>
      </c>
      <c r="D439" s="11" t="s">
        <v>836</v>
      </c>
      <c r="E439" s="493">
        <v>144880.54999999999</v>
      </c>
      <c r="F439" s="495">
        <v>30</v>
      </c>
      <c r="G439" s="495">
        <v>4.8293520000000001</v>
      </c>
    </row>
    <row r="440" spans="2:7" x14ac:dyDescent="0.6">
      <c r="B440" s="11" t="s">
        <v>561</v>
      </c>
      <c r="C440" s="11" t="s">
        <v>848</v>
      </c>
      <c r="D440" s="11" t="s">
        <v>836</v>
      </c>
      <c r="E440" s="497"/>
      <c r="F440" s="498"/>
      <c r="G440" s="498"/>
    </row>
    <row r="441" spans="2:7" x14ac:dyDescent="0.6">
      <c r="B441" s="11" t="s">
        <v>561</v>
      </c>
      <c r="C441" s="11" t="s">
        <v>1290</v>
      </c>
      <c r="D441" s="11" t="s">
        <v>836</v>
      </c>
      <c r="E441" s="494"/>
      <c r="F441" s="496"/>
      <c r="G441" s="496"/>
    </row>
    <row r="442" spans="2:7" x14ac:dyDescent="0.6">
      <c r="B442" s="11" t="s">
        <v>561</v>
      </c>
      <c r="C442" s="11" t="s">
        <v>1295</v>
      </c>
      <c r="D442" s="11" t="s">
        <v>836</v>
      </c>
      <c r="E442" s="12">
        <v>5385.69</v>
      </c>
      <c r="F442" s="13">
        <v>30</v>
      </c>
      <c r="G442" s="13">
        <v>0.17952299999999999</v>
      </c>
    </row>
    <row r="443" spans="2:7" x14ac:dyDescent="0.6">
      <c r="B443" s="11" t="s">
        <v>1296</v>
      </c>
      <c r="C443" s="11" t="s">
        <v>1297</v>
      </c>
      <c r="D443" s="11" t="s">
        <v>834</v>
      </c>
      <c r="E443" s="493">
        <v>269744.83</v>
      </c>
      <c r="F443" s="495">
        <v>500</v>
      </c>
      <c r="G443" s="495">
        <v>0.53949000000000003</v>
      </c>
    </row>
    <row r="444" spans="2:7" x14ac:dyDescent="0.6">
      <c r="B444" s="11" t="s">
        <v>1296</v>
      </c>
      <c r="C444" s="11" t="s">
        <v>1298</v>
      </c>
      <c r="D444" s="11" t="s">
        <v>834</v>
      </c>
      <c r="E444" s="494"/>
      <c r="F444" s="496"/>
      <c r="G444" s="496"/>
    </row>
    <row r="445" spans="2:7" x14ac:dyDescent="0.6">
      <c r="B445" s="11" t="s">
        <v>1299</v>
      </c>
      <c r="C445" s="11" t="s">
        <v>1300</v>
      </c>
      <c r="D445" s="11" t="s">
        <v>836</v>
      </c>
      <c r="E445" s="12">
        <v>168348.45</v>
      </c>
      <c r="F445" s="13">
        <v>1234</v>
      </c>
      <c r="G445" s="13">
        <v>0.13642499999999999</v>
      </c>
    </row>
    <row r="446" spans="2:7" x14ac:dyDescent="0.6">
      <c r="B446" s="11" t="s">
        <v>1301</v>
      </c>
      <c r="C446" s="11" t="s">
        <v>1300</v>
      </c>
      <c r="D446" s="11" t="s">
        <v>836</v>
      </c>
      <c r="E446" s="12">
        <v>6807.61</v>
      </c>
      <c r="F446" s="13">
        <v>49.9</v>
      </c>
      <c r="G446" s="13">
        <v>0.13642499999999999</v>
      </c>
    </row>
    <row r="447" spans="2:7" x14ac:dyDescent="0.6">
      <c r="B447" s="11" t="s">
        <v>1302</v>
      </c>
      <c r="C447" s="11" t="s">
        <v>1303</v>
      </c>
      <c r="D447" s="11" t="s">
        <v>836</v>
      </c>
      <c r="E447" s="12">
        <v>6807.61</v>
      </c>
      <c r="F447" s="13">
        <v>49.9</v>
      </c>
      <c r="G447" s="13">
        <v>0.13642499999999999</v>
      </c>
    </row>
    <row r="448" spans="2:7" x14ac:dyDescent="0.6">
      <c r="B448" s="11" t="s">
        <v>1304</v>
      </c>
      <c r="C448" s="11" t="s">
        <v>1305</v>
      </c>
      <c r="D448" s="11" t="s">
        <v>836</v>
      </c>
      <c r="E448" s="12">
        <v>163312.20000000001</v>
      </c>
      <c r="F448" s="13">
        <v>850</v>
      </c>
      <c r="G448" s="13">
        <v>0.192132</v>
      </c>
    </row>
    <row r="449" spans="2:7" x14ac:dyDescent="0.6">
      <c r="B449" s="11" t="s">
        <v>1306</v>
      </c>
      <c r="C449" s="11" t="s">
        <v>1277</v>
      </c>
      <c r="D449" s="11" t="s">
        <v>836</v>
      </c>
      <c r="E449" s="12">
        <v>33969.83</v>
      </c>
      <c r="F449" s="13">
        <v>249</v>
      </c>
      <c r="G449" s="13">
        <v>0.13642499999999999</v>
      </c>
    </row>
    <row r="450" spans="2:7" x14ac:dyDescent="0.6">
      <c r="B450" s="11" t="s">
        <v>563</v>
      </c>
      <c r="C450" s="11" t="s">
        <v>1307</v>
      </c>
      <c r="D450" s="11" t="s">
        <v>834</v>
      </c>
      <c r="E450" s="493">
        <v>-8366.2800000000007</v>
      </c>
      <c r="F450" s="495">
        <v>84.6</v>
      </c>
      <c r="G450" s="495">
        <v>-9.8891999999999994E-2</v>
      </c>
    </row>
    <row r="451" spans="2:7" x14ac:dyDescent="0.6">
      <c r="B451" s="11" t="s">
        <v>563</v>
      </c>
      <c r="C451" s="11" t="s">
        <v>1308</v>
      </c>
      <c r="D451" s="11" t="s">
        <v>834</v>
      </c>
      <c r="E451" s="497"/>
      <c r="F451" s="498"/>
      <c r="G451" s="498"/>
    </row>
    <row r="452" spans="2:7" x14ac:dyDescent="0.6">
      <c r="B452" s="11" t="s">
        <v>563</v>
      </c>
      <c r="C452" s="11" t="s">
        <v>1309</v>
      </c>
      <c r="D452" s="11" t="s">
        <v>834</v>
      </c>
      <c r="E452" s="494"/>
      <c r="F452" s="496"/>
      <c r="G452" s="496"/>
    </row>
    <row r="453" spans="2:7" x14ac:dyDescent="0.6">
      <c r="B453" s="11" t="s">
        <v>563</v>
      </c>
      <c r="C453" s="11" t="s">
        <v>1310</v>
      </c>
      <c r="D453" s="11" t="s">
        <v>836</v>
      </c>
      <c r="E453" s="12">
        <v>16253.07</v>
      </c>
      <c r="F453" s="13">
        <v>84.6</v>
      </c>
      <c r="G453" s="13">
        <v>0.19211700000000001</v>
      </c>
    </row>
    <row r="454" spans="2:7" x14ac:dyDescent="0.6">
      <c r="B454" s="11" t="s">
        <v>1311</v>
      </c>
      <c r="C454" s="11" t="s">
        <v>1312</v>
      </c>
      <c r="D454" s="11" t="s">
        <v>836</v>
      </c>
      <c r="E454" s="12">
        <v>167802.75</v>
      </c>
      <c r="F454" s="13">
        <v>1230</v>
      </c>
      <c r="G454" s="13">
        <v>0.13642499999999999</v>
      </c>
    </row>
    <row r="455" spans="2:7" x14ac:dyDescent="0.6">
      <c r="B455" s="11" t="s">
        <v>1313</v>
      </c>
      <c r="C455" s="11" t="s">
        <v>1314</v>
      </c>
      <c r="D455" s="11" t="s">
        <v>836</v>
      </c>
      <c r="E455" s="12">
        <v>10951.52</v>
      </c>
      <c r="F455" s="13">
        <v>57</v>
      </c>
      <c r="G455" s="13">
        <v>0.192132</v>
      </c>
    </row>
    <row r="456" spans="2:7" x14ac:dyDescent="0.6">
      <c r="B456" s="11" t="s">
        <v>1315</v>
      </c>
      <c r="C456" s="11" t="s">
        <v>1316</v>
      </c>
      <c r="D456" s="11" t="s">
        <v>836</v>
      </c>
      <c r="E456" s="12">
        <v>14361.84</v>
      </c>
      <c r="F456" s="13">
        <v>80</v>
      </c>
      <c r="G456" s="13">
        <v>0.17952299999999999</v>
      </c>
    </row>
    <row r="457" spans="2:7" x14ac:dyDescent="0.6">
      <c r="B457" s="11" t="s">
        <v>1317</v>
      </c>
      <c r="C457" s="11" t="s">
        <v>997</v>
      </c>
      <c r="D457" s="11" t="s">
        <v>836</v>
      </c>
      <c r="E457" s="12">
        <v>6480.19</v>
      </c>
      <c r="F457" s="13">
        <v>47.5</v>
      </c>
      <c r="G457" s="13">
        <v>0.13642499999999999</v>
      </c>
    </row>
    <row r="458" spans="2:7" x14ac:dyDescent="0.6">
      <c r="B458" s="11" t="s">
        <v>169</v>
      </c>
      <c r="C458" s="11" t="s">
        <v>1318</v>
      </c>
      <c r="D458" s="11" t="s">
        <v>834</v>
      </c>
      <c r="E458" s="493">
        <v>-302893.36</v>
      </c>
      <c r="F458" s="495">
        <v>1365</v>
      </c>
      <c r="G458" s="495">
        <v>-0.22189999999999999</v>
      </c>
    </row>
    <row r="459" spans="2:7" x14ac:dyDescent="0.6">
      <c r="B459" s="11" t="s">
        <v>169</v>
      </c>
      <c r="C459" s="11" t="s">
        <v>1319</v>
      </c>
      <c r="D459" s="11" t="s">
        <v>834</v>
      </c>
      <c r="E459" s="494"/>
      <c r="F459" s="496"/>
      <c r="G459" s="496"/>
    </row>
    <row r="460" spans="2:7" x14ac:dyDescent="0.6">
      <c r="B460" s="11" t="s">
        <v>169</v>
      </c>
      <c r="C460" s="11" t="s">
        <v>1320</v>
      </c>
      <c r="D460" s="11" t="s">
        <v>836</v>
      </c>
      <c r="E460" s="12">
        <v>389632.43</v>
      </c>
      <c r="F460" s="13">
        <v>1365</v>
      </c>
      <c r="G460" s="13">
        <v>0.285445</v>
      </c>
    </row>
    <row r="461" spans="2:7" x14ac:dyDescent="0.6">
      <c r="B461" s="11" t="s">
        <v>1321</v>
      </c>
      <c r="C461" s="11" t="s">
        <v>1250</v>
      </c>
      <c r="D461" s="11" t="s">
        <v>836</v>
      </c>
      <c r="E461" s="12">
        <v>88894.63</v>
      </c>
      <c r="F461" s="13">
        <v>235</v>
      </c>
      <c r="G461" s="13">
        <v>0.37827499999999997</v>
      </c>
    </row>
    <row r="462" spans="2:7" x14ac:dyDescent="0.6">
      <c r="B462" s="11" t="s">
        <v>1322</v>
      </c>
      <c r="C462" s="11" t="s">
        <v>997</v>
      </c>
      <c r="D462" s="11" t="s">
        <v>836</v>
      </c>
      <c r="E462" s="12">
        <v>6480.19</v>
      </c>
      <c r="F462" s="13">
        <v>47.5</v>
      </c>
      <c r="G462" s="13">
        <v>0.13642499999999999</v>
      </c>
    </row>
    <row r="463" spans="2:7" x14ac:dyDescent="0.6">
      <c r="B463" s="11" t="s">
        <v>172</v>
      </c>
      <c r="C463" s="11" t="s">
        <v>1323</v>
      </c>
      <c r="D463" s="11" t="s">
        <v>836</v>
      </c>
      <c r="E463" s="493">
        <v>322001.74</v>
      </c>
      <c r="F463" s="495">
        <v>950</v>
      </c>
      <c r="G463" s="495">
        <v>0.338949</v>
      </c>
    </row>
    <row r="464" spans="2:7" x14ac:dyDescent="0.6">
      <c r="B464" s="11" t="s">
        <v>172</v>
      </c>
      <c r="C464" s="11" t="s">
        <v>1324</v>
      </c>
      <c r="D464" s="11" t="s">
        <v>836</v>
      </c>
      <c r="E464" s="494"/>
      <c r="F464" s="496"/>
      <c r="G464" s="496"/>
    </row>
    <row r="465" spans="2:7" x14ac:dyDescent="0.6">
      <c r="B465" s="11" t="s">
        <v>172</v>
      </c>
      <c r="C465" s="11" t="s">
        <v>1325</v>
      </c>
      <c r="D465" s="11" t="s">
        <v>836</v>
      </c>
      <c r="E465" s="12">
        <v>129603.75</v>
      </c>
      <c r="F465" s="13">
        <v>950</v>
      </c>
      <c r="G465" s="13">
        <v>0.13642499999999999</v>
      </c>
    </row>
    <row r="466" spans="2:7" x14ac:dyDescent="0.6">
      <c r="B466" s="11" t="s">
        <v>1326</v>
      </c>
      <c r="C466" s="11" t="s">
        <v>1323</v>
      </c>
      <c r="D466" s="11" t="s">
        <v>834</v>
      </c>
      <c r="E466" s="493">
        <v>101681.37</v>
      </c>
      <c r="F466" s="495">
        <v>299.99</v>
      </c>
      <c r="G466" s="495">
        <v>0.338949</v>
      </c>
    </row>
    <row r="467" spans="2:7" x14ac:dyDescent="0.6">
      <c r="B467" s="11" t="s">
        <v>1326</v>
      </c>
      <c r="C467" s="11" t="s">
        <v>1324</v>
      </c>
      <c r="D467" s="11" t="s">
        <v>834</v>
      </c>
      <c r="E467" s="494"/>
      <c r="F467" s="496"/>
      <c r="G467" s="496"/>
    </row>
    <row r="468" spans="2:7" x14ac:dyDescent="0.6">
      <c r="B468" s="11" t="s">
        <v>1326</v>
      </c>
      <c r="C468" s="11" t="s">
        <v>1325</v>
      </c>
      <c r="D468" s="11" t="s">
        <v>836</v>
      </c>
      <c r="E468" s="12">
        <v>40926.14</v>
      </c>
      <c r="F468" s="13">
        <v>299.99</v>
      </c>
      <c r="G468" s="13">
        <v>0.13642499999999999</v>
      </c>
    </row>
    <row r="469" spans="2:7" x14ac:dyDescent="0.6">
      <c r="B469" s="11" t="s">
        <v>1327</v>
      </c>
      <c r="C469" s="11" t="s">
        <v>1328</v>
      </c>
      <c r="D469" s="11" t="s">
        <v>836</v>
      </c>
      <c r="E469" s="12">
        <v>28819.8</v>
      </c>
      <c r="F469" s="13">
        <v>150</v>
      </c>
      <c r="G469" s="13">
        <v>0.192132</v>
      </c>
    </row>
    <row r="470" spans="2:7" x14ac:dyDescent="0.6">
      <c r="B470" s="11" t="s">
        <v>1329</v>
      </c>
      <c r="C470" s="11" t="s">
        <v>1330</v>
      </c>
      <c r="D470" s="11" t="s">
        <v>836</v>
      </c>
      <c r="E470" s="12">
        <v>28819.8</v>
      </c>
      <c r="F470" s="13">
        <v>150</v>
      </c>
      <c r="G470" s="13">
        <v>0.192132</v>
      </c>
    </row>
    <row r="471" spans="2:7" x14ac:dyDescent="0.6">
      <c r="B471" s="11" t="s">
        <v>1331</v>
      </c>
      <c r="C471" s="11" t="s">
        <v>1139</v>
      </c>
      <c r="D471" s="11" t="s">
        <v>836</v>
      </c>
      <c r="E471" s="12">
        <v>2941.01</v>
      </c>
      <c r="F471" s="13">
        <v>47.5</v>
      </c>
      <c r="G471" s="13">
        <v>6.1915999999999999E-2</v>
      </c>
    </row>
    <row r="472" spans="2:7" x14ac:dyDescent="0.6">
      <c r="B472" s="11" t="s">
        <v>1332</v>
      </c>
      <c r="C472" s="11" t="s">
        <v>1333</v>
      </c>
      <c r="D472" s="11" t="s">
        <v>836</v>
      </c>
      <c r="E472" s="12">
        <v>500099.64</v>
      </c>
      <c r="F472" s="13">
        <v>1752</v>
      </c>
      <c r="G472" s="13">
        <v>0.285445</v>
      </c>
    </row>
    <row r="473" spans="2:7" x14ac:dyDescent="0.6">
      <c r="B473" s="11" t="s">
        <v>565</v>
      </c>
      <c r="C473" s="11" t="s">
        <v>1334</v>
      </c>
      <c r="D473" s="11" t="s">
        <v>834</v>
      </c>
      <c r="E473" s="493">
        <v>269186.2</v>
      </c>
      <c r="F473" s="495">
        <v>102</v>
      </c>
      <c r="G473" s="495">
        <v>2.6390799999999999</v>
      </c>
    </row>
    <row r="474" spans="2:7" x14ac:dyDescent="0.6">
      <c r="B474" s="11" t="s">
        <v>565</v>
      </c>
      <c r="C474" s="11" t="s">
        <v>1335</v>
      </c>
      <c r="D474" s="11" t="s">
        <v>834</v>
      </c>
      <c r="E474" s="497"/>
      <c r="F474" s="498"/>
      <c r="G474" s="498"/>
    </row>
    <row r="475" spans="2:7" x14ac:dyDescent="0.6">
      <c r="B475" s="11" t="s">
        <v>565</v>
      </c>
      <c r="C475" s="11" t="s">
        <v>865</v>
      </c>
      <c r="D475" s="11" t="s">
        <v>834</v>
      </c>
      <c r="E475" s="497"/>
      <c r="F475" s="498"/>
      <c r="G475" s="498"/>
    </row>
    <row r="476" spans="2:7" x14ac:dyDescent="0.6">
      <c r="B476" s="11" t="s">
        <v>565</v>
      </c>
      <c r="C476" s="11" t="s">
        <v>866</v>
      </c>
      <c r="D476" s="11" t="s">
        <v>834</v>
      </c>
      <c r="E476" s="497"/>
      <c r="F476" s="498"/>
      <c r="G476" s="498"/>
    </row>
    <row r="477" spans="2:7" x14ac:dyDescent="0.6">
      <c r="B477" s="11" t="s">
        <v>565</v>
      </c>
      <c r="C477" s="11" t="s">
        <v>867</v>
      </c>
      <c r="D477" s="11" t="s">
        <v>834</v>
      </c>
      <c r="E477" s="494"/>
      <c r="F477" s="496"/>
      <c r="G477" s="496"/>
    </row>
    <row r="478" spans="2:7" x14ac:dyDescent="0.6">
      <c r="B478" s="11" t="s">
        <v>565</v>
      </c>
      <c r="C478" s="11" t="s">
        <v>1336</v>
      </c>
      <c r="D478" s="11" t="s">
        <v>836</v>
      </c>
      <c r="E478" s="12">
        <v>114471.11</v>
      </c>
      <c r="F478" s="13">
        <v>102</v>
      </c>
      <c r="G478" s="13">
        <v>1.122266</v>
      </c>
    </row>
    <row r="479" spans="2:7" x14ac:dyDescent="0.6">
      <c r="B479" s="11" t="s">
        <v>1337</v>
      </c>
      <c r="C479" s="11" t="s">
        <v>1338</v>
      </c>
      <c r="D479" s="11" t="s">
        <v>834</v>
      </c>
      <c r="E479" s="493">
        <v>144421.95000000001</v>
      </c>
      <c r="F479" s="495">
        <v>67.650000000000006</v>
      </c>
      <c r="G479" s="495">
        <v>2.1348400000000001</v>
      </c>
    </row>
    <row r="480" spans="2:7" x14ac:dyDescent="0.6">
      <c r="B480" s="11" t="s">
        <v>1337</v>
      </c>
      <c r="C480" s="11" t="s">
        <v>1339</v>
      </c>
      <c r="D480" s="11" t="s">
        <v>834</v>
      </c>
      <c r="E480" s="497"/>
      <c r="F480" s="498"/>
      <c r="G480" s="498"/>
    </row>
    <row r="481" spans="2:7" x14ac:dyDescent="0.6">
      <c r="B481" s="11" t="s">
        <v>1337</v>
      </c>
      <c r="C481" s="11" t="s">
        <v>1340</v>
      </c>
      <c r="D481" s="11" t="s">
        <v>834</v>
      </c>
      <c r="E481" s="497"/>
      <c r="F481" s="498"/>
      <c r="G481" s="498"/>
    </row>
    <row r="482" spans="2:7" x14ac:dyDescent="0.6">
      <c r="B482" s="11" t="s">
        <v>1337</v>
      </c>
      <c r="C482" s="11" t="s">
        <v>1341</v>
      </c>
      <c r="D482" s="11" t="s">
        <v>834</v>
      </c>
      <c r="E482" s="497"/>
      <c r="F482" s="498"/>
      <c r="G482" s="498"/>
    </row>
    <row r="483" spans="2:7" x14ac:dyDescent="0.6">
      <c r="B483" s="11" t="s">
        <v>1337</v>
      </c>
      <c r="C483" s="11" t="s">
        <v>1342</v>
      </c>
      <c r="D483" s="11" t="s">
        <v>834</v>
      </c>
      <c r="E483" s="497"/>
      <c r="F483" s="498"/>
      <c r="G483" s="498"/>
    </row>
    <row r="484" spans="2:7" x14ac:dyDescent="0.6">
      <c r="B484" s="11" t="s">
        <v>1337</v>
      </c>
      <c r="C484" s="11" t="s">
        <v>1343</v>
      </c>
      <c r="D484" s="11" t="s">
        <v>834</v>
      </c>
      <c r="E484" s="494"/>
      <c r="F484" s="496"/>
      <c r="G484" s="496"/>
    </row>
    <row r="485" spans="2:7" x14ac:dyDescent="0.6">
      <c r="B485" s="11" t="s">
        <v>1337</v>
      </c>
      <c r="C485" s="11" t="s">
        <v>1344</v>
      </c>
      <c r="D485" s="11" t="s">
        <v>836</v>
      </c>
      <c r="E485" s="12">
        <v>12144.73</v>
      </c>
      <c r="F485" s="13">
        <v>67.650000000000006</v>
      </c>
      <c r="G485" s="13">
        <v>0.17952299999999999</v>
      </c>
    </row>
    <row r="486" spans="2:7" x14ac:dyDescent="0.6">
      <c r="B486" s="11" t="s">
        <v>187</v>
      </c>
      <c r="C486" s="11" t="s">
        <v>1345</v>
      </c>
      <c r="D486" s="11" t="s">
        <v>834</v>
      </c>
      <c r="E486" s="493">
        <v>57590.559999999998</v>
      </c>
      <c r="F486" s="495">
        <v>227.8</v>
      </c>
      <c r="G486" s="495">
        <v>0.25281199999999998</v>
      </c>
    </row>
    <row r="487" spans="2:7" x14ac:dyDescent="0.6">
      <c r="B487" s="11" t="s">
        <v>187</v>
      </c>
      <c r="C487" s="11" t="s">
        <v>1346</v>
      </c>
      <c r="D487" s="11" t="s">
        <v>834</v>
      </c>
      <c r="E487" s="497"/>
      <c r="F487" s="498"/>
      <c r="G487" s="498"/>
    </row>
    <row r="488" spans="2:7" x14ac:dyDescent="0.6">
      <c r="B488" s="11" t="s">
        <v>187</v>
      </c>
      <c r="C488" s="11" t="s">
        <v>1347</v>
      </c>
      <c r="D488" s="11" t="s">
        <v>834</v>
      </c>
      <c r="E488" s="497"/>
      <c r="F488" s="498"/>
      <c r="G488" s="498"/>
    </row>
    <row r="489" spans="2:7" x14ac:dyDescent="0.6">
      <c r="B489" s="11" t="s">
        <v>187</v>
      </c>
      <c r="C489" s="11" t="s">
        <v>1348</v>
      </c>
      <c r="D489" s="11" t="s">
        <v>834</v>
      </c>
      <c r="E489" s="494"/>
      <c r="F489" s="496"/>
      <c r="G489" s="496"/>
    </row>
    <row r="490" spans="2:7" x14ac:dyDescent="0.6">
      <c r="B490" s="11" t="s">
        <v>187</v>
      </c>
      <c r="C490" s="11" t="s">
        <v>1349</v>
      </c>
      <c r="D490" s="11" t="s">
        <v>836</v>
      </c>
      <c r="E490" s="12">
        <v>247948.98</v>
      </c>
      <c r="F490" s="13">
        <v>227.8</v>
      </c>
      <c r="G490" s="13">
        <v>1.0884499999999999</v>
      </c>
    </row>
    <row r="491" spans="2:7" x14ac:dyDescent="0.6">
      <c r="B491" s="11" t="s">
        <v>187</v>
      </c>
      <c r="C491" s="11" t="s">
        <v>1350</v>
      </c>
      <c r="D491" s="11" t="s">
        <v>836</v>
      </c>
      <c r="E491" s="12">
        <v>40895.339999999997</v>
      </c>
      <c r="F491" s="13">
        <v>227.8</v>
      </c>
      <c r="G491" s="13">
        <v>0.17952299999999999</v>
      </c>
    </row>
    <row r="492" spans="2:7" x14ac:dyDescent="0.6">
      <c r="B492" s="11" t="s">
        <v>1351</v>
      </c>
      <c r="C492" s="11" t="s">
        <v>1352</v>
      </c>
      <c r="D492" s="11" t="s">
        <v>836</v>
      </c>
      <c r="E492" s="12">
        <v>5443.36</v>
      </c>
      <c r="F492" s="13">
        <v>39.9</v>
      </c>
      <c r="G492" s="13">
        <v>0.13642499999999999</v>
      </c>
    </row>
    <row r="493" spans="2:7" x14ac:dyDescent="0.6">
      <c r="B493" s="11" t="s">
        <v>1353</v>
      </c>
      <c r="C493" s="11" t="s">
        <v>1352</v>
      </c>
      <c r="D493" s="11" t="s">
        <v>836</v>
      </c>
      <c r="E493" s="12">
        <v>6753.04</v>
      </c>
      <c r="F493" s="13">
        <v>49.5</v>
      </c>
      <c r="G493" s="13">
        <v>0.13642499999999999</v>
      </c>
    </row>
    <row r="494" spans="2:7" x14ac:dyDescent="0.6">
      <c r="B494" s="11" t="s">
        <v>1354</v>
      </c>
      <c r="C494" s="11" t="s">
        <v>1352</v>
      </c>
      <c r="D494" s="11" t="s">
        <v>836</v>
      </c>
      <c r="E494" s="12">
        <v>6807.61</v>
      </c>
      <c r="F494" s="13">
        <v>49.9</v>
      </c>
      <c r="G494" s="13">
        <v>0.13642499999999999</v>
      </c>
    </row>
    <row r="495" spans="2:7" x14ac:dyDescent="0.6">
      <c r="B495" s="11" t="s">
        <v>1355</v>
      </c>
      <c r="C495" s="11" t="s">
        <v>1356</v>
      </c>
      <c r="D495" s="11" t="s">
        <v>836</v>
      </c>
      <c r="E495" s="12">
        <v>242628.25</v>
      </c>
      <c r="F495" s="13">
        <v>850</v>
      </c>
      <c r="G495" s="13">
        <v>0.285445</v>
      </c>
    </row>
    <row r="496" spans="2:7" x14ac:dyDescent="0.6">
      <c r="B496" s="11" t="s">
        <v>1357</v>
      </c>
      <c r="C496" s="11" t="s">
        <v>1358</v>
      </c>
      <c r="D496" s="11" t="s">
        <v>836</v>
      </c>
      <c r="E496" s="12">
        <v>134492.4</v>
      </c>
      <c r="F496" s="13">
        <v>700</v>
      </c>
      <c r="G496" s="13">
        <v>0.192132</v>
      </c>
    </row>
    <row r="497" spans="2:7" x14ac:dyDescent="0.6">
      <c r="B497" s="11" t="s">
        <v>1359</v>
      </c>
      <c r="C497" s="11" t="s">
        <v>1360</v>
      </c>
      <c r="D497" s="11" t="s">
        <v>836</v>
      </c>
      <c r="E497" s="12">
        <v>54757.62</v>
      </c>
      <c r="F497" s="13">
        <v>285</v>
      </c>
      <c r="G497" s="13">
        <v>0.192132</v>
      </c>
    </row>
    <row r="498" spans="2:7" x14ac:dyDescent="0.6">
      <c r="B498" s="11" t="s">
        <v>1361</v>
      </c>
      <c r="C498" s="11" t="s">
        <v>1362</v>
      </c>
      <c r="D498" s="11" t="s">
        <v>836</v>
      </c>
      <c r="E498" s="12">
        <v>13639.77</v>
      </c>
      <c r="F498" s="13">
        <v>99.98</v>
      </c>
      <c r="G498" s="13">
        <v>0.13642499999999999</v>
      </c>
    </row>
    <row r="499" spans="2:7" x14ac:dyDescent="0.6">
      <c r="B499" s="11" t="s">
        <v>1363</v>
      </c>
      <c r="C499" s="11" t="s">
        <v>1364</v>
      </c>
      <c r="D499" s="11" t="s">
        <v>836</v>
      </c>
      <c r="E499" s="12">
        <v>6807.61</v>
      </c>
      <c r="F499" s="13">
        <v>49.9</v>
      </c>
      <c r="G499" s="13">
        <v>0.13642499999999999</v>
      </c>
    </row>
    <row r="500" spans="2:7" x14ac:dyDescent="0.6">
      <c r="B500" s="11" t="s">
        <v>1365</v>
      </c>
      <c r="C500" s="11" t="s">
        <v>1366</v>
      </c>
      <c r="D500" s="11" t="s">
        <v>836</v>
      </c>
      <c r="E500" s="12">
        <v>144099</v>
      </c>
      <c r="F500" s="13">
        <v>750</v>
      </c>
      <c r="G500" s="13">
        <v>0.192132</v>
      </c>
    </row>
    <row r="501" spans="2:7" x14ac:dyDescent="0.6">
      <c r="B501" s="11" t="s">
        <v>1367</v>
      </c>
      <c r="C501" s="11" t="s">
        <v>1188</v>
      </c>
      <c r="D501" s="11" t="s">
        <v>836</v>
      </c>
      <c r="E501" s="12">
        <v>136.43</v>
      </c>
      <c r="F501" s="13">
        <v>1</v>
      </c>
      <c r="G501" s="13">
        <v>0.13642499999999999</v>
      </c>
    </row>
    <row r="502" spans="2:7" x14ac:dyDescent="0.6">
      <c r="B502" s="11" t="s">
        <v>527</v>
      </c>
      <c r="C502" s="11" t="s">
        <v>1016</v>
      </c>
      <c r="D502" s="11" t="s">
        <v>834</v>
      </c>
      <c r="E502" s="493">
        <v>14783.08</v>
      </c>
      <c r="F502" s="495">
        <v>27.6</v>
      </c>
      <c r="G502" s="495">
        <v>0.53561899999999996</v>
      </c>
    </row>
    <row r="503" spans="2:7" x14ac:dyDescent="0.6">
      <c r="B503" s="11" t="s">
        <v>527</v>
      </c>
      <c r="C503" s="11" t="s">
        <v>1017</v>
      </c>
      <c r="D503" s="11" t="s">
        <v>834</v>
      </c>
      <c r="E503" s="494"/>
      <c r="F503" s="496"/>
      <c r="G503" s="496"/>
    </row>
    <row r="504" spans="2:7" x14ac:dyDescent="0.6">
      <c r="B504" s="11" t="s">
        <v>527</v>
      </c>
      <c r="C504" s="11" t="s">
        <v>1018</v>
      </c>
      <c r="D504" s="11" t="s">
        <v>834</v>
      </c>
      <c r="E504" s="12">
        <v>4954.83</v>
      </c>
      <c r="F504" s="13">
        <v>27.6</v>
      </c>
      <c r="G504" s="13">
        <v>0.17952299999999999</v>
      </c>
    </row>
    <row r="505" spans="2:7" x14ac:dyDescent="0.6">
      <c r="B505" s="11" t="s">
        <v>1368</v>
      </c>
      <c r="C505" s="11" t="s">
        <v>1369</v>
      </c>
      <c r="D505" s="11" t="s">
        <v>836</v>
      </c>
      <c r="E505" s="12">
        <v>170531.25</v>
      </c>
      <c r="F505" s="13">
        <v>1250</v>
      </c>
      <c r="G505" s="13">
        <v>0.13642499999999999</v>
      </c>
    </row>
    <row r="506" spans="2:7" x14ac:dyDescent="0.6">
      <c r="B506" s="11" t="s">
        <v>1370</v>
      </c>
      <c r="C506" s="11" t="s">
        <v>866</v>
      </c>
      <c r="D506" s="11" t="s">
        <v>834</v>
      </c>
      <c r="E506" s="493">
        <v>22066.14</v>
      </c>
      <c r="F506" s="495">
        <v>20</v>
      </c>
      <c r="G506" s="495">
        <v>1.103307</v>
      </c>
    </row>
    <row r="507" spans="2:7" x14ac:dyDescent="0.6">
      <c r="B507" s="11" t="s">
        <v>1370</v>
      </c>
      <c r="C507" s="11" t="s">
        <v>867</v>
      </c>
      <c r="D507" s="11" t="s">
        <v>834</v>
      </c>
      <c r="E507" s="494"/>
      <c r="F507" s="496"/>
      <c r="G507" s="496"/>
    </row>
    <row r="508" spans="2:7" x14ac:dyDescent="0.6">
      <c r="B508" s="11" t="s">
        <v>1370</v>
      </c>
      <c r="C508" s="11" t="s">
        <v>1221</v>
      </c>
      <c r="D508" s="11" t="s">
        <v>836</v>
      </c>
      <c r="E508" s="12">
        <v>1795.32</v>
      </c>
      <c r="F508" s="13">
        <v>20</v>
      </c>
      <c r="G508" s="13">
        <v>8.9765999999999999E-2</v>
      </c>
    </row>
    <row r="509" spans="2:7" x14ac:dyDescent="0.6">
      <c r="B509" s="11" t="s">
        <v>568</v>
      </c>
      <c r="C509" s="11" t="s">
        <v>845</v>
      </c>
      <c r="D509" s="11" t="s">
        <v>834</v>
      </c>
      <c r="E509" s="493">
        <v>0</v>
      </c>
      <c r="F509" s="495">
        <v>37.799999999999997</v>
      </c>
      <c r="G509" s="495">
        <v>0</v>
      </c>
    </row>
    <row r="510" spans="2:7" x14ac:dyDescent="0.6">
      <c r="B510" s="11" t="s">
        <v>568</v>
      </c>
      <c r="C510" s="11" t="s">
        <v>844</v>
      </c>
      <c r="D510" s="11" t="s">
        <v>834</v>
      </c>
      <c r="E510" s="494"/>
      <c r="F510" s="496"/>
      <c r="G510" s="496"/>
    </row>
    <row r="511" spans="2:7" x14ac:dyDescent="0.6">
      <c r="B511" s="11" t="s">
        <v>568</v>
      </c>
      <c r="C511" s="11" t="s">
        <v>846</v>
      </c>
      <c r="D511" s="11" t="s">
        <v>836</v>
      </c>
      <c r="E511" s="493">
        <v>216416.73</v>
      </c>
      <c r="F511" s="495">
        <v>37.799999999999997</v>
      </c>
      <c r="G511" s="495">
        <v>5.7253100000000003</v>
      </c>
    </row>
    <row r="512" spans="2:7" x14ac:dyDescent="0.6">
      <c r="B512" s="11" t="s">
        <v>568</v>
      </c>
      <c r="C512" s="11" t="s">
        <v>847</v>
      </c>
      <c r="D512" s="11" t="s">
        <v>836</v>
      </c>
      <c r="E512" s="497"/>
      <c r="F512" s="498"/>
      <c r="G512" s="498"/>
    </row>
    <row r="513" spans="2:7" x14ac:dyDescent="0.6">
      <c r="B513" s="11" t="s">
        <v>568</v>
      </c>
      <c r="C513" s="11" t="s">
        <v>848</v>
      </c>
      <c r="D513" s="11" t="s">
        <v>836</v>
      </c>
      <c r="E513" s="497"/>
      <c r="F513" s="498"/>
      <c r="G513" s="498"/>
    </row>
    <row r="514" spans="2:7" x14ac:dyDescent="0.6">
      <c r="B514" s="11" t="s">
        <v>568</v>
      </c>
      <c r="C514" s="11" t="s">
        <v>1290</v>
      </c>
      <c r="D514" s="11" t="s">
        <v>836</v>
      </c>
      <c r="E514" s="494"/>
      <c r="F514" s="496"/>
      <c r="G514" s="496"/>
    </row>
    <row r="515" spans="2:7" x14ac:dyDescent="0.6">
      <c r="B515" s="11" t="s">
        <v>568</v>
      </c>
      <c r="C515" s="11" t="s">
        <v>1295</v>
      </c>
      <c r="D515" s="11" t="s">
        <v>836</v>
      </c>
      <c r="E515" s="12">
        <v>6785.97</v>
      </c>
      <c r="F515" s="13">
        <v>37.799999999999997</v>
      </c>
      <c r="G515" s="13">
        <v>0.17952299999999999</v>
      </c>
    </row>
    <row r="516" spans="2:7" x14ac:dyDescent="0.6">
      <c r="B516" s="11" t="s">
        <v>1371</v>
      </c>
      <c r="C516" s="11" t="s">
        <v>1372</v>
      </c>
      <c r="D516" s="11" t="s">
        <v>836</v>
      </c>
      <c r="E516" s="12">
        <v>21828</v>
      </c>
      <c r="F516" s="13">
        <v>160</v>
      </c>
      <c r="G516" s="13">
        <v>0.13642499999999999</v>
      </c>
    </row>
    <row r="517" spans="2:7" x14ac:dyDescent="0.6">
      <c r="B517" s="11" t="s">
        <v>1373</v>
      </c>
      <c r="C517" s="11" t="s">
        <v>1305</v>
      </c>
      <c r="D517" s="11" t="s">
        <v>836</v>
      </c>
      <c r="E517" s="12">
        <v>44190.36</v>
      </c>
      <c r="F517" s="13">
        <v>230</v>
      </c>
      <c r="G517" s="13">
        <v>0.192132</v>
      </c>
    </row>
    <row r="518" spans="2:7" x14ac:dyDescent="0.6">
      <c r="B518" s="11" t="s">
        <v>1374</v>
      </c>
      <c r="C518" s="11" t="s">
        <v>1011</v>
      </c>
      <c r="D518" s="11" t="s">
        <v>834</v>
      </c>
      <c r="E518" s="493">
        <v>1791315.42</v>
      </c>
      <c r="F518" s="495">
        <v>1320</v>
      </c>
      <c r="G518" s="495">
        <v>1.357057</v>
      </c>
    </row>
    <row r="519" spans="2:7" x14ac:dyDescent="0.6">
      <c r="B519" s="11" t="s">
        <v>1374</v>
      </c>
      <c r="C519" s="11" t="s">
        <v>1010</v>
      </c>
      <c r="D519" s="11" t="s">
        <v>834</v>
      </c>
      <c r="E519" s="497"/>
      <c r="F519" s="498"/>
      <c r="G519" s="498"/>
    </row>
    <row r="520" spans="2:7" x14ac:dyDescent="0.6">
      <c r="B520" s="11" t="s">
        <v>1374</v>
      </c>
      <c r="C520" s="11" t="s">
        <v>1011</v>
      </c>
      <c r="D520" s="11" t="s">
        <v>834</v>
      </c>
      <c r="E520" s="497"/>
      <c r="F520" s="498"/>
      <c r="G520" s="498"/>
    </row>
    <row r="521" spans="2:7" x14ac:dyDescent="0.6">
      <c r="B521" s="11" t="s">
        <v>1374</v>
      </c>
      <c r="C521" s="11" t="s">
        <v>1012</v>
      </c>
      <c r="D521" s="11" t="s">
        <v>834</v>
      </c>
      <c r="E521" s="497"/>
      <c r="F521" s="498"/>
      <c r="G521" s="498"/>
    </row>
    <row r="522" spans="2:7" x14ac:dyDescent="0.6">
      <c r="B522" s="11" t="s">
        <v>1374</v>
      </c>
      <c r="C522" s="11" t="s">
        <v>1013</v>
      </c>
      <c r="D522" s="11" t="s">
        <v>834</v>
      </c>
      <c r="E522" s="497"/>
      <c r="F522" s="498"/>
      <c r="G522" s="498"/>
    </row>
    <row r="523" spans="2:7" x14ac:dyDescent="0.6">
      <c r="B523" s="11" t="s">
        <v>1374</v>
      </c>
      <c r="C523" s="11" t="s">
        <v>1014</v>
      </c>
      <c r="D523" s="11" t="s">
        <v>834</v>
      </c>
      <c r="E523" s="497"/>
      <c r="F523" s="498"/>
      <c r="G523" s="498"/>
    </row>
    <row r="524" spans="2:7" x14ac:dyDescent="0.6">
      <c r="B524" s="11" t="s">
        <v>1374</v>
      </c>
      <c r="C524" s="11" t="s">
        <v>1015</v>
      </c>
      <c r="D524" s="11" t="s">
        <v>834</v>
      </c>
      <c r="E524" s="494"/>
      <c r="F524" s="496"/>
      <c r="G524" s="496"/>
    </row>
    <row r="525" spans="2:7" x14ac:dyDescent="0.6">
      <c r="B525" s="11" t="s">
        <v>570</v>
      </c>
      <c r="C525" s="11" t="s">
        <v>1375</v>
      </c>
      <c r="D525" s="11" t="s">
        <v>836</v>
      </c>
      <c r="E525" s="493">
        <v>27095813.829999998</v>
      </c>
      <c r="F525" s="495">
        <v>443</v>
      </c>
      <c r="G525" s="495">
        <v>61.164364999999997</v>
      </c>
    </row>
    <row r="526" spans="2:7" x14ac:dyDescent="0.6">
      <c r="B526" s="11" t="s">
        <v>570</v>
      </c>
      <c r="C526" s="11" t="s">
        <v>1376</v>
      </c>
      <c r="D526" s="11" t="s">
        <v>836</v>
      </c>
      <c r="E526" s="494"/>
      <c r="F526" s="496"/>
      <c r="G526" s="496"/>
    </row>
    <row r="527" spans="2:7" x14ac:dyDescent="0.6">
      <c r="B527" s="11" t="s">
        <v>570</v>
      </c>
      <c r="C527" s="11" t="s">
        <v>1377</v>
      </c>
      <c r="D527" s="11" t="s">
        <v>836</v>
      </c>
      <c r="E527" s="12">
        <v>167575.82999999999</v>
      </c>
      <c r="F527" s="13">
        <v>443</v>
      </c>
      <c r="G527" s="13">
        <v>0.37827499999999997</v>
      </c>
    </row>
    <row r="528" spans="2:7" x14ac:dyDescent="0.6">
      <c r="B528" s="11" t="s">
        <v>1378</v>
      </c>
      <c r="C528" s="11" t="s">
        <v>1137</v>
      </c>
      <c r="D528" s="11" t="s">
        <v>836</v>
      </c>
      <c r="E528" s="12">
        <v>85348.06</v>
      </c>
      <c r="F528" s="13">
        <v>299</v>
      </c>
      <c r="G528" s="13">
        <v>0.285445</v>
      </c>
    </row>
    <row r="529" spans="2:7" x14ac:dyDescent="0.6">
      <c r="B529" s="11" t="s">
        <v>1379</v>
      </c>
      <c r="C529" s="11" t="s">
        <v>1380</v>
      </c>
      <c r="D529" s="11" t="s">
        <v>834</v>
      </c>
      <c r="E529" s="493">
        <v>59201.48</v>
      </c>
      <c r="F529" s="495">
        <v>330</v>
      </c>
      <c r="G529" s="495">
        <v>0.179398</v>
      </c>
    </row>
    <row r="530" spans="2:7" x14ac:dyDescent="0.6">
      <c r="B530" s="11" t="s">
        <v>1379</v>
      </c>
      <c r="C530" s="11" t="s">
        <v>1381</v>
      </c>
      <c r="D530" s="11" t="s">
        <v>834</v>
      </c>
      <c r="E530" s="497"/>
      <c r="F530" s="498"/>
      <c r="G530" s="498"/>
    </row>
    <row r="531" spans="2:7" x14ac:dyDescent="0.6">
      <c r="B531" s="11" t="s">
        <v>1379</v>
      </c>
      <c r="C531" s="11" t="s">
        <v>1382</v>
      </c>
      <c r="D531" s="11" t="s">
        <v>834</v>
      </c>
      <c r="E531" s="497"/>
      <c r="F531" s="498"/>
      <c r="G531" s="498"/>
    </row>
    <row r="532" spans="2:7" x14ac:dyDescent="0.6">
      <c r="B532" s="11" t="s">
        <v>1379</v>
      </c>
      <c r="C532" s="11" t="s">
        <v>1383</v>
      </c>
      <c r="D532" s="11" t="s">
        <v>834</v>
      </c>
      <c r="E532" s="494"/>
      <c r="F532" s="496"/>
      <c r="G532" s="496"/>
    </row>
    <row r="533" spans="2:7" x14ac:dyDescent="0.6">
      <c r="B533" s="11" t="s">
        <v>1384</v>
      </c>
      <c r="C533" s="11" t="s">
        <v>1380</v>
      </c>
      <c r="D533" s="11" t="s">
        <v>834</v>
      </c>
      <c r="E533" s="493">
        <v>59201.48</v>
      </c>
      <c r="F533" s="495">
        <v>330</v>
      </c>
      <c r="G533" s="495">
        <v>0.179398</v>
      </c>
    </row>
    <row r="534" spans="2:7" x14ac:dyDescent="0.6">
      <c r="B534" s="11" t="s">
        <v>1384</v>
      </c>
      <c r="C534" s="11" t="s">
        <v>1381</v>
      </c>
      <c r="D534" s="11" t="s">
        <v>834</v>
      </c>
      <c r="E534" s="497"/>
      <c r="F534" s="498"/>
      <c r="G534" s="498"/>
    </row>
    <row r="535" spans="2:7" x14ac:dyDescent="0.6">
      <c r="B535" s="11" t="s">
        <v>1384</v>
      </c>
      <c r="C535" s="11" t="s">
        <v>1382</v>
      </c>
      <c r="D535" s="11" t="s">
        <v>834</v>
      </c>
      <c r="E535" s="497"/>
      <c r="F535" s="498"/>
      <c r="G535" s="498"/>
    </row>
    <row r="536" spans="2:7" x14ac:dyDescent="0.6">
      <c r="B536" s="11" t="s">
        <v>1384</v>
      </c>
      <c r="C536" s="11" t="s">
        <v>1383</v>
      </c>
      <c r="D536" s="11" t="s">
        <v>834</v>
      </c>
      <c r="E536" s="494"/>
      <c r="F536" s="496"/>
      <c r="G536" s="496"/>
    </row>
    <row r="537" spans="2:7" x14ac:dyDescent="0.6">
      <c r="B537" s="11" t="s">
        <v>1385</v>
      </c>
      <c r="C537" s="11" t="s">
        <v>1356</v>
      </c>
      <c r="D537" s="11" t="s">
        <v>836</v>
      </c>
      <c r="E537" s="12">
        <v>14243.71</v>
      </c>
      <c r="F537" s="13">
        <v>49.9</v>
      </c>
      <c r="G537" s="13">
        <v>0.285445</v>
      </c>
    </row>
    <row r="538" spans="2:7" x14ac:dyDescent="0.6">
      <c r="B538" s="11" t="s">
        <v>1386</v>
      </c>
      <c r="C538" s="11" t="s">
        <v>1356</v>
      </c>
      <c r="D538" s="11" t="s">
        <v>836</v>
      </c>
      <c r="E538" s="12">
        <v>16270.37</v>
      </c>
      <c r="F538" s="13">
        <v>57</v>
      </c>
      <c r="G538" s="13">
        <v>0.285445</v>
      </c>
    </row>
    <row r="539" spans="2:7" x14ac:dyDescent="0.6">
      <c r="B539" s="11" t="s">
        <v>1387</v>
      </c>
      <c r="C539" s="11" t="s">
        <v>1356</v>
      </c>
      <c r="D539" s="11" t="s">
        <v>836</v>
      </c>
      <c r="E539" s="12">
        <v>28544.5</v>
      </c>
      <c r="F539" s="13">
        <v>100</v>
      </c>
      <c r="G539" s="13">
        <v>0.285445</v>
      </c>
    </row>
    <row r="540" spans="2:7" x14ac:dyDescent="0.6">
      <c r="B540" s="11" t="s">
        <v>1388</v>
      </c>
      <c r="C540" s="11" t="s">
        <v>1389</v>
      </c>
      <c r="D540" s="11" t="s">
        <v>836</v>
      </c>
      <c r="E540" s="12">
        <v>10951.52</v>
      </c>
      <c r="F540" s="13">
        <v>57</v>
      </c>
      <c r="G540" s="13">
        <v>0.192132</v>
      </c>
    </row>
    <row r="541" spans="2:7" x14ac:dyDescent="0.6">
      <c r="B541" s="11" t="s">
        <v>1390</v>
      </c>
      <c r="C541" s="11" t="s">
        <v>1391</v>
      </c>
      <c r="D541" s="11" t="s">
        <v>836</v>
      </c>
      <c r="E541" s="12">
        <v>14243.71</v>
      </c>
      <c r="F541" s="13">
        <v>49.9</v>
      </c>
      <c r="G541" s="13">
        <v>0.285445</v>
      </c>
    </row>
    <row r="542" spans="2:7" x14ac:dyDescent="0.6">
      <c r="B542" s="11" t="s">
        <v>1392</v>
      </c>
      <c r="C542" s="11" t="s">
        <v>1391</v>
      </c>
      <c r="D542" s="11" t="s">
        <v>836</v>
      </c>
      <c r="E542" s="12">
        <v>380498.19</v>
      </c>
      <c r="F542" s="13">
        <v>1333</v>
      </c>
      <c r="G542" s="13">
        <v>0.285445</v>
      </c>
    </row>
    <row r="543" spans="2:7" x14ac:dyDescent="0.6">
      <c r="B543" s="11" t="s">
        <v>1393</v>
      </c>
      <c r="C543" s="11" t="s">
        <v>1394</v>
      </c>
      <c r="D543" s="11" t="s">
        <v>836</v>
      </c>
      <c r="E543" s="12">
        <v>9587.39</v>
      </c>
      <c r="F543" s="13">
        <v>49.9</v>
      </c>
      <c r="G543" s="13">
        <v>0.192132</v>
      </c>
    </row>
    <row r="544" spans="2:7" x14ac:dyDescent="0.6">
      <c r="B544" s="11" t="s">
        <v>1395</v>
      </c>
      <c r="C544" s="11" t="s">
        <v>1396</v>
      </c>
      <c r="D544" s="11" t="s">
        <v>836</v>
      </c>
      <c r="E544" s="12">
        <v>10951.52</v>
      </c>
      <c r="F544" s="13">
        <v>57</v>
      </c>
      <c r="G544" s="13">
        <v>0.192132</v>
      </c>
    </row>
    <row r="545" spans="2:7" x14ac:dyDescent="0.6">
      <c r="B545" s="11" t="s">
        <v>1397</v>
      </c>
      <c r="C545" s="11" t="s">
        <v>933</v>
      </c>
      <c r="D545" s="11" t="s">
        <v>834</v>
      </c>
      <c r="E545" s="12">
        <v>8804.39</v>
      </c>
      <c r="F545" s="13">
        <v>57</v>
      </c>
      <c r="G545" s="13">
        <v>0.15446299999999999</v>
      </c>
    </row>
    <row r="546" spans="2:7" x14ac:dyDescent="0.6">
      <c r="B546" s="11" t="s">
        <v>193</v>
      </c>
      <c r="C546" s="11" t="s">
        <v>1209</v>
      </c>
      <c r="D546" s="11" t="s">
        <v>834</v>
      </c>
      <c r="E546" s="12">
        <v>40381.03</v>
      </c>
      <c r="F546" s="13">
        <v>305</v>
      </c>
      <c r="G546" s="13">
        <v>0.13239699999999999</v>
      </c>
    </row>
    <row r="547" spans="2:7" x14ac:dyDescent="0.6">
      <c r="B547" s="11" t="s">
        <v>193</v>
      </c>
      <c r="C547" s="11" t="s">
        <v>1210</v>
      </c>
      <c r="D547" s="11" t="s">
        <v>836</v>
      </c>
      <c r="E547" s="12">
        <v>27378.63</v>
      </c>
      <c r="F547" s="13">
        <v>305</v>
      </c>
      <c r="G547" s="13">
        <v>8.9765999999999999E-2</v>
      </c>
    </row>
    <row r="548" spans="2:7" x14ac:dyDescent="0.6">
      <c r="B548" s="11" t="s">
        <v>196</v>
      </c>
      <c r="C548" s="11" t="s">
        <v>1398</v>
      </c>
      <c r="D548" s="11" t="s">
        <v>836</v>
      </c>
      <c r="E548" s="12">
        <v>89279.6</v>
      </c>
      <c r="F548" s="13">
        <v>238</v>
      </c>
      <c r="G548" s="13">
        <v>0.37512400000000001</v>
      </c>
    </row>
    <row r="549" spans="2:7" x14ac:dyDescent="0.6">
      <c r="B549" s="11" t="s">
        <v>196</v>
      </c>
      <c r="C549" s="11" t="s">
        <v>1399</v>
      </c>
      <c r="D549" s="11" t="s">
        <v>836</v>
      </c>
      <c r="E549" s="12">
        <v>21364.31</v>
      </c>
      <c r="F549" s="13">
        <v>238</v>
      </c>
      <c r="G549" s="13">
        <v>8.9765999999999999E-2</v>
      </c>
    </row>
    <row r="550" spans="2:7" x14ac:dyDescent="0.6">
      <c r="B550" s="11" t="s">
        <v>572</v>
      </c>
      <c r="C550" s="11" t="s">
        <v>845</v>
      </c>
      <c r="D550" s="11" t="s">
        <v>834</v>
      </c>
      <c r="E550" s="493">
        <v>0</v>
      </c>
      <c r="F550" s="495">
        <v>27</v>
      </c>
      <c r="G550" s="495">
        <v>0</v>
      </c>
    </row>
    <row r="551" spans="2:7" x14ac:dyDescent="0.6">
      <c r="B551" s="11" t="s">
        <v>572</v>
      </c>
      <c r="C551" s="11" t="s">
        <v>844</v>
      </c>
      <c r="D551" s="11" t="s">
        <v>834</v>
      </c>
      <c r="E551" s="494"/>
      <c r="F551" s="496"/>
      <c r="G551" s="496"/>
    </row>
    <row r="552" spans="2:7" x14ac:dyDescent="0.6">
      <c r="B552" s="11" t="s">
        <v>572</v>
      </c>
      <c r="C552" s="11" t="s">
        <v>846</v>
      </c>
      <c r="D552" s="11" t="s">
        <v>836</v>
      </c>
      <c r="E552" s="493">
        <v>154583.38</v>
      </c>
      <c r="F552" s="495">
        <v>27</v>
      </c>
      <c r="G552" s="495">
        <v>5.7253100000000003</v>
      </c>
    </row>
    <row r="553" spans="2:7" x14ac:dyDescent="0.6">
      <c r="B553" s="11" t="s">
        <v>572</v>
      </c>
      <c r="C553" s="11" t="s">
        <v>847</v>
      </c>
      <c r="D553" s="11" t="s">
        <v>836</v>
      </c>
      <c r="E553" s="497"/>
      <c r="F553" s="498"/>
      <c r="G553" s="498"/>
    </row>
    <row r="554" spans="2:7" x14ac:dyDescent="0.6">
      <c r="B554" s="11" t="s">
        <v>572</v>
      </c>
      <c r="C554" s="11" t="s">
        <v>848</v>
      </c>
      <c r="D554" s="11" t="s">
        <v>836</v>
      </c>
      <c r="E554" s="497"/>
      <c r="F554" s="498"/>
      <c r="G554" s="498"/>
    </row>
    <row r="555" spans="2:7" x14ac:dyDescent="0.6">
      <c r="B555" s="11" t="s">
        <v>572</v>
      </c>
      <c r="C555" s="11" t="s">
        <v>1290</v>
      </c>
      <c r="D555" s="11" t="s">
        <v>836</v>
      </c>
      <c r="E555" s="494"/>
      <c r="F555" s="496"/>
      <c r="G555" s="496"/>
    </row>
    <row r="556" spans="2:7" x14ac:dyDescent="0.6">
      <c r="B556" s="11" t="s">
        <v>572</v>
      </c>
      <c r="C556" s="11" t="s">
        <v>1295</v>
      </c>
      <c r="D556" s="11" t="s">
        <v>836</v>
      </c>
      <c r="E556" s="12">
        <v>4847.12</v>
      </c>
      <c r="F556" s="13">
        <v>27</v>
      </c>
      <c r="G556" s="13">
        <v>0.17952299999999999</v>
      </c>
    </row>
    <row r="557" spans="2:7" x14ac:dyDescent="0.6">
      <c r="B557" s="11" t="s">
        <v>1400</v>
      </c>
      <c r="C557" s="11" t="s">
        <v>1401</v>
      </c>
      <c r="D557" s="11" t="s">
        <v>836</v>
      </c>
      <c r="E557" s="12">
        <v>6807.61</v>
      </c>
      <c r="F557" s="13">
        <v>49.9</v>
      </c>
      <c r="G557" s="13">
        <v>0.13642499999999999</v>
      </c>
    </row>
    <row r="558" spans="2:7" x14ac:dyDescent="0.6">
      <c r="B558" s="11" t="s">
        <v>1402</v>
      </c>
      <c r="C558" s="11" t="s">
        <v>1401</v>
      </c>
      <c r="D558" s="11" t="s">
        <v>836</v>
      </c>
      <c r="E558" s="12">
        <v>6807.61</v>
      </c>
      <c r="F558" s="13">
        <v>49.9</v>
      </c>
      <c r="G558" s="13">
        <v>0.13642499999999999</v>
      </c>
    </row>
    <row r="559" spans="2:7" x14ac:dyDescent="0.6">
      <c r="B559" s="11" t="s">
        <v>1403</v>
      </c>
      <c r="C559" s="11" t="s">
        <v>1358</v>
      </c>
      <c r="D559" s="11" t="s">
        <v>836</v>
      </c>
      <c r="E559" s="12">
        <v>27090.61</v>
      </c>
      <c r="F559" s="13">
        <v>141</v>
      </c>
      <c r="G559" s="13">
        <v>0.192132</v>
      </c>
    </row>
    <row r="560" spans="2:7" x14ac:dyDescent="0.6">
      <c r="B560" s="11" t="s">
        <v>573</v>
      </c>
      <c r="C560" s="11" t="s">
        <v>845</v>
      </c>
      <c r="D560" s="11" t="s">
        <v>834</v>
      </c>
      <c r="E560" s="493">
        <v>0</v>
      </c>
      <c r="F560" s="495">
        <v>42.8</v>
      </c>
      <c r="G560" s="495">
        <v>0</v>
      </c>
    </row>
    <row r="561" spans="2:7" x14ac:dyDescent="0.6">
      <c r="B561" s="11" t="s">
        <v>573</v>
      </c>
      <c r="C561" s="11" t="s">
        <v>844</v>
      </c>
      <c r="D561" s="11" t="s">
        <v>834</v>
      </c>
      <c r="E561" s="494"/>
      <c r="F561" s="496"/>
      <c r="G561" s="496"/>
    </row>
    <row r="562" spans="2:7" x14ac:dyDescent="0.6">
      <c r="B562" s="11" t="s">
        <v>573</v>
      </c>
      <c r="C562" s="11" t="s">
        <v>846</v>
      </c>
      <c r="D562" s="11" t="s">
        <v>836</v>
      </c>
      <c r="E562" s="493">
        <v>82172.2</v>
      </c>
      <c r="F562" s="495">
        <v>42.8</v>
      </c>
      <c r="G562" s="495">
        <v>1.9199109999999999</v>
      </c>
    </row>
    <row r="563" spans="2:7" x14ac:dyDescent="0.6">
      <c r="B563" s="11" t="s">
        <v>573</v>
      </c>
      <c r="C563" s="11" t="s">
        <v>847</v>
      </c>
      <c r="D563" s="11" t="s">
        <v>836</v>
      </c>
      <c r="E563" s="497"/>
      <c r="F563" s="498"/>
      <c r="G563" s="498"/>
    </row>
    <row r="564" spans="2:7" x14ac:dyDescent="0.6">
      <c r="B564" s="11" t="s">
        <v>573</v>
      </c>
      <c r="C564" s="11" t="s">
        <v>848</v>
      </c>
      <c r="D564" s="11" t="s">
        <v>836</v>
      </c>
      <c r="E564" s="494"/>
      <c r="F564" s="496"/>
      <c r="G564" s="496"/>
    </row>
    <row r="565" spans="2:7" x14ac:dyDescent="0.6">
      <c r="B565" s="11" t="s">
        <v>573</v>
      </c>
      <c r="C565" s="11" t="s">
        <v>849</v>
      </c>
      <c r="D565" s="11" t="s">
        <v>836</v>
      </c>
      <c r="E565" s="12">
        <v>16190.17</v>
      </c>
      <c r="F565" s="13">
        <v>42.8</v>
      </c>
      <c r="G565" s="13">
        <v>0.37827499999999997</v>
      </c>
    </row>
    <row r="566" spans="2:7" x14ac:dyDescent="0.6">
      <c r="B566" s="11" t="s">
        <v>575</v>
      </c>
      <c r="C566" s="11" t="s">
        <v>846</v>
      </c>
      <c r="D566" s="11" t="s">
        <v>834</v>
      </c>
      <c r="E566" s="493">
        <v>0</v>
      </c>
      <c r="F566" s="495">
        <v>75</v>
      </c>
      <c r="G566" s="495">
        <v>0</v>
      </c>
    </row>
    <row r="567" spans="2:7" x14ac:dyDescent="0.6">
      <c r="B567" s="11" t="s">
        <v>575</v>
      </c>
      <c r="C567" s="11" t="s">
        <v>845</v>
      </c>
      <c r="D567" s="11" t="s">
        <v>834</v>
      </c>
      <c r="E567" s="497"/>
      <c r="F567" s="498"/>
      <c r="G567" s="498"/>
    </row>
    <row r="568" spans="2:7" x14ac:dyDescent="0.6">
      <c r="B568" s="11" t="s">
        <v>575</v>
      </c>
      <c r="C568" s="11" t="s">
        <v>844</v>
      </c>
      <c r="D568" s="11" t="s">
        <v>834</v>
      </c>
      <c r="E568" s="497"/>
      <c r="F568" s="498"/>
      <c r="G568" s="498"/>
    </row>
    <row r="569" spans="2:7" x14ac:dyDescent="0.6">
      <c r="B569" s="11" t="s">
        <v>575</v>
      </c>
      <c r="C569" s="11" t="s">
        <v>1404</v>
      </c>
      <c r="D569" s="11" t="s">
        <v>834</v>
      </c>
      <c r="E569" s="494"/>
      <c r="F569" s="496"/>
      <c r="G569" s="496"/>
    </row>
    <row r="570" spans="2:7" x14ac:dyDescent="0.6">
      <c r="B570" s="11" t="s">
        <v>575</v>
      </c>
      <c r="C570" s="11" t="s">
        <v>847</v>
      </c>
      <c r="D570" s="11" t="s">
        <v>836</v>
      </c>
      <c r="E570" s="493">
        <v>134393.79</v>
      </c>
      <c r="F570" s="495">
        <v>75</v>
      </c>
      <c r="G570" s="495">
        <v>1.791917</v>
      </c>
    </row>
    <row r="571" spans="2:7" x14ac:dyDescent="0.6">
      <c r="B571" s="11" t="s">
        <v>575</v>
      </c>
      <c r="C571" s="11" t="s">
        <v>848</v>
      </c>
      <c r="D571" s="11" t="s">
        <v>836</v>
      </c>
      <c r="E571" s="494"/>
      <c r="F571" s="496"/>
      <c r="G571" s="496"/>
    </row>
    <row r="572" spans="2:7" x14ac:dyDescent="0.6">
      <c r="B572" s="11" t="s">
        <v>575</v>
      </c>
      <c r="C572" s="11" t="s">
        <v>1405</v>
      </c>
      <c r="D572" s="11" t="s">
        <v>836</v>
      </c>
      <c r="E572" s="12">
        <v>28370.63</v>
      </c>
      <c r="F572" s="13">
        <v>75</v>
      </c>
      <c r="G572" s="13">
        <v>0.37827499999999997</v>
      </c>
    </row>
    <row r="573" spans="2:7" x14ac:dyDescent="0.6">
      <c r="B573" s="11" t="s">
        <v>577</v>
      </c>
      <c r="C573" s="11" t="s">
        <v>845</v>
      </c>
      <c r="D573" s="11" t="s">
        <v>836</v>
      </c>
      <c r="E573" s="493">
        <v>153208.92000000001</v>
      </c>
      <c r="F573" s="495">
        <v>85.5</v>
      </c>
      <c r="G573" s="495">
        <v>1.791917</v>
      </c>
    </row>
    <row r="574" spans="2:7" x14ac:dyDescent="0.6">
      <c r="B574" s="11" t="s">
        <v>577</v>
      </c>
      <c r="C574" s="11" t="s">
        <v>844</v>
      </c>
      <c r="D574" s="11" t="s">
        <v>836</v>
      </c>
      <c r="E574" s="497"/>
      <c r="F574" s="498"/>
      <c r="G574" s="498"/>
    </row>
    <row r="575" spans="2:7" x14ac:dyDescent="0.6">
      <c r="B575" s="11" t="s">
        <v>577</v>
      </c>
      <c r="C575" s="11" t="s">
        <v>847</v>
      </c>
      <c r="D575" s="11" t="s">
        <v>836</v>
      </c>
      <c r="E575" s="497"/>
      <c r="F575" s="498"/>
      <c r="G575" s="498"/>
    </row>
    <row r="576" spans="2:7" x14ac:dyDescent="0.6">
      <c r="B576" s="11" t="s">
        <v>577</v>
      </c>
      <c r="C576" s="11" t="s">
        <v>848</v>
      </c>
      <c r="D576" s="11" t="s">
        <v>836</v>
      </c>
      <c r="E576" s="494"/>
      <c r="F576" s="496"/>
      <c r="G576" s="496"/>
    </row>
    <row r="577" spans="2:7" x14ac:dyDescent="0.6">
      <c r="B577" s="11" t="s">
        <v>577</v>
      </c>
      <c r="C577" s="11" t="s">
        <v>1405</v>
      </c>
      <c r="D577" s="11" t="s">
        <v>836</v>
      </c>
      <c r="E577" s="12">
        <v>32342.51</v>
      </c>
      <c r="F577" s="13">
        <v>85.5</v>
      </c>
      <c r="G577" s="13">
        <v>0.37827499999999997</v>
      </c>
    </row>
    <row r="578" spans="2:7" x14ac:dyDescent="0.6">
      <c r="B578" s="11" t="s">
        <v>1406</v>
      </c>
      <c r="C578" s="11" t="s">
        <v>1407</v>
      </c>
      <c r="D578" s="11" t="s">
        <v>836</v>
      </c>
      <c r="E578" s="12">
        <v>75655</v>
      </c>
      <c r="F578" s="13">
        <v>200</v>
      </c>
      <c r="G578" s="13">
        <v>0.37827499999999997</v>
      </c>
    </row>
    <row r="579" spans="2:7" x14ac:dyDescent="0.6">
      <c r="B579" s="11" t="s">
        <v>1408</v>
      </c>
      <c r="C579" s="11" t="s">
        <v>1407</v>
      </c>
      <c r="D579" s="11" t="s">
        <v>836</v>
      </c>
      <c r="E579" s="12">
        <v>75655</v>
      </c>
      <c r="F579" s="13">
        <v>200</v>
      </c>
      <c r="G579" s="13">
        <v>0.37827499999999997</v>
      </c>
    </row>
    <row r="580" spans="2:7" x14ac:dyDescent="0.6">
      <c r="B580" s="11" t="s">
        <v>1409</v>
      </c>
      <c r="C580" s="11" t="s">
        <v>1410</v>
      </c>
      <c r="D580" s="11" t="s">
        <v>836</v>
      </c>
      <c r="E580" s="12">
        <v>8967.17</v>
      </c>
      <c r="F580" s="13">
        <v>49.95</v>
      </c>
      <c r="G580" s="13">
        <v>0.17952299999999999</v>
      </c>
    </row>
    <row r="581" spans="2:7" x14ac:dyDescent="0.6">
      <c r="B581" s="11" t="s">
        <v>1411</v>
      </c>
      <c r="C581" s="11" t="s">
        <v>1412</v>
      </c>
      <c r="D581" s="11" t="s">
        <v>836</v>
      </c>
      <c r="E581" s="12">
        <v>3366.23</v>
      </c>
      <c r="F581" s="13">
        <v>37.5</v>
      </c>
      <c r="G581" s="13">
        <v>8.9765999999999999E-2</v>
      </c>
    </row>
    <row r="582" spans="2:7" x14ac:dyDescent="0.6">
      <c r="B582" s="11" t="s">
        <v>1413</v>
      </c>
      <c r="C582" s="11" t="s">
        <v>1414</v>
      </c>
      <c r="D582" s="11" t="s">
        <v>836</v>
      </c>
      <c r="E582" s="12">
        <v>7776.23</v>
      </c>
      <c r="F582" s="13">
        <v>57</v>
      </c>
      <c r="G582" s="13">
        <v>0.13642499999999999</v>
      </c>
    </row>
    <row r="583" spans="2:7" x14ac:dyDescent="0.6">
      <c r="B583" s="11" t="s">
        <v>1415</v>
      </c>
      <c r="C583" s="11" t="s">
        <v>1414</v>
      </c>
      <c r="D583" s="11" t="s">
        <v>836</v>
      </c>
      <c r="E583" s="12">
        <v>6820.57</v>
      </c>
      <c r="F583" s="13">
        <v>49.994999999999997</v>
      </c>
      <c r="G583" s="13">
        <v>0.13642499999999999</v>
      </c>
    </row>
    <row r="584" spans="2:7" x14ac:dyDescent="0.6">
      <c r="B584" s="11" t="s">
        <v>1416</v>
      </c>
      <c r="C584" s="11" t="s">
        <v>1417</v>
      </c>
      <c r="D584" s="11" t="s">
        <v>836</v>
      </c>
      <c r="E584" s="12">
        <v>38426.400000000001</v>
      </c>
      <c r="F584" s="13">
        <v>200</v>
      </c>
      <c r="G584" s="13">
        <v>0.192132</v>
      </c>
    </row>
    <row r="585" spans="2:7" x14ac:dyDescent="0.6">
      <c r="B585" s="11" t="s">
        <v>1418</v>
      </c>
      <c r="C585" s="11" t="s">
        <v>1419</v>
      </c>
      <c r="D585" s="11" t="s">
        <v>836</v>
      </c>
      <c r="E585" s="12">
        <v>40927.5</v>
      </c>
      <c r="F585" s="13">
        <v>300</v>
      </c>
      <c r="G585" s="13">
        <v>0.13642499999999999</v>
      </c>
    </row>
  </sheetData>
  <mergeCells count="252">
    <mergeCell ref="E14:E16"/>
    <mergeCell ref="F14:F16"/>
    <mergeCell ref="G14:G16"/>
    <mergeCell ref="E18:E19"/>
    <mergeCell ref="F18:F19"/>
    <mergeCell ref="G18:G19"/>
    <mergeCell ref="E9:E10"/>
    <mergeCell ref="F9:F10"/>
    <mergeCell ref="G9:G10"/>
    <mergeCell ref="E12:E13"/>
    <mergeCell ref="F12:F13"/>
    <mergeCell ref="G12:G13"/>
    <mergeCell ref="E28:E29"/>
    <mergeCell ref="F28:F29"/>
    <mergeCell ref="G28:G29"/>
    <mergeCell ref="E31:E34"/>
    <mergeCell ref="F31:F34"/>
    <mergeCell ref="G31:G34"/>
    <mergeCell ref="E21:E22"/>
    <mergeCell ref="F21:F22"/>
    <mergeCell ref="G21:G22"/>
    <mergeCell ref="E23:E24"/>
    <mergeCell ref="F23:F24"/>
    <mergeCell ref="G23:G24"/>
    <mergeCell ref="E52:E53"/>
    <mergeCell ref="F52:F53"/>
    <mergeCell ref="G52:G53"/>
    <mergeCell ref="E65:E66"/>
    <mergeCell ref="F65:F66"/>
    <mergeCell ref="G65:G66"/>
    <mergeCell ref="E39:E40"/>
    <mergeCell ref="F39:F40"/>
    <mergeCell ref="G39:G40"/>
    <mergeCell ref="E41:E43"/>
    <mergeCell ref="F41:F43"/>
    <mergeCell ref="G41:G43"/>
    <mergeCell ref="E93:E94"/>
    <mergeCell ref="F93:F94"/>
    <mergeCell ref="G93:G94"/>
    <mergeCell ref="E95:E96"/>
    <mergeCell ref="F95:F96"/>
    <mergeCell ref="G95:G96"/>
    <mergeCell ref="E85:E86"/>
    <mergeCell ref="F85:F86"/>
    <mergeCell ref="G85:G86"/>
    <mergeCell ref="E88:E91"/>
    <mergeCell ref="F88:F91"/>
    <mergeCell ref="G88:G91"/>
    <mergeCell ref="E132:E134"/>
    <mergeCell ref="F132:F134"/>
    <mergeCell ref="G132:G134"/>
    <mergeCell ref="E137:E138"/>
    <mergeCell ref="F137:F138"/>
    <mergeCell ref="G137:G138"/>
    <mergeCell ref="E107:E110"/>
    <mergeCell ref="F107:F110"/>
    <mergeCell ref="G107:G110"/>
    <mergeCell ref="E125:E126"/>
    <mergeCell ref="F125:F126"/>
    <mergeCell ref="G125:G126"/>
    <mergeCell ref="E157:E158"/>
    <mergeCell ref="F157:F158"/>
    <mergeCell ref="G157:G158"/>
    <mergeCell ref="E160:E161"/>
    <mergeCell ref="F160:F161"/>
    <mergeCell ref="G160:G161"/>
    <mergeCell ref="E147:E153"/>
    <mergeCell ref="F147:F153"/>
    <mergeCell ref="G147:G153"/>
    <mergeCell ref="E154:E155"/>
    <mergeCell ref="F154:F155"/>
    <mergeCell ref="G154:G155"/>
    <mergeCell ref="E180:E186"/>
    <mergeCell ref="F180:F186"/>
    <mergeCell ref="G180:G186"/>
    <mergeCell ref="E187:E188"/>
    <mergeCell ref="F187:F188"/>
    <mergeCell ref="G187:G188"/>
    <mergeCell ref="E173:E174"/>
    <mergeCell ref="F173:F174"/>
    <mergeCell ref="G173:G174"/>
    <mergeCell ref="E176:E177"/>
    <mergeCell ref="F176:F177"/>
    <mergeCell ref="G176:G177"/>
    <mergeCell ref="E200:E203"/>
    <mergeCell ref="F200:F203"/>
    <mergeCell ref="G200:G203"/>
    <mergeCell ref="E204:E205"/>
    <mergeCell ref="F204:F205"/>
    <mergeCell ref="G204:G205"/>
    <mergeCell ref="E193:E194"/>
    <mergeCell ref="F193:F194"/>
    <mergeCell ref="G193:G194"/>
    <mergeCell ref="E197:E198"/>
    <mergeCell ref="F197:F198"/>
    <mergeCell ref="G197:G198"/>
    <mergeCell ref="E221:E236"/>
    <mergeCell ref="F221:F236"/>
    <mergeCell ref="G221:G236"/>
    <mergeCell ref="E238:E239"/>
    <mergeCell ref="F238:F239"/>
    <mergeCell ref="G238:G239"/>
    <mergeCell ref="E206:E207"/>
    <mergeCell ref="F206:F207"/>
    <mergeCell ref="G206:G207"/>
    <mergeCell ref="E214:E216"/>
    <mergeCell ref="F214:F216"/>
    <mergeCell ref="G214:G216"/>
    <mergeCell ref="E260:E261"/>
    <mergeCell ref="F260:F261"/>
    <mergeCell ref="G260:G261"/>
    <mergeCell ref="E280:E281"/>
    <mergeCell ref="F280:F281"/>
    <mergeCell ref="G280:G281"/>
    <mergeCell ref="E248:E251"/>
    <mergeCell ref="F248:F251"/>
    <mergeCell ref="G248:G251"/>
    <mergeCell ref="E257:E258"/>
    <mergeCell ref="F257:F258"/>
    <mergeCell ref="G257:G258"/>
    <mergeCell ref="E309:E312"/>
    <mergeCell ref="F309:F312"/>
    <mergeCell ref="G309:G312"/>
    <mergeCell ref="E315:E316"/>
    <mergeCell ref="F315:F316"/>
    <mergeCell ref="G315:G316"/>
    <mergeCell ref="E286:E288"/>
    <mergeCell ref="F286:F288"/>
    <mergeCell ref="G286:G288"/>
    <mergeCell ref="E290:E292"/>
    <mergeCell ref="F290:F292"/>
    <mergeCell ref="G290:G292"/>
    <mergeCell ref="E335:E338"/>
    <mergeCell ref="F335:F338"/>
    <mergeCell ref="G335:G338"/>
    <mergeCell ref="E342:E343"/>
    <mergeCell ref="F342:F343"/>
    <mergeCell ref="G342:G343"/>
    <mergeCell ref="E320:E323"/>
    <mergeCell ref="F320:F323"/>
    <mergeCell ref="G320:G323"/>
    <mergeCell ref="E329:E332"/>
    <mergeCell ref="F329:F332"/>
    <mergeCell ref="G329:G332"/>
    <mergeCell ref="E365:E374"/>
    <mergeCell ref="F365:F374"/>
    <mergeCell ref="G365:G374"/>
    <mergeCell ref="E376:E377"/>
    <mergeCell ref="F376:F377"/>
    <mergeCell ref="G376:G377"/>
    <mergeCell ref="E345:E346"/>
    <mergeCell ref="F345:F346"/>
    <mergeCell ref="G345:G346"/>
    <mergeCell ref="E354:E358"/>
    <mergeCell ref="F354:F358"/>
    <mergeCell ref="G354:G358"/>
    <mergeCell ref="E393:E395"/>
    <mergeCell ref="F393:F395"/>
    <mergeCell ref="G393:G395"/>
    <mergeCell ref="E398:E399"/>
    <mergeCell ref="F398:F399"/>
    <mergeCell ref="G398:G399"/>
    <mergeCell ref="E388:E389"/>
    <mergeCell ref="F388:F389"/>
    <mergeCell ref="G388:G389"/>
    <mergeCell ref="E391:E392"/>
    <mergeCell ref="F391:F392"/>
    <mergeCell ref="G391:G392"/>
    <mergeCell ref="E429:E434"/>
    <mergeCell ref="F429:F434"/>
    <mergeCell ref="G429:G434"/>
    <mergeCell ref="E436:E438"/>
    <mergeCell ref="F436:F438"/>
    <mergeCell ref="G436:G438"/>
    <mergeCell ref="E417:E418"/>
    <mergeCell ref="F417:F418"/>
    <mergeCell ref="G417:G418"/>
    <mergeCell ref="E420:E427"/>
    <mergeCell ref="F420:F427"/>
    <mergeCell ref="G420:G427"/>
    <mergeCell ref="E450:E452"/>
    <mergeCell ref="F450:F452"/>
    <mergeCell ref="G450:G452"/>
    <mergeCell ref="E458:E459"/>
    <mergeCell ref="F458:F459"/>
    <mergeCell ref="G458:G459"/>
    <mergeCell ref="E439:E441"/>
    <mergeCell ref="F439:F441"/>
    <mergeCell ref="G439:G441"/>
    <mergeCell ref="E443:E444"/>
    <mergeCell ref="F443:F444"/>
    <mergeCell ref="G443:G444"/>
    <mergeCell ref="E473:E477"/>
    <mergeCell ref="F473:F477"/>
    <mergeCell ref="G473:G477"/>
    <mergeCell ref="E479:E484"/>
    <mergeCell ref="F479:F484"/>
    <mergeCell ref="G479:G484"/>
    <mergeCell ref="E463:E464"/>
    <mergeCell ref="F463:F464"/>
    <mergeCell ref="G463:G464"/>
    <mergeCell ref="E466:E467"/>
    <mergeCell ref="F466:F467"/>
    <mergeCell ref="G466:G467"/>
    <mergeCell ref="E506:E507"/>
    <mergeCell ref="F506:F507"/>
    <mergeCell ref="G506:G507"/>
    <mergeCell ref="E509:E510"/>
    <mergeCell ref="F509:F510"/>
    <mergeCell ref="G509:G510"/>
    <mergeCell ref="E486:E489"/>
    <mergeCell ref="F486:F489"/>
    <mergeCell ref="G486:G489"/>
    <mergeCell ref="E502:E503"/>
    <mergeCell ref="F502:F503"/>
    <mergeCell ref="G502:G503"/>
    <mergeCell ref="E525:E526"/>
    <mergeCell ref="F525:F526"/>
    <mergeCell ref="G525:G526"/>
    <mergeCell ref="E529:E532"/>
    <mergeCell ref="F529:F532"/>
    <mergeCell ref="G529:G532"/>
    <mergeCell ref="E511:E514"/>
    <mergeCell ref="F511:F514"/>
    <mergeCell ref="G511:G514"/>
    <mergeCell ref="E518:E524"/>
    <mergeCell ref="F518:F524"/>
    <mergeCell ref="G518:G524"/>
    <mergeCell ref="E552:E555"/>
    <mergeCell ref="F552:F555"/>
    <mergeCell ref="G552:G555"/>
    <mergeCell ref="E560:E561"/>
    <mergeCell ref="F560:F561"/>
    <mergeCell ref="G560:G561"/>
    <mergeCell ref="E533:E536"/>
    <mergeCell ref="F533:F536"/>
    <mergeCell ref="G533:G536"/>
    <mergeCell ref="E550:E551"/>
    <mergeCell ref="F550:F551"/>
    <mergeCell ref="G550:G551"/>
    <mergeCell ref="E570:E571"/>
    <mergeCell ref="F570:F571"/>
    <mergeCell ref="G570:G571"/>
    <mergeCell ref="E573:E576"/>
    <mergeCell ref="F573:F576"/>
    <mergeCell ref="G573:G576"/>
    <mergeCell ref="E562:E564"/>
    <mergeCell ref="F562:F564"/>
    <mergeCell ref="G562:G564"/>
    <mergeCell ref="E566:E569"/>
    <mergeCell ref="F566:F569"/>
    <mergeCell ref="G566:G569"/>
  </mergeCells>
  <hyperlinks>
    <hyperlink ref="H1" location="Index!A1" display="Return to Index" xr:uid="{206A7BB7-2067-42CE-8CA7-AE3B0612BA7E}"/>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2F801-18EF-48E8-A246-0FF5E19D4D10}">
  <sheetPr codeName="Sheet10">
    <pageSetUpPr fitToPage="1"/>
  </sheetPr>
  <dimension ref="A1:J41"/>
  <sheetViews>
    <sheetView showGridLines="0" zoomScaleNormal="100" workbookViewId="0">
      <pane xSplit="2" ySplit="6" topLeftCell="C7" activePane="bottomRight" state="frozen"/>
      <selection pane="topRight" activeCell="C1" sqref="C1"/>
      <selection pane="bottomLeft" activeCell="A7" sqref="A7"/>
      <selection pane="bottomRight" activeCell="C24" sqref="B24:C24"/>
    </sheetView>
  </sheetViews>
  <sheetFormatPr defaultColWidth="9.140625" defaultRowHeight="19.5" x14ac:dyDescent="0.55000000000000004"/>
  <cols>
    <col min="1" max="1" width="7.42578125" style="18" customWidth="1"/>
    <col min="2" max="2" width="45.28515625" style="18" customWidth="1"/>
    <col min="3" max="3" width="14.140625" style="18" customWidth="1"/>
    <col min="4" max="4" width="14.85546875" style="18" customWidth="1"/>
    <col min="5" max="5" width="15.42578125" style="18" customWidth="1"/>
    <col min="6" max="6" width="14.42578125" style="18" customWidth="1"/>
    <col min="7" max="9" width="20.140625" style="18" customWidth="1"/>
    <col min="10" max="16384" width="9.140625" style="18"/>
  </cols>
  <sheetData>
    <row r="1" spans="1:10" s="54" customFormat="1" ht="21.75" x14ac:dyDescent="0.6">
      <c r="A1" s="53" t="s">
        <v>7</v>
      </c>
      <c r="B1" s="53"/>
      <c r="I1" s="383" t="s">
        <v>38</v>
      </c>
    </row>
    <row r="2" spans="1:10" s="54" customFormat="1" ht="19.5" customHeight="1" x14ac:dyDescent="0.6"/>
    <row r="3" spans="1:10" s="54" customFormat="1" ht="19.5" customHeight="1" x14ac:dyDescent="0.6">
      <c r="C3" s="55"/>
      <c r="D3" s="55"/>
      <c r="E3" s="55"/>
      <c r="F3" s="56"/>
      <c r="G3" s="393" t="s">
        <v>52</v>
      </c>
      <c r="H3" s="394"/>
      <c r="I3" s="394"/>
    </row>
    <row r="4" spans="1:10" ht="30" customHeight="1" x14ac:dyDescent="0.55000000000000004">
      <c r="A4" s="395" t="s">
        <v>53</v>
      </c>
      <c r="B4" s="395"/>
      <c r="C4" s="397" t="s">
        <v>54</v>
      </c>
      <c r="D4" s="397" t="s">
        <v>55</v>
      </c>
      <c r="E4" s="397" t="s">
        <v>56</v>
      </c>
      <c r="F4" s="397" t="s">
        <v>57</v>
      </c>
      <c r="G4" s="398" t="s">
        <v>58</v>
      </c>
      <c r="H4" s="400" t="s">
        <v>59</v>
      </c>
      <c r="I4" s="402" t="s">
        <v>60</v>
      </c>
    </row>
    <row r="5" spans="1:10" ht="28.15" customHeight="1" x14ac:dyDescent="0.55000000000000004">
      <c r="A5" s="396"/>
      <c r="B5" s="396"/>
      <c r="C5" s="397"/>
      <c r="D5" s="397"/>
      <c r="E5" s="397"/>
      <c r="F5" s="397"/>
      <c r="G5" s="399"/>
      <c r="H5" s="401"/>
      <c r="I5" s="403"/>
    </row>
    <row r="6" spans="1:10" ht="44.25" thickBot="1" x14ac:dyDescent="0.6">
      <c r="A6" s="57" t="s">
        <v>61</v>
      </c>
      <c r="B6" s="58" t="s">
        <v>62</v>
      </c>
      <c r="C6" s="58" t="s">
        <v>63</v>
      </c>
      <c r="D6" s="58" t="s">
        <v>63</v>
      </c>
      <c r="E6" s="58" t="s">
        <v>63</v>
      </c>
      <c r="F6" s="58" t="s">
        <v>63</v>
      </c>
      <c r="G6" s="59" t="s">
        <v>64</v>
      </c>
      <c r="H6" s="60" t="s">
        <v>64</v>
      </c>
      <c r="I6" s="61" t="s">
        <v>64</v>
      </c>
      <c r="J6" s="62"/>
    </row>
    <row r="7" spans="1:10" ht="23.45" customHeight="1" thickTop="1" x14ac:dyDescent="0.6">
      <c r="A7" s="63">
        <v>1</v>
      </c>
      <c r="B7" s="64" t="s">
        <v>65</v>
      </c>
      <c r="C7" s="65">
        <v>2.288151</v>
      </c>
      <c r="D7" s="65">
        <v>23.984031000000002</v>
      </c>
      <c r="E7" s="65">
        <v>17.659859000000001</v>
      </c>
      <c r="F7" s="65">
        <v>-1.7530399999999999</v>
      </c>
      <c r="G7" s="66">
        <v>17.192667</v>
      </c>
      <c r="H7" s="67">
        <v>36.182993250000003</v>
      </c>
      <c r="I7" s="68">
        <v>26.699632950000002</v>
      </c>
    </row>
    <row r="8" spans="1:10" ht="23.45" customHeight="1" x14ac:dyDescent="0.6">
      <c r="A8" s="69">
        <v>2</v>
      </c>
      <c r="B8" s="70" t="s">
        <v>66</v>
      </c>
      <c r="C8" s="71">
        <v>2.9109590000000001</v>
      </c>
      <c r="D8" s="71">
        <v>15.929791</v>
      </c>
      <c r="E8" s="71">
        <v>17.659859000000001</v>
      </c>
      <c r="F8" s="71">
        <v>-1.7530399999999999</v>
      </c>
      <c r="G8" s="72">
        <v>14.593779</v>
      </c>
      <c r="H8" s="73">
        <v>30.76512125</v>
      </c>
      <c r="I8" s="74">
        <v>23.075224950000003</v>
      </c>
    </row>
    <row r="9" spans="1:10" ht="23.45" customHeight="1" x14ac:dyDescent="0.6">
      <c r="A9" s="69">
        <v>3</v>
      </c>
      <c r="B9" s="70" t="s">
        <v>67</v>
      </c>
      <c r="C9" s="65">
        <v>2.396306</v>
      </c>
      <c r="D9" s="65">
        <v>22.514052</v>
      </c>
      <c r="E9" s="65">
        <v>16.552738999999999</v>
      </c>
      <c r="F9" s="65">
        <v>-1.7530399999999999</v>
      </c>
      <c r="G9" s="66">
        <v>16.2699824</v>
      </c>
      <c r="H9" s="67">
        <v>34.081544000000001</v>
      </c>
      <c r="I9" s="68">
        <v>24.9310224</v>
      </c>
    </row>
    <row r="10" spans="1:10" ht="23.45" customHeight="1" x14ac:dyDescent="0.6">
      <c r="A10" s="69">
        <v>4</v>
      </c>
      <c r="B10" s="70" t="s">
        <v>68</v>
      </c>
      <c r="C10" s="71">
        <v>-6.6114179999999996</v>
      </c>
      <c r="D10" s="71">
        <v>22.514052</v>
      </c>
      <c r="E10" s="71">
        <v>16.181290000000001</v>
      </c>
      <c r="F10" s="71">
        <v>-1.7530399999999999</v>
      </c>
      <c r="G10" s="72">
        <v>7.1136788000000006</v>
      </c>
      <c r="H10" s="73">
        <v>24.702371000000003</v>
      </c>
      <c r="I10" s="74">
        <v>24.559573400000001</v>
      </c>
    </row>
    <row r="11" spans="1:10" ht="23.45" customHeight="1" x14ac:dyDescent="0.6">
      <c r="A11" s="69">
        <v>5</v>
      </c>
      <c r="B11" s="70" t="s">
        <v>69</v>
      </c>
      <c r="C11" s="65">
        <v>1.803437</v>
      </c>
      <c r="D11" s="65">
        <v>18.746946000000001</v>
      </c>
      <c r="E11" s="65">
        <v>13.138581</v>
      </c>
      <c r="F11" s="65">
        <v>-1.7530399999999999</v>
      </c>
      <c r="G11" s="66">
        <v>12.804607800000003</v>
      </c>
      <c r="H11" s="67">
        <v>27.249187500000005</v>
      </c>
      <c r="I11" s="68">
        <v>19.821666700000002</v>
      </c>
    </row>
    <row r="12" spans="1:10" ht="23.45" customHeight="1" x14ac:dyDescent="0.6">
      <c r="A12" s="69">
        <v>6</v>
      </c>
      <c r="B12" s="70" t="s">
        <v>70</v>
      </c>
      <c r="C12" s="71">
        <v>4.0646519999999997</v>
      </c>
      <c r="D12" s="71">
        <v>18.544108999999999</v>
      </c>
      <c r="E12" s="71">
        <v>12.944675</v>
      </c>
      <c r="F12" s="71">
        <v>-1.7530399999999999</v>
      </c>
      <c r="G12" s="72">
        <v>14.907125599999999</v>
      </c>
      <c r="H12" s="73">
        <v>29.164368750000001</v>
      </c>
      <c r="I12" s="74">
        <v>19.536484050000002</v>
      </c>
    </row>
    <row r="13" spans="1:10" ht="23.45" customHeight="1" x14ac:dyDescent="0.6">
      <c r="A13" s="69">
        <v>7</v>
      </c>
      <c r="B13" s="70" t="s">
        <v>71</v>
      </c>
      <c r="C13" s="65">
        <v>3.5833089999999999</v>
      </c>
      <c r="D13" s="65">
        <v>16.940215999999999</v>
      </c>
      <c r="E13" s="65">
        <v>21.391974000000001</v>
      </c>
      <c r="F13" s="65">
        <v>-1.7530399999999999</v>
      </c>
      <c r="G13" s="66">
        <v>17.163145</v>
      </c>
      <c r="H13" s="67">
        <v>35.927405000000007</v>
      </c>
      <c r="I13" s="68">
        <v>27.262031200000003</v>
      </c>
    </row>
    <row r="14" spans="1:10" ht="23.45" customHeight="1" x14ac:dyDescent="0.6">
      <c r="A14" s="69">
        <v>8</v>
      </c>
      <c r="B14" s="70" t="s">
        <v>72</v>
      </c>
      <c r="C14" s="71">
        <v>2.8236089999999998</v>
      </c>
      <c r="D14" s="71">
        <v>16.940215999999999</v>
      </c>
      <c r="E14" s="71">
        <v>11.388546</v>
      </c>
      <c r="F14" s="71">
        <v>-1.7530399999999999</v>
      </c>
      <c r="G14" s="72">
        <v>12.402073799999998</v>
      </c>
      <c r="H14" s="73">
        <v>25.164276999999998</v>
      </c>
      <c r="I14" s="74">
        <v>17.258603200000003</v>
      </c>
    </row>
    <row r="15" spans="1:10" ht="23.45" customHeight="1" x14ac:dyDescent="0.6">
      <c r="A15" s="69">
        <v>9</v>
      </c>
      <c r="B15" s="70" t="s">
        <v>73</v>
      </c>
      <c r="C15" s="65">
        <v>1.542154</v>
      </c>
      <c r="D15" s="65">
        <v>16.426608999999999</v>
      </c>
      <c r="E15" s="65">
        <v>11.072203999999999</v>
      </c>
      <c r="F15" s="65">
        <v>-1.7530399999999999</v>
      </c>
      <c r="G15" s="66">
        <v>10.7886392</v>
      </c>
      <c r="H15" s="67">
        <v>23.18127475</v>
      </c>
      <c r="I15" s="68">
        <v>16.711138050000002</v>
      </c>
    </row>
    <row r="16" spans="1:10" ht="23.45" customHeight="1" x14ac:dyDescent="0.6">
      <c r="A16" s="69">
        <v>10</v>
      </c>
      <c r="B16" s="70" t="s">
        <v>74</v>
      </c>
      <c r="C16" s="71">
        <v>1.861108</v>
      </c>
      <c r="D16" s="71">
        <v>15.567886</v>
      </c>
      <c r="E16" s="71">
        <v>10.682176999999999</v>
      </c>
      <c r="F16" s="71">
        <v>-1.7530399999999999</v>
      </c>
      <c r="G16" s="72">
        <v>10.608093199999999</v>
      </c>
      <c r="H16" s="73">
        <v>22.4661595</v>
      </c>
      <c r="I16" s="74">
        <v>15.934685700000001</v>
      </c>
    </row>
    <row r="17" spans="1:9" ht="23.45" customHeight="1" x14ac:dyDescent="0.6">
      <c r="A17" s="69">
        <v>11</v>
      </c>
      <c r="B17" s="70" t="s">
        <v>75</v>
      </c>
      <c r="C17" s="65">
        <v>1.28311</v>
      </c>
      <c r="D17" s="65">
        <v>15.567886</v>
      </c>
      <c r="E17" s="65">
        <v>5.1123750000000001</v>
      </c>
      <c r="F17" s="65">
        <v>-1.7530399999999999</v>
      </c>
      <c r="G17" s="66">
        <v>7.802174400000002</v>
      </c>
      <c r="H17" s="67">
        <v>16.3183595</v>
      </c>
      <c r="I17" s="68">
        <v>10.3648837</v>
      </c>
    </row>
    <row r="18" spans="1:9" ht="23.45" customHeight="1" x14ac:dyDescent="0.6">
      <c r="A18" s="69">
        <v>12</v>
      </c>
      <c r="B18" s="70" t="s">
        <v>76</v>
      </c>
      <c r="C18" s="71">
        <v>0.76554199999999994</v>
      </c>
      <c r="D18" s="71">
        <v>11.225338000000001</v>
      </c>
      <c r="E18" s="71">
        <v>7.0997399999999997</v>
      </c>
      <c r="F18" s="71">
        <v>-1.7530399999999999</v>
      </c>
      <c r="G18" s="72">
        <v>6.3425332000000001</v>
      </c>
      <c r="H18" s="73">
        <v>14.531245499999999</v>
      </c>
      <c r="I18" s="74">
        <v>10.398102100000001</v>
      </c>
    </row>
    <row r="19" spans="1:9" ht="23.45" customHeight="1" x14ac:dyDescent="0.6">
      <c r="A19" s="69">
        <v>13</v>
      </c>
      <c r="B19" s="70" t="s">
        <v>77</v>
      </c>
      <c r="C19" s="65">
        <v>1.9714689999999999</v>
      </c>
      <c r="D19" s="65">
        <v>7.7839919999999996</v>
      </c>
      <c r="E19" s="65">
        <v>3.998834</v>
      </c>
      <c r="F19" s="65">
        <v>-1.7530399999999999</v>
      </c>
      <c r="G19" s="66">
        <v>4.9315593999999994</v>
      </c>
      <c r="H19" s="67">
        <v>10.055256999999999</v>
      </c>
      <c r="I19" s="68">
        <v>5.7485903999999994</v>
      </c>
    </row>
    <row r="20" spans="1:9" ht="23.45" customHeight="1" x14ac:dyDescent="0.6">
      <c r="A20" s="69">
        <v>14</v>
      </c>
      <c r="B20" s="70" t="s">
        <v>78</v>
      </c>
      <c r="C20" s="71">
        <v>0.91376999999999997</v>
      </c>
      <c r="D20" s="71">
        <v>7.7839919999999996</v>
      </c>
      <c r="E20" s="71">
        <v>1.331831</v>
      </c>
      <c r="F20" s="71">
        <v>-1.7530399999999999</v>
      </c>
      <c r="G20" s="72">
        <v>2.8070591999999999</v>
      </c>
      <c r="H20" s="73">
        <v>6.3305549999999986</v>
      </c>
      <c r="I20" s="74">
        <v>3.0815873999999996</v>
      </c>
    </row>
    <row r="21" spans="1:9" ht="23.45" customHeight="1" x14ac:dyDescent="0.6">
      <c r="A21" s="69">
        <v>15</v>
      </c>
      <c r="B21" s="70" t="s">
        <v>79</v>
      </c>
      <c r="C21" s="65">
        <v>2.5361470000000002</v>
      </c>
      <c r="D21" s="65">
        <v>3.9711989999999999</v>
      </c>
      <c r="E21" s="65">
        <v>0.72095299999999995</v>
      </c>
      <c r="F21" s="65">
        <v>-1.7530399999999999</v>
      </c>
      <c r="G21" s="66">
        <v>2.6599678000000009</v>
      </c>
      <c r="H21" s="67">
        <v>4.4824592499999998</v>
      </c>
      <c r="I21" s="68">
        <v>0.75495255000000006</v>
      </c>
    </row>
    <row r="22" spans="1:9" ht="23.45" customHeight="1" x14ac:dyDescent="0.6">
      <c r="A22" s="69">
        <v>16</v>
      </c>
      <c r="B22" s="70" t="s">
        <v>80</v>
      </c>
      <c r="C22" s="71">
        <v>1.8240780000000001</v>
      </c>
      <c r="D22" s="71">
        <v>1.556608</v>
      </c>
      <c r="E22" s="71">
        <v>5.437E-3</v>
      </c>
      <c r="F22" s="71">
        <v>-1.7530399999999999</v>
      </c>
      <c r="G22" s="72">
        <v>0.69585600000000003</v>
      </c>
      <c r="H22" s="73">
        <v>1.2439310000000003</v>
      </c>
      <c r="I22" s="74">
        <v>-1.0471293999999998</v>
      </c>
    </row>
    <row r="23" spans="1:9" ht="23.45" customHeight="1" x14ac:dyDescent="0.6">
      <c r="A23" s="69">
        <v>17</v>
      </c>
      <c r="B23" s="70" t="s">
        <v>81</v>
      </c>
      <c r="C23" s="65">
        <v>0.20180300000000001</v>
      </c>
      <c r="D23" s="65">
        <v>2.7229420000000002</v>
      </c>
      <c r="E23" s="65">
        <v>5.437E-3</v>
      </c>
      <c r="F23" s="65">
        <v>-1.7530399999999999</v>
      </c>
      <c r="G23" s="66">
        <v>-0.45988539999999989</v>
      </c>
      <c r="H23" s="67">
        <v>0.49640650000000042</v>
      </c>
      <c r="I23" s="68">
        <v>-0.5222791</v>
      </c>
    </row>
    <row r="24" spans="1:9" ht="23.45" customHeight="1" x14ac:dyDescent="0.6">
      <c r="A24" s="69">
        <v>18</v>
      </c>
      <c r="B24" s="70" t="s">
        <v>82</v>
      </c>
      <c r="C24" s="71">
        <v>0.23536399999999999</v>
      </c>
      <c r="D24" s="71">
        <v>2.7217060000000002</v>
      </c>
      <c r="E24" s="71">
        <v>5.437E-3</v>
      </c>
      <c r="F24" s="71">
        <v>-1.7530399999999999</v>
      </c>
      <c r="G24" s="72">
        <v>-0.42681879999999994</v>
      </c>
      <c r="H24" s="73">
        <v>0.52904050000000025</v>
      </c>
      <c r="I24" s="74">
        <v>-0.52283529999999989</v>
      </c>
    </row>
    <row r="25" spans="1:9" ht="23.45" customHeight="1" x14ac:dyDescent="0.6">
      <c r="A25" s="69">
        <v>19</v>
      </c>
      <c r="B25" s="70" t="s">
        <v>83</v>
      </c>
      <c r="C25" s="65">
        <v>5.6889979999999998</v>
      </c>
      <c r="D25" s="65">
        <v>0.76706300000000005</v>
      </c>
      <c r="E25" s="65">
        <v>5.437E-3</v>
      </c>
      <c r="F25" s="65">
        <v>-1.7530399999999999</v>
      </c>
      <c r="G25" s="66">
        <v>4.2449580000000005</v>
      </c>
      <c r="H25" s="67">
        <v>4.5166922500000002</v>
      </c>
      <c r="I25" s="68">
        <v>-1.4024246499999999</v>
      </c>
    </row>
    <row r="26" spans="1:9" ht="23.45" customHeight="1" x14ac:dyDescent="0.6">
      <c r="A26" s="69">
        <v>20</v>
      </c>
      <c r="B26" s="70" t="s">
        <v>84</v>
      </c>
      <c r="C26" s="71">
        <v>7.753209</v>
      </c>
      <c r="D26" s="71">
        <v>-9.9299350000000004</v>
      </c>
      <c r="E26" s="71">
        <v>0</v>
      </c>
      <c r="F26" s="71">
        <v>-1.7530399999999999</v>
      </c>
      <c r="G26" s="72">
        <v>2.0281949999999997</v>
      </c>
      <c r="H26" s="73">
        <v>-1.4472822500000002</v>
      </c>
      <c r="I26" s="74">
        <v>-6.2215107500000002</v>
      </c>
    </row>
    <row r="27" spans="1:9" ht="23.45" customHeight="1" x14ac:dyDescent="0.6">
      <c r="A27" s="69">
        <v>21</v>
      </c>
      <c r="B27" s="70" t="s">
        <v>85</v>
      </c>
      <c r="C27" s="65">
        <v>3.082694</v>
      </c>
      <c r="D27" s="65">
        <v>-10.828977999999999</v>
      </c>
      <c r="E27" s="65">
        <v>0</v>
      </c>
      <c r="F27" s="65">
        <v>-1.7530399999999999</v>
      </c>
      <c r="G27" s="66">
        <v>-3.0019372</v>
      </c>
      <c r="H27" s="67">
        <v>-6.7920794999999998</v>
      </c>
      <c r="I27" s="68">
        <v>-6.6260800999999994</v>
      </c>
    </row>
    <row r="28" spans="1:9" ht="23.45" customHeight="1" x14ac:dyDescent="0.6">
      <c r="A28" s="69">
        <v>22</v>
      </c>
      <c r="B28" s="70" t="s">
        <v>86</v>
      </c>
      <c r="C28" s="71">
        <v>2.8094760000000001</v>
      </c>
      <c r="D28" s="71">
        <v>1.794081</v>
      </c>
      <c r="E28" s="71">
        <v>-10.184174000000001</v>
      </c>
      <c r="F28" s="71">
        <v>-1.7530399999999999</v>
      </c>
      <c r="G28" s="72">
        <v>-2.2996012000000001</v>
      </c>
      <c r="H28" s="73">
        <v>-7.7821772500000002</v>
      </c>
      <c r="I28" s="74">
        <v>-11.129877550000002</v>
      </c>
    </row>
    <row r="29" spans="1:9" ht="23.45" customHeight="1" x14ac:dyDescent="0.6">
      <c r="A29" s="69">
        <v>23</v>
      </c>
      <c r="B29" s="70" t="s">
        <v>87</v>
      </c>
      <c r="C29" s="65">
        <v>-2.9120180000000002</v>
      </c>
      <c r="D29" s="65">
        <v>1.794081</v>
      </c>
      <c r="E29" s="65">
        <v>-6.0160020000000003</v>
      </c>
      <c r="F29" s="65">
        <v>-1.7530399999999999</v>
      </c>
      <c r="G29" s="66">
        <v>-6.3538264000000009</v>
      </c>
      <c r="H29" s="67">
        <v>-9.3354992499999998</v>
      </c>
      <c r="I29" s="68">
        <v>-6.9617055499999996</v>
      </c>
    </row>
    <row r="30" spans="1:9" ht="23.45" customHeight="1" x14ac:dyDescent="0.6">
      <c r="A30" s="69">
        <v>24</v>
      </c>
      <c r="B30" s="70" t="s">
        <v>88</v>
      </c>
      <c r="C30" s="71">
        <v>-1.5990709999999999</v>
      </c>
      <c r="D30" s="71">
        <v>1.794081</v>
      </c>
      <c r="E30" s="71">
        <v>0</v>
      </c>
      <c r="F30" s="71">
        <v>-1.7530399999999999</v>
      </c>
      <c r="G30" s="72">
        <v>-2.6344785999999996</v>
      </c>
      <c r="H30" s="73">
        <v>-2.0065502500000001</v>
      </c>
      <c r="I30" s="74">
        <v>-0.94570354999999995</v>
      </c>
    </row>
    <row r="31" spans="1:9" ht="23.45" customHeight="1" x14ac:dyDescent="0.6">
      <c r="A31" s="69">
        <v>25</v>
      </c>
      <c r="B31" s="70" t="s">
        <v>89</v>
      </c>
      <c r="C31" s="65">
        <v>-1.8492000000000001E-2</v>
      </c>
      <c r="D31" s="65">
        <v>-4.3926910000000001</v>
      </c>
      <c r="E31" s="65">
        <v>0</v>
      </c>
      <c r="F31" s="65">
        <v>-1.7530399999999999</v>
      </c>
      <c r="G31" s="66">
        <v>-3.5286084</v>
      </c>
      <c r="H31" s="67">
        <v>-5.06605025</v>
      </c>
      <c r="I31" s="68">
        <v>-3.7297509500000001</v>
      </c>
    </row>
    <row r="32" spans="1:9" ht="23.45" customHeight="1" x14ac:dyDescent="0.6">
      <c r="A32" s="69">
        <v>26</v>
      </c>
      <c r="B32" s="70" t="s">
        <v>90</v>
      </c>
      <c r="C32" s="71">
        <v>-0.54973099999999997</v>
      </c>
      <c r="D32" s="71">
        <v>-6.3791609999999999</v>
      </c>
      <c r="E32" s="71">
        <v>0</v>
      </c>
      <c r="F32" s="71">
        <v>-1.7530399999999999</v>
      </c>
      <c r="G32" s="72">
        <v>-4.8544353999999998</v>
      </c>
      <c r="H32" s="73">
        <v>-7.0871417500000007</v>
      </c>
      <c r="I32" s="74">
        <v>-4.6236624499999994</v>
      </c>
    </row>
    <row r="33" spans="1:9" ht="23.45" customHeight="1" x14ac:dyDescent="0.6">
      <c r="A33" s="75">
        <v>27</v>
      </c>
      <c r="B33" s="76" t="s">
        <v>91</v>
      </c>
      <c r="C33" s="65">
        <v>0.191883</v>
      </c>
      <c r="D33" s="65">
        <v>-12.517022000000001</v>
      </c>
      <c r="E33" s="65">
        <v>0</v>
      </c>
      <c r="F33" s="65">
        <v>-1.7530399999999999</v>
      </c>
      <c r="G33" s="66">
        <v>-6.5679658000000014</v>
      </c>
      <c r="H33" s="67">
        <v>-10.948923500000001</v>
      </c>
      <c r="I33" s="68">
        <v>-7.3856999000000005</v>
      </c>
    </row>
    <row r="34" spans="1:9" ht="8.25" customHeight="1" x14ac:dyDescent="0.55000000000000004">
      <c r="A34" s="77"/>
      <c r="B34" s="78"/>
      <c r="C34" s="79"/>
      <c r="D34" s="79"/>
      <c r="E34" s="79"/>
      <c r="F34" s="79"/>
      <c r="G34" s="79"/>
      <c r="H34" s="79"/>
      <c r="I34" s="80"/>
    </row>
    <row r="35" spans="1:9" x14ac:dyDescent="0.55000000000000004">
      <c r="C35" s="79"/>
      <c r="D35" s="79"/>
      <c r="E35" s="79"/>
      <c r="F35" s="79"/>
    </row>
    <row r="36" spans="1:9" x14ac:dyDescent="0.55000000000000004">
      <c r="C36" s="79"/>
      <c r="D36" s="79"/>
      <c r="E36" s="79"/>
      <c r="F36" s="79"/>
    </row>
    <row r="37" spans="1:9" ht="17.45" customHeight="1" x14ac:dyDescent="0.55000000000000004">
      <c r="C37" s="79"/>
      <c r="D37" s="79"/>
      <c r="E37" s="79"/>
      <c r="F37" s="79"/>
    </row>
    <row r="38" spans="1:9" x14ac:dyDescent="0.55000000000000004">
      <c r="C38" s="79"/>
      <c r="D38" s="79"/>
      <c r="E38" s="79"/>
      <c r="F38" s="79"/>
    </row>
    <row r="39" spans="1:9" x14ac:dyDescent="0.55000000000000004">
      <c r="C39" s="79"/>
      <c r="D39" s="79"/>
      <c r="E39" s="79"/>
      <c r="F39" s="79"/>
    </row>
    <row r="40" spans="1:9" x14ac:dyDescent="0.55000000000000004">
      <c r="C40" s="79"/>
      <c r="D40" s="79"/>
      <c r="F40" s="79"/>
    </row>
    <row r="41" spans="1:9" x14ac:dyDescent="0.55000000000000004">
      <c r="C41" s="79"/>
      <c r="D41" s="79"/>
    </row>
  </sheetData>
  <mergeCells count="9">
    <mergeCell ref="G3:I3"/>
    <mergeCell ref="A4:B5"/>
    <mergeCell ref="C4:C5"/>
    <mergeCell ref="D4:D5"/>
    <mergeCell ref="E4:E5"/>
    <mergeCell ref="F4:F5"/>
    <mergeCell ref="G4:G5"/>
    <mergeCell ref="H4:H5"/>
    <mergeCell ref="I4:I5"/>
  </mergeCells>
  <conditionalFormatting sqref="C34:H34 E35:E39 F35:F40 C35:D41">
    <cfRule type="cellIs" dxfId="44" priority="5" operator="equal">
      <formula>0</formula>
    </cfRule>
  </conditionalFormatting>
  <conditionalFormatting sqref="C7:I33">
    <cfRule type="cellIs" dxfId="43" priority="1" operator="equal">
      <formula>0</formula>
    </cfRule>
  </conditionalFormatting>
  <hyperlinks>
    <hyperlink ref="I1" location="Index!A1" display="Return to Index" xr:uid="{4AF03184-7CA6-403B-A9FD-8142A9EB9BAF}"/>
  </hyperlinks>
  <pageMargins left="0.7" right="0.7" top="0.75" bottom="0.75" header="0.3" footer="0.3"/>
  <pageSetup paperSize="8"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967B8-B333-4D85-8838-ECEC81B59A95}">
  <sheetPr codeName="Sheet12">
    <pageSetUpPr fitToPage="1"/>
  </sheetPr>
  <dimension ref="A1:AH34"/>
  <sheetViews>
    <sheetView showGridLines="0" zoomScaleNormal="100" workbookViewId="0">
      <pane xSplit="2" ySplit="5" topLeftCell="C36" activePane="bottomRight" state="frozen"/>
      <selection pane="topRight" activeCell="C1" sqref="C1"/>
      <selection pane="bottomLeft" activeCell="A6" sqref="A6"/>
      <selection pane="bottomRight" activeCell="L26" sqref="L26"/>
    </sheetView>
  </sheetViews>
  <sheetFormatPr defaultColWidth="9.140625" defaultRowHeight="13.5" x14ac:dyDescent="0.25"/>
  <cols>
    <col min="1" max="1" width="6.28515625" style="1" customWidth="1"/>
    <col min="2" max="2" width="41.5703125" style="5" customWidth="1"/>
    <col min="3" max="3" width="15" style="1" customWidth="1"/>
    <col min="4" max="4" width="15.28515625" style="1" customWidth="1"/>
    <col min="5" max="5" width="14" style="1" customWidth="1"/>
    <col min="6" max="6" width="14.7109375" style="1" customWidth="1"/>
    <col min="7" max="7" width="14.5703125" style="1" customWidth="1"/>
    <col min="8" max="8" width="14.140625" style="1" customWidth="1"/>
    <col min="9" max="12" width="16.140625" style="1" customWidth="1"/>
    <col min="13" max="13" width="9.140625" style="1"/>
    <col min="14" max="14" width="15.42578125" style="1" bestFit="1" customWidth="1"/>
    <col min="15" max="15" width="9.5703125" style="1" customWidth="1"/>
    <col min="16" max="16" width="10" style="1" bestFit="1" customWidth="1"/>
    <col min="17" max="17" width="11.140625" style="1" bestFit="1" customWidth="1"/>
    <col min="18" max="18" width="10.85546875" style="1" customWidth="1"/>
    <col min="19" max="19" width="11.140625" style="1" bestFit="1" customWidth="1"/>
    <col min="20" max="21" width="9.140625" style="1"/>
    <col min="22" max="22" width="10" style="1" bestFit="1" customWidth="1"/>
    <col min="23" max="16384" width="9.140625" style="1"/>
  </cols>
  <sheetData>
    <row r="1" spans="1:34" s="54" customFormat="1" ht="21.75" x14ac:dyDescent="0.6">
      <c r="A1" s="404" t="s">
        <v>8</v>
      </c>
      <c r="B1" s="404"/>
      <c r="C1" s="404"/>
      <c r="D1" s="404"/>
      <c r="E1" s="404"/>
      <c r="F1" s="404"/>
      <c r="G1" s="404"/>
      <c r="H1" s="404"/>
      <c r="I1" s="404"/>
      <c r="J1" s="404"/>
      <c r="K1" s="404"/>
      <c r="L1" s="383" t="s">
        <v>38</v>
      </c>
      <c r="O1" s="386"/>
      <c r="P1" s="386"/>
      <c r="Q1" s="386"/>
      <c r="R1" s="386"/>
      <c r="S1" s="386"/>
      <c r="T1" s="386"/>
      <c r="U1" s="386"/>
      <c r="V1" s="386"/>
    </row>
    <row r="2" spans="1:34" s="18" customFormat="1" ht="20.25" thickBot="1" x14ac:dyDescent="0.6">
      <c r="A2" s="82"/>
      <c r="B2" s="83"/>
      <c r="C2" s="81"/>
      <c r="D2" s="81"/>
      <c r="E2" s="81"/>
      <c r="F2" s="81"/>
      <c r="G2" s="81"/>
      <c r="H2" s="81"/>
      <c r="I2" s="81"/>
      <c r="J2" s="81"/>
      <c r="K2" s="81"/>
      <c r="L2" s="81"/>
      <c r="M2" s="81"/>
      <c r="N2" s="81"/>
      <c r="O2" s="81"/>
      <c r="P2" s="81"/>
      <c r="Q2" s="81"/>
      <c r="R2" s="81"/>
      <c r="S2" s="81"/>
      <c r="T2" s="81"/>
      <c r="U2" s="81"/>
      <c r="V2" s="81"/>
    </row>
    <row r="3" spans="1:34" s="18" customFormat="1" ht="27" customHeight="1" x14ac:dyDescent="0.55000000000000004">
      <c r="A3" s="405" t="s">
        <v>61</v>
      </c>
      <c r="B3" s="408" t="s">
        <v>62</v>
      </c>
      <c r="C3" s="410" t="s">
        <v>92</v>
      </c>
      <c r="D3" s="411"/>
      <c r="E3" s="411"/>
      <c r="F3" s="411"/>
      <c r="G3" s="411"/>
      <c r="H3" s="411"/>
      <c r="I3" s="411"/>
      <c r="J3" s="411"/>
      <c r="K3" s="411"/>
      <c r="L3" s="412"/>
      <c r="M3" s="81"/>
      <c r="N3" s="81"/>
      <c r="O3" s="81"/>
      <c r="P3" s="81"/>
      <c r="Q3" s="81"/>
      <c r="R3" s="81"/>
      <c r="S3" s="81"/>
      <c r="T3" s="81"/>
      <c r="U3" s="81"/>
      <c r="V3" s="81"/>
    </row>
    <row r="4" spans="1:34" s="18" customFormat="1" ht="25.15" customHeight="1" x14ac:dyDescent="0.55000000000000004">
      <c r="A4" s="406"/>
      <c r="B4" s="397"/>
      <c r="C4" s="413" t="s">
        <v>93</v>
      </c>
      <c r="D4" s="414"/>
      <c r="E4" s="415"/>
      <c r="F4" s="401" t="s">
        <v>94</v>
      </c>
      <c r="G4" s="416"/>
      <c r="H4" s="417"/>
      <c r="I4" s="418" t="s">
        <v>95</v>
      </c>
      <c r="J4" s="419"/>
      <c r="K4" s="420"/>
      <c r="L4" s="421" t="s">
        <v>96</v>
      </c>
      <c r="M4" s="81"/>
      <c r="N4" s="84"/>
      <c r="O4" s="81"/>
      <c r="P4" s="81"/>
      <c r="Q4" s="81"/>
      <c r="R4" s="81"/>
      <c r="S4" s="81"/>
      <c r="T4" s="81"/>
      <c r="U4" s="81"/>
      <c r="V4" s="81"/>
    </row>
    <row r="5" spans="1:34" s="18" customFormat="1" ht="40.5" customHeight="1" thickBot="1" x14ac:dyDescent="0.6">
      <c r="A5" s="407"/>
      <c r="B5" s="409"/>
      <c r="C5" s="85" t="s">
        <v>47</v>
      </c>
      <c r="D5" s="85" t="s">
        <v>48</v>
      </c>
      <c r="E5" s="85" t="s">
        <v>97</v>
      </c>
      <c r="F5" s="86" t="s">
        <v>47</v>
      </c>
      <c r="G5" s="86" t="s">
        <v>48</v>
      </c>
      <c r="H5" s="87" t="s">
        <v>97</v>
      </c>
      <c r="I5" s="88" t="s">
        <v>47</v>
      </c>
      <c r="J5" s="88" t="s">
        <v>48</v>
      </c>
      <c r="K5" s="88" t="s">
        <v>97</v>
      </c>
      <c r="L5" s="422"/>
      <c r="M5" s="81"/>
      <c r="N5" s="81"/>
      <c r="O5" s="81"/>
      <c r="P5" s="81"/>
      <c r="Q5" s="81"/>
      <c r="R5" s="81"/>
      <c r="S5" s="81"/>
      <c r="T5" s="81"/>
      <c r="U5" s="81"/>
      <c r="V5" s="81"/>
    </row>
    <row r="6" spans="1:34" s="18" customFormat="1" ht="19.899999999999999" customHeight="1" x14ac:dyDescent="0.55000000000000004">
      <c r="A6" s="93">
        <v>1</v>
      </c>
      <c r="B6" s="94" t="s">
        <v>65</v>
      </c>
      <c r="C6" s="95">
        <v>16.261975399999997</v>
      </c>
      <c r="D6" s="95">
        <v>17.192667</v>
      </c>
      <c r="E6" s="95">
        <v>0.93069160000000295</v>
      </c>
      <c r="F6" s="96">
        <v>34.864832999999997</v>
      </c>
      <c r="G6" s="96">
        <v>36.182993250000003</v>
      </c>
      <c r="H6" s="96">
        <v>1.3181602500000054</v>
      </c>
      <c r="I6" s="97">
        <v>26.364249399999995</v>
      </c>
      <c r="J6" s="97">
        <v>26.699632950000002</v>
      </c>
      <c r="K6" s="97">
        <v>0.33538355000000664</v>
      </c>
      <c r="L6" s="98">
        <v>-0.19419426059316081</v>
      </c>
      <c r="M6" s="90"/>
      <c r="N6" s="91"/>
      <c r="P6" s="91"/>
      <c r="Q6" s="91"/>
      <c r="S6" s="91"/>
      <c r="T6" s="81"/>
      <c r="U6" s="81"/>
      <c r="V6" s="91"/>
      <c r="W6" s="81"/>
      <c r="X6" s="81"/>
      <c r="Y6" s="81"/>
      <c r="Z6" s="81"/>
      <c r="AA6" s="81"/>
      <c r="AB6" s="81"/>
      <c r="AC6" s="81"/>
      <c r="AD6" s="81"/>
      <c r="AE6" s="81"/>
      <c r="AF6" s="81"/>
      <c r="AG6" s="81"/>
      <c r="AH6" s="81"/>
    </row>
    <row r="7" spans="1:34" s="18" customFormat="1" ht="19.899999999999999" customHeight="1" x14ac:dyDescent="0.55000000000000004">
      <c r="A7" s="99">
        <v>2</v>
      </c>
      <c r="B7" s="100" t="s">
        <v>66</v>
      </c>
      <c r="C7" s="101">
        <v>13.828722200000001</v>
      </c>
      <c r="D7" s="101">
        <v>14.593779</v>
      </c>
      <c r="E7" s="101">
        <v>0.7650567999999982</v>
      </c>
      <c r="F7" s="102">
        <v>29.507972749999997</v>
      </c>
      <c r="G7" s="102">
        <v>30.76512125</v>
      </c>
      <c r="H7" s="102">
        <v>1.2571485000000031</v>
      </c>
      <c r="I7" s="103">
        <v>22.605326049999999</v>
      </c>
      <c r="J7" s="103">
        <v>23.075224950000003</v>
      </c>
      <c r="K7" s="103">
        <v>0.46989890000000401</v>
      </c>
      <c r="L7" s="104">
        <v>-0.19419426059316081</v>
      </c>
      <c r="M7" s="90"/>
      <c r="N7" s="91"/>
      <c r="P7" s="91"/>
      <c r="Q7" s="91"/>
      <c r="S7" s="91"/>
      <c r="T7" s="81"/>
      <c r="U7" s="81"/>
      <c r="V7" s="91"/>
      <c r="W7" s="81"/>
      <c r="X7" s="81"/>
      <c r="Y7" s="81"/>
      <c r="Z7" s="81"/>
      <c r="AA7" s="81"/>
      <c r="AB7" s="81"/>
      <c r="AC7" s="81"/>
      <c r="AD7" s="81"/>
      <c r="AE7" s="81"/>
      <c r="AF7" s="81"/>
      <c r="AG7" s="81"/>
      <c r="AH7" s="81"/>
    </row>
    <row r="8" spans="1:34" s="18" customFormat="1" ht="19.899999999999999" customHeight="1" x14ac:dyDescent="0.55000000000000004">
      <c r="A8" s="99">
        <v>3</v>
      </c>
      <c r="B8" s="100" t="s">
        <v>67</v>
      </c>
      <c r="C8" s="95">
        <v>15.234507800000001</v>
      </c>
      <c r="D8" s="95">
        <v>16.2699824</v>
      </c>
      <c r="E8" s="95">
        <v>1.0354745999999988</v>
      </c>
      <c r="F8" s="105">
        <v>32.612588500000001</v>
      </c>
      <c r="G8" s="105">
        <v>34.081544000000001</v>
      </c>
      <c r="H8" s="105">
        <v>1.4689554999999999</v>
      </c>
      <c r="I8" s="106">
        <v>24.526602299999997</v>
      </c>
      <c r="J8" s="106">
        <v>24.9310224</v>
      </c>
      <c r="K8" s="106">
        <v>0.40442010000000295</v>
      </c>
      <c r="L8" s="98">
        <v>-0.19419426059316081</v>
      </c>
      <c r="M8" s="90"/>
      <c r="N8" s="91"/>
      <c r="P8" s="91"/>
      <c r="Q8" s="91"/>
      <c r="S8" s="91"/>
      <c r="T8" s="81"/>
      <c r="U8" s="81"/>
      <c r="V8" s="91"/>
      <c r="W8" s="81"/>
      <c r="X8" s="81"/>
      <c r="Y8" s="81"/>
      <c r="Z8" s="81"/>
      <c r="AA8" s="81"/>
      <c r="AB8" s="81"/>
      <c r="AC8" s="81"/>
      <c r="AD8" s="81"/>
      <c r="AE8" s="81"/>
      <c r="AF8" s="81"/>
      <c r="AG8" s="81"/>
      <c r="AH8" s="81"/>
    </row>
    <row r="9" spans="1:34" s="18" customFormat="1" ht="19.899999999999999" customHeight="1" x14ac:dyDescent="0.55000000000000004">
      <c r="A9" s="99">
        <v>4</v>
      </c>
      <c r="B9" s="100" t="s">
        <v>68</v>
      </c>
      <c r="C9" s="101">
        <v>18.081358799999997</v>
      </c>
      <c r="D9" s="101">
        <v>7.1136788000000006</v>
      </c>
      <c r="E9" s="101">
        <v>-10.967679999999996</v>
      </c>
      <c r="F9" s="102">
        <v>39.834990499999996</v>
      </c>
      <c r="G9" s="102">
        <v>24.702371000000003</v>
      </c>
      <c r="H9" s="102">
        <v>-15.132619499999993</v>
      </c>
      <c r="I9" s="103">
        <v>31.819187299999999</v>
      </c>
      <c r="J9" s="103">
        <v>24.559573400000001</v>
      </c>
      <c r="K9" s="103">
        <v>-7.259613899999998</v>
      </c>
      <c r="L9" s="104">
        <v>-0.19419426059316081</v>
      </c>
      <c r="M9" s="90"/>
      <c r="N9" s="91"/>
      <c r="P9" s="91"/>
      <c r="Q9" s="91"/>
      <c r="S9" s="91"/>
      <c r="T9" s="81"/>
      <c r="U9" s="81"/>
      <c r="V9" s="91"/>
      <c r="W9" s="81"/>
      <c r="X9" s="81"/>
      <c r="Y9" s="81"/>
      <c r="Z9" s="81"/>
      <c r="AA9" s="81"/>
      <c r="AB9" s="81"/>
      <c r="AC9" s="81"/>
      <c r="AD9" s="81"/>
      <c r="AE9" s="81"/>
      <c r="AF9" s="81"/>
      <c r="AG9" s="81"/>
      <c r="AH9" s="81"/>
    </row>
    <row r="10" spans="1:34" s="18" customFormat="1" ht="19.899999999999999" customHeight="1" x14ac:dyDescent="0.55000000000000004">
      <c r="A10" s="99">
        <v>5</v>
      </c>
      <c r="B10" s="100" t="s">
        <v>69</v>
      </c>
      <c r="C10" s="95">
        <v>12.0654754</v>
      </c>
      <c r="D10" s="95">
        <v>12.804607800000003</v>
      </c>
      <c r="E10" s="95">
        <v>0.73913240000000258</v>
      </c>
      <c r="F10" s="105">
        <v>26.025221749999996</v>
      </c>
      <c r="G10" s="105">
        <v>27.249187500000005</v>
      </c>
      <c r="H10" s="105">
        <v>1.2239657500000085</v>
      </c>
      <c r="I10" s="106">
        <v>19.339319849999999</v>
      </c>
      <c r="J10" s="106">
        <v>19.821666700000002</v>
      </c>
      <c r="K10" s="106">
        <v>0.48234685000000255</v>
      </c>
      <c r="L10" s="98">
        <v>-0.19419426059316081</v>
      </c>
      <c r="M10" s="90"/>
      <c r="N10" s="91"/>
      <c r="P10" s="91"/>
      <c r="Q10" s="91"/>
      <c r="S10" s="91"/>
      <c r="T10" s="81"/>
      <c r="U10" s="81"/>
      <c r="V10" s="91"/>
      <c r="W10" s="81"/>
      <c r="X10" s="81"/>
      <c r="Y10" s="81"/>
      <c r="Z10" s="81"/>
      <c r="AA10" s="81"/>
      <c r="AB10" s="81"/>
      <c r="AC10" s="81"/>
      <c r="AD10" s="81"/>
      <c r="AE10" s="81"/>
      <c r="AF10" s="81"/>
      <c r="AG10" s="81"/>
      <c r="AH10" s="81"/>
    </row>
    <row r="11" spans="1:34" s="18" customFormat="1" ht="19.899999999999999" customHeight="1" x14ac:dyDescent="0.55000000000000004">
      <c r="A11" s="99">
        <v>6</v>
      </c>
      <c r="B11" s="100" t="s">
        <v>70</v>
      </c>
      <c r="C11" s="101">
        <v>14.234662</v>
      </c>
      <c r="D11" s="101">
        <v>14.907125599999999</v>
      </c>
      <c r="E11" s="101">
        <v>0.67246359999999861</v>
      </c>
      <c r="F11" s="102">
        <v>28.060491249999995</v>
      </c>
      <c r="G11" s="102">
        <v>29.164368750000001</v>
      </c>
      <c r="H11" s="102">
        <v>1.1038775000000065</v>
      </c>
      <c r="I11" s="103">
        <v>19.135457749999997</v>
      </c>
      <c r="J11" s="103">
        <v>19.536484050000002</v>
      </c>
      <c r="K11" s="103">
        <v>0.40102630000000516</v>
      </c>
      <c r="L11" s="104">
        <v>-0.19419426059316081</v>
      </c>
      <c r="M11" s="90"/>
      <c r="N11" s="91"/>
      <c r="P11" s="91"/>
      <c r="Q11" s="91"/>
      <c r="S11" s="91"/>
      <c r="T11" s="81"/>
      <c r="U11" s="81"/>
      <c r="V11" s="91"/>
      <c r="W11" s="81"/>
      <c r="X11" s="81"/>
      <c r="Y11" s="81"/>
      <c r="Z11" s="81"/>
      <c r="AA11" s="81"/>
      <c r="AB11" s="81"/>
      <c r="AC11" s="81"/>
      <c r="AD11" s="81"/>
      <c r="AE11" s="81"/>
      <c r="AF11" s="81"/>
      <c r="AG11" s="81"/>
      <c r="AH11" s="81"/>
    </row>
    <row r="12" spans="1:34" s="18" customFormat="1" ht="19.899999999999999" customHeight="1" x14ac:dyDescent="0.55000000000000004">
      <c r="A12" s="99">
        <v>7</v>
      </c>
      <c r="B12" s="100" t="s">
        <v>71</v>
      </c>
      <c r="C12" s="95">
        <v>17.889029799999999</v>
      </c>
      <c r="D12" s="95">
        <v>17.163145</v>
      </c>
      <c r="E12" s="95">
        <v>-0.72588479999999933</v>
      </c>
      <c r="F12" s="105">
        <v>37.415150250000003</v>
      </c>
      <c r="G12" s="105">
        <v>35.927405000000007</v>
      </c>
      <c r="H12" s="105">
        <v>-1.4877452499999961</v>
      </c>
      <c r="I12" s="106">
        <v>28.862300949999998</v>
      </c>
      <c r="J12" s="106">
        <v>27.262031200000003</v>
      </c>
      <c r="K12" s="106">
        <v>-1.6002697499999954</v>
      </c>
      <c r="L12" s="98">
        <v>-0.19419426059316081</v>
      </c>
      <c r="M12" s="90"/>
      <c r="N12" s="91"/>
      <c r="P12" s="91"/>
      <c r="Q12" s="91"/>
      <c r="S12" s="91"/>
      <c r="T12" s="81"/>
      <c r="U12" s="81"/>
      <c r="V12" s="91"/>
      <c r="W12" s="81"/>
      <c r="X12" s="81"/>
      <c r="Y12" s="81"/>
      <c r="Z12" s="81"/>
      <c r="AA12" s="81"/>
      <c r="AB12" s="81"/>
      <c r="AC12" s="81"/>
      <c r="AD12" s="81"/>
      <c r="AE12" s="81"/>
      <c r="AF12" s="81"/>
      <c r="AG12" s="81"/>
      <c r="AH12" s="81"/>
    </row>
    <row r="13" spans="1:34" s="18" customFormat="1" ht="19.899999999999999" customHeight="1" x14ac:dyDescent="0.55000000000000004">
      <c r="A13" s="99">
        <v>8</v>
      </c>
      <c r="B13" s="100" t="s">
        <v>72</v>
      </c>
      <c r="C13" s="101">
        <v>11.428963600000001</v>
      </c>
      <c r="D13" s="101">
        <v>12.402073799999998</v>
      </c>
      <c r="E13" s="101">
        <v>0.97311019999999715</v>
      </c>
      <c r="F13" s="102">
        <v>23.672327249999999</v>
      </c>
      <c r="G13" s="102">
        <v>25.164276999999998</v>
      </c>
      <c r="H13" s="102">
        <v>1.4919497499999999</v>
      </c>
      <c r="I13" s="103">
        <v>16.724372949999999</v>
      </c>
      <c r="J13" s="103">
        <v>17.258603200000003</v>
      </c>
      <c r="K13" s="103">
        <v>0.53423025000000379</v>
      </c>
      <c r="L13" s="104">
        <v>-0.19419426059316081</v>
      </c>
      <c r="M13" s="90"/>
      <c r="N13" s="91"/>
      <c r="P13" s="91"/>
      <c r="Q13" s="91"/>
      <c r="S13" s="91"/>
      <c r="T13" s="81"/>
      <c r="U13" s="81"/>
      <c r="V13" s="91"/>
      <c r="W13" s="81"/>
      <c r="X13" s="81"/>
      <c r="Y13" s="81"/>
      <c r="Z13" s="81"/>
      <c r="AA13" s="81"/>
      <c r="AB13" s="81"/>
      <c r="AC13" s="81"/>
      <c r="AD13" s="81"/>
      <c r="AE13" s="81"/>
      <c r="AF13" s="81"/>
      <c r="AG13" s="81"/>
      <c r="AH13" s="81"/>
    </row>
    <row r="14" spans="1:34" s="18" customFormat="1" ht="19.899999999999999" customHeight="1" x14ac:dyDescent="0.55000000000000004">
      <c r="A14" s="99">
        <v>9</v>
      </c>
      <c r="B14" s="100" t="s">
        <v>73</v>
      </c>
      <c r="C14" s="95">
        <v>10.136128800000002</v>
      </c>
      <c r="D14" s="95">
        <v>10.7886392</v>
      </c>
      <c r="E14" s="95">
        <v>0.65251039999999882</v>
      </c>
      <c r="F14" s="105">
        <v>22.104982749999998</v>
      </c>
      <c r="G14" s="105">
        <v>23.18127475</v>
      </c>
      <c r="H14" s="105">
        <v>1.0762920000000022</v>
      </c>
      <c r="I14" s="106">
        <v>16.317103449999998</v>
      </c>
      <c r="J14" s="106">
        <v>16.711138050000002</v>
      </c>
      <c r="K14" s="106">
        <v>0.39403460000000479</v>
      </c>
      <c r="L14" s="98">
        <v>-0.19419426059316081</v>
      </c>
      <c r="M14" s="90"/>
      <c r="N14" s="91"/>
      <c r="P14" s="91"/>
      <c r="Q14" s="91"/>
      <c r="S14" s="91"/>
      <c r="T14" s="81"/>
      <c r="U14" s="81"/>
      <c r="V14" s="91"/>
      <c r="W14" s="81"/>
      <c r="X14" s="81"/>
      <c r="Y14" s="81"/>
      <c r="Z14" s="81"/>
      <c r="AA14" s="81"/>
      <c r="AB14" s="81"/>
      <c r="AC14" s="81"/>
      <c r="AD14" s="81"/>
      <c r="AE14" s="81"/>
      <c r="AF14" s="81"/>
      <c r="AG14" s="81"/>
      <c r="AH14" s="81"/>
    </row>
    <row r="15" spans="1:34" s="18" customFormat="1" ht="19.899999999999999" customHeight="1" x14ac:dyDescent="0.55000000000000004">
      <c r="A15" s="99">
        <v>10</v>
      </c>
      <c r="B15" s="100" t="s">
        <v>74</v>
      </c>
      <c r="C15" s="101">
        <v>10.441267000000002</v>
      </c>
      <c r="D15" s="101">
        <v>10.608093199999999</v>
      </c>
      <c r="E15" s="101">
        <v>0.16682619999999737</v>
      </c>
      <c r="F15" s="102">
        <v>22.002749249999997</v>
      </c>
      <c r="G15" s="102">
        <v>22.4661595</v>
      </c>
      <c r="H15" s="102">
        <v>0.46341025000000258</v>
      </c>
      <c r="I15" s="103">
        <v>15.724351950000001</v>
      </c>
      <c r="J15" s="103">
        <v>15.934685700000001</v>
      </c>
      <c r="K15" s="103">
        <v>0.21033375000000021</v>
      </c>
      <c r="L15" s="104">
        <v>-0.19419426059316081</v>
      </c>
      <c r="M15" s="90"/>
      <c r="N15" s="91"/>
      <c r="P15" s="91"/>
      <c r="Q15" s="91"/>
      <c r="S15" s="91"/>
      <c r="T15" s="81"/>
      <c r="U15" s="81"/>
      <c r="V15" s="91"/>
      <c r="W15" s="81"/>
      <c r="X15" s="81"/>
      <c r="Y15" s="81"/>
      <c r="Z15" s="81"/>
      <c r="AA15" s="81"/>
      <c r="AB15" s="81"/>
      <c r="AC15" s="81"/>
      <c r="AD15" s="81"/>
      <c r="AE15" s="81"/>
      <c r="AF15" s="81"/>
      <c r="AG15" s="81"/>
      <c r="AH15" s="81"/>
    </row>
    <row r="16" spans="1:34" s="18" customFormat="1" ht="19.899999999999999" customHeight="1" x14ac:dyDescent="0.55000000000000004">
      <c r="A16" s="99">
        <v>11</v>
      </c>
      <c r="B16" s="100" t="s">
        <v>75</v>
      </c>
      <c r="C16" s="95">
        <v>7.3221993999999988</v>
      </c>
      <c r="D16" s="95">
        <v>7.802174400000002</v>
      </c>
      <c r="E16" s="95">
        <v>0.47997500000000315</v>
      </c>
      <c r="F16" s="105">
        <v>15.447005250000002</v>
      </c>
      <c r="G16" s="105">
        <v>16.3183595</v>
      </c>
      <c r="H16" s="105">
        <v>0.87135424999999778</v>
      </c>
      <c r="I16" s="106">
        <v>9.9965579500000015</v>
      </c>
      <c r="J16" s="106">
        <v>10.3648837</v>
      </c>
      <c r="K16" s="106">
        <v>0.36832574999999856</v>
      </c>
      <c r="L16" s="98">
        <v>-0.19419426059316081</v>
      </c>
      <c r="M16" s="90"/>
      <c r="N16" s="91"/>
      <c r="P16" s="91"/>
      <c r="Q16" s="91"/>
      <c r="S16" s="91"/>
      <c r="T16" s="81"/>
      <c r="U16" s="81"/>
      <c r="V16" s="91"/>
      <c r="W16" s="81"/>
      <c r="X16" s="81"/>
      <c r="Y16" s="81"/>
      <c r="Z16" s="81"/>
      <c r="AA16" s="81"/>
      <c r="AB16" s="81"/>
      <c r="AC16" s="81"/>
      <c r="AD16" s="81"/>
      <c r="AE16" s="81"/>
      <c r="AF16" s="81"/>
      <c r="AG16" s="81"/>
      <c r="AH16" s="81"/>
    </row>
    <row r="17" spans="1:34" s="18" customFormat="1" ht="19.899999999999999" customHeight="1" x14ac:dyDescent="0.55000000000000004">
      <c r="A17" s="99">
        <v>12</v>
      </c>
      <c r="B17" s="100" t="s">
        <v>76</v>
      </c>
      <c r="C17" s="101">
        <v>5.8123957999999991</v>
      </c>
      <c r="D17" s="101">
        <v>6.3425332000000001</v>
      </c>
      <c r="E17" s="101">
        <v>0.53013740000000098</v>
      </c>
      <c r="F17" s="102">
        <v>13.618279749999999</v>
      </c>
      <c r="G17" s="102">
        <v>14.531245499999999</v>
      </c>
      <c r="H17" s="102">
        <v>0.91296574999999969</v>
      </c>
      <c r="I17" s="103">
        <v>10.05446865</v>
      </c>
      <c r="J17" s="103">
        <v>10.398102100000001</v>
      </c>
      <c r="K17" s="103">
        <v>0.34363345000000045</v>
      </c>
      <c r="L17" s="104">
        <v>-0.19419426059316081</v>
      </c>
      <c r="M17" s="90"/>
      <c r="N17" s="91"/>
      <c r="P17" s="91"/>
      <c r="Q17" s="91"/>
      <c r="S17" s="91"/>
      <c r="T17" s="81"/>
      <c r="U17" s="81"/>
      <c r="V17" s="91"/>
      <c r="W17" s="81"/>
      <c r="X17" s="81"/>
      <c r="Y17" s="81"/>
      <c r="Z17" s="81"/>
      <c r="AA17" s="81"/>
      <c r="AB17" s="81"/>
      <c r="AC17" s="81"/>
      <c r="AD17" s="81"/>
      <c r="AE17" s="81"/>
      <c r="AF17" s="81"/>
      <c r="AG17" s="81"/>
      <c r="AH17" s="81"/>
    </row>
    <row r="18" spans="1:34" s="18" customFormat="1" ht="19.899999999999999" customHeight="1" x14ac:dyDescent="0.55000000000000004">
      <c r="A18" s="99">
        <v>13</v>
      </c>
      <c r="B18" s="100" t="s">
        <v>77</v>
      </c>
      <c r="C18" s="95">
        <v>4.5816576000000007</v>
      </c>
      <c r="D18" s="95">
        <v>4.9315593999999994</v>
      </c>
      <c r="E18" s="95">
        <v>0.34990179999999871</v>
      </c>
      <c r="F18" s="105">
        <v>9.3735905000000006</v>
      </c>
      <c r="G18" s="105">
        <v>10.055256999999999</v>
      </c>
      <c r="H18" s="105">
        <v>0.68166649999999862</v>
      </c>
      <c r="I18" s="106">
        <v>5.4801292999999998</v>
      </c>
      <c r="J18" s="106">
        <v>5.7485903999999994</v>
      </c>
      <c r="K18" s="106">
        <v>0.26846109999999967</v>
      </c>
      <c r="L18" s="98">
        <v>-0.19419426059316081</v>
      </c>
      <c r="M18" s="90"/>
      <c r="N18" s="91"/>
      <c r="P18" s="91"/>
      <c r="Q18" s="91"/>
      <c r="S18" s="91"/>
      <c r="T18" s="81"/>
      <c r="U18" s="81"/>
      <c r="V18" s="91"/>
      <c r="W18" s="81"/>
      <c r="X18" s="81"/>
      <c r="Y18" s="81"/>
      <c r="Z18" s="81"/>
      <c r="AA18" s="81"/>
      <c r="AB18" s="81"/>
      <c r="AC18" s="81"/>
      <c r="AD18" s="81"/>
      <c r="AE18" s="81"/>
      <c r="AF18" s="81"/>
      <c r="AG18" s="81"/>
      <c r="AH18" s="81"/>
    </row>
    <row r="19" spans="1:34" s="18" customFormat="1" ht="19.899999999999999" customHeight="1" x14ac:dyDescent="0.55000000000000004">
      <c r="A19" s="99">
        <v>14</v>
      </c>
      <c r="B19" s="100" t="s">
        <v>78</v>
      </c>
      <c r="C19" s="101">
        <v>2.0650522000000002</v>
      </c>
      <c r="D19" s="101">
        <v>2.8070591999999999</v>
      </c>
      <c r="E19" s="101">
        <v>0.74200699999999964</v>
      </c>
      <c r="F19" s="102">
        <v>5.1026145000000014</v>
      </c>
      <c r="G19" s="102">
        <v>6.3305549999999986</v>
      </c>
      <c r="H19" s="102">
        <v>1.2279404999999972</v>
      </c>
      <c r="I19" s="103">
        <v>2.5561783</v>
      </c>
      <c r="J19" s="103">
        <v>3.0815873999999996</v>
      </c>
      <c r="K19" s="103">
        <v>0.52540909999999963</v>
      </c>
      <c r="L19" s="104">
        <v>-0.19419426059316081</v>
      </c>
      <c r="M19" s="90"/>
      <c r="N19" s="91"/>
      <c r="P19" s="91"/>
      <c r="Q19" s="91"/>
      <c r="S19" s="91"/>
      <c r="T19" s="81"/>
      <c r="U19" s="81"/>
      <c r="V19" s="91"/>
      <c r="W19" s="81"/>
      <c r="X19" s="81"/>
      <c r="Y19" s="81"/>
      <c r="Z19" s="81"/>
      <c r="AA19" s="81"/>
      <c r="AB19" s="81"/>
      <c r="AC19" s="81"/>
      <c r="AD19" s="81"/>
      <c r="AE19" s="81"/>
      <c r="AF19" s="81"/>
      <c r="AG19" s="81"/>
      <c r="AH19" s="81"/>
    </row>
    <row r="20" spans="1:34" s="18" customFormat="1" ht="19.899999999999999" customHeight="1" x14ac:dyDescent="0.55000000000000004">
      <c r="A20" s="99">
        <v>15</v>
      </c>
      <c r="B20" s="100" t="s">
        <v>79</v>
      </c>
      <c r="C20" s="95">
        <v>2.4649728</v>
      </c>
      <c r="D20" s="95">
        <v>2.6599678000000009</v>
      </c>
      <c r="E20" s="95">
        <v>0.19499500000000092</v>
      </c>
      <c r="F20" s="105">
        <v>4.0313685000000001</v>
      </c>
      <c r="G20" s="105">
        <v>4.4824592499999998</v>
      </c>
      <c r="H20" s="105">
        <v>0.45109074999999965</v>
      </c>
      <c r="I20" s="106">
        <v>0.59923769999999998</v>
      </c>
      <c r="J20" s="106">
        <v>0.75495255000000006</v>
      </c>
      <c r="K20" s="106">
        <v>0.15571485000000007</v>
      </c>
      <c r="L20" s="98">
        <v>-0.19419426059316081</v>
      </c>
      <c r="M20" s="90"/>
      <c r="N20" s="91"/>
      <c r="P20" s="91"/>
      <c r="Q20" s="91"/>
      <c r="S20" s="91"/>
      <c r="T20" s="81"/>
      <c r="U20" s="81"/>
      <c r="V20" s="91"/>
      <c r="W20" s="81"/>
      <c r="X20" s="81"/>
      <c r="Y20" s="81"/>
      <c r="Z20" s="81"/>
      <c r="AA20" s="81"/>
      <c r="AB20" s="81"/>
      <c r="AC20" s="81"/>
      <c r="AD20" s="81"/>
      <c r="AE20" s="81"/>
      <c r="AF20" s="81"/>
      <c r="AG20" s="81"/>
      <c r="AH20" s="81"/>
    </row>
    <row r="21" spans="1:34" s="18" customFormat="1" ht="19.899999999999999" customHeight="1" x14ac:dyDescent="0.55000000000000004">
      <c r="A21" s="99">
        <v>16</v>
      </c>
      <c r="B21" s="100" t="s">
        <v>80</v>
      </c>
      <c r="C21" s="101">
        <v>0.94676300000000002</v>
      </c>
      <c r="D21" s="101">
        <v>0.69585600000000003</v>
      </c>
      <c r="E21" s="101">
        <v>-0.25090699999999999</v>
      </c>
      <c r="F21" s="102">
        <v>1.406264</v>
      </c>
      <c r="G21" s="102">
        <v>1.2439310000000003</v>
      </c>
      <c r="H21" s="102">
        <v>-0.16233299999999962</v>
      </c>
      <c r="I21" s="103">
        <v>-0.96672200000000008</v>
      </c>
      <c r="J21" s="103">
        <v>-1.0471293999999998</v>
      </c>
      <c r="K21" s="103">
        <v>-8.0407399999999685E-2</v>
      </c>
      <c r="L21" s="104">
        <v>-0.19419426059316081</v>
      </c>
      <c r="M21" s="90"/>
      <c r="N21" s="91"/>
      <c r="P21" s="91"/>
      <c r="Q21" s="91"/>
      <c r="S21" s="91"/>
      <c r="T21" s="81"/>
      <c r="U21" s="81"/>
      <c r="V21" s="91"/>
      <c r="W21" s="81"/>
      <c r="X21" s="81"/>
      <c r="Y21" s="81"/>
      <c r="Z21" s="81"/>
      <c r="AA21" s="81"/>
      <c r="AB21" s="81"/>
      <c r="AC21" s="81"/>
      <c r="AD21" s="81"/>
      <c r="AE21" s="81"/>
      <c r="AF21" s="81"/>
      <c r="AG21" s="81"/>
      <c r="AH21" s="81"/>
    </row>
    <row r="22" spans="1:34" s="18" customFormat="1" ht="19.899999999999999" customHeight="1" x14ac:dyDescent="0.55000000000000004">
      <c r="A22" s="99">
        <v>17</v>
      </c>
      <c r="B22" s="100" t="s">
        <v>81</v>
      </c>
      <c r="C22" s="95">
        <v>0.5756665999999997</v>
      </c>
      <c r="D22" s="95">
        <v>-0.45988539999999989</v>
      </c>
      <c r="E22" s="95">
        <v>-1.0355519999999996</v>
      </c>
      <c r="F22" s="105">
        <v>1.5506464999999998</v>
      </c>
      <c r="G22" s="105">
        <v>0.49640650000000042</v>
      </c>
      <c r="H22" s="105">
        <v>-1.0542399999999994</v>
      </c>
      <c r="I22" s="106">
        <v>-0.30386329999999995</v>
      </c>
      <c r="J22" s="106">
        <v>-0.5222791</v>
      </c>
      <c r="K22" s="106">
        <v>-0.21841580000000005</v>
      </c>
      <c r="L22" s="98">
        <v>-0.19419426059316081</v>
      </c>
      <c r="M22" s="90"/>
      <c r="N22" s="91"/>
      <c r="P22" s="91"/>
      <c r="Q22" s="91"/>
      <c r="S22" s="91"/>
      <c r="T22" s="81"/>
      <c r="U22" s="81"/>
      <c r="V22" s="91"/>
      <c r="W22" s="81"/>
      <c r="X22" s="81"/>
      <c r="Y22" s="81"/>
      <c r="Z22" s="81"/>
      <c r="AA22" s="81"/>
      <c r="AB22" s="81"/>
      <c r="AC22" s="81"/>
      <c r="AD22" s="81"/>
      <c r="AE22" s="81"/>
      <c r="AF22" s="81"/>
      <c r="AG22" s="81"/>
      <c r="AH22" s="81"/>
    </row>
    <row r="23" spans="1:34" s="18" customFormat="1" ht="19.899999999999999" customHeight="1" x14ac:dyDescent="0.55000000000000004">
      <c r="A23" s="99">
        <v>18</v>
      </c>
      <c r="B23" s="100" t="s">
        <v>82</v>
      </c>
      <c r="C23" s="101">
        <v>-5.726779999999998E-2</v>
      </c>
      <c r="D23" s="101">
        <v>-0.42681879999999994</v>
      </c>
      <c r="E23" s="101">
        <v>-0.36955099999999996</v>
      </c>
      <c r="F23" s="102">
        <v>0.83222950000000018</v>
      </c>
      <c r="G23" s="102">
        <v>0.52904050000000025</v>
      </c>
      <c r="H23" s="102">
        <v>-0.30318899999999993</v>
      </c>
      <c r="I23" s="103">
        <v>-0.4137694999999999</v>
      </c>
      <c r="J23" s="103">
        <v>-0.52283529999999989</v>
      </c>
      <c r="K23" s="103">
        <v>-0.10906579999999999</v>
      </c>
      <c r="L23" s="104">
        <v>-0.19419426059316081</v>
      </c>
      <c r="M23" s="90"/>
      <c r="N23" s="91"/>
      <c r="P23" s="91"/>
      <c r="Q23" s="91"/>
      <c r="S23" s="91"/>
      <c r="T23" s="81"/>
      <c r="U23" s="81"/>
      <c r="V23" s="91"/>
      <c r="W23" s="81"/>
      <c r="X23" s="81"/>
      <c r="Y23" s="81"/>
      <c r="Z23" s="81"/>
      <c r="AA23" s="81"/>
      <c r="AB23" s="81"/>
      <c r="AC23" s="81"/>
      <c r="AD23" s="81"/>
      <c r="AE23" s="81"/>
      <c r="AF23" s="81"/>
      <c r="AG23" s="81"/>
      <c r="AH23" s="81"/>
    </row>
    <row r="24" spans="1:34" s="18" customFormat="1" ht="19.899999999999999" customHeight="1" x14ac:dyDescent="0.55000000000000004">
      <c r="A24" s="99">
        <v>19</v>
      </c>
      <c r="B24" s="100" t="s">
        <v>83</v>
      </c>
      <c r="C24" s="95">
        <v>4.7378067999999995</v>
      </c>
      <c r="D24" s="95">
        <v>4.2449580000000005</v>
      </c>
      <c r="E24" s="95">
        <v>-0.49284879999999909</v>
      </c>
      <c r="F24" s="105">
        <v>4.9427009999999996</v>
      </c>
      <c r="G24" s="105">
        <v>4.5166922500000002</v>
      </c>
      <c r="H24" s="105">
        <v>-0.42600874999999938</v>
      </c>
      <c r="I24" s="106">
        <v>-1.2940735999999999</v>
      </c>
      <c r="J24" s="106">
        <v>-1.4024246499999999</v>
      </c>
      <c r="K24" s="106">
        <v>-0.10835105</v>
      </c>
      <c r="L24" s="98">
        <v>-0.19419426059316081</v>
      </c>
      <c r="M24" s="90"/>
      <c r="N24" s="91"/>
      <c r="P24" s="91"/>
      <c r="Q24" s="91"/>
      <c r="S24" s="91"/>
      <c r="T24" s="81"/>
      <c r="U24" s="81"/>
      <c r="V24" s="91"/>
      <c r="W24" s="81"/>
      <c r="X24" s="81"/>
      <c r="Y24" s="81"/>
      <c r="Z24" s="81"/>
      <c r="AA24" s="81"/>
      <c r="AB24" s="81"/>
      <c r="AC24" s="81"/>
      <c r="AD24" s="81"/>
      <c r="AE24" s="81"/>
      <c r="AF24" s="81"/>
      <c r="AG24" s="81"/>
      <c r="AH24" s="81"/>
    </row>
    <row r="25" spans="1:34" s="18" customFormat="1" ht="19.899999999999999" customHeight="1" x14ac:dyDescent="0.55000000000000004">
      <c r="A25" s="99">
        <v>20</v>
      </c>
      <c r="B25" s="100" t="s">
        <v>84</v>
      </c>
      <c r="C25" s="101">
        <v>5.0421345999999989</v>
      </c>
      <c r="D25" s="101">
        <v>2.0281949999999997</v>
      </c>
      <c r="E25" s="101">
        <v>-3.0139395999999992</v>
      </c>
      <c r="F25" s="102">
        <v>2.1689859999999985</v>
      </c>
      <c r="G25" s="102">
        <v>-1.4472822500000002</v>
      </c>
      <c r="H25" s="102">
        <v>-3.6162682499999987</v>
      </c>
      <c r="I25" s="103">
        <v>-5.2528932000000008</v>
      </c>
      <c r="J25" s="103">
        <v>-6.2215107500000002</v>
      </c>
      <c r="K25" s="103">
        <v>-0.96861754999999938</v>
      </c>
      <c r="L25" s="104">
        <v>-0.19419426059316081</v>
      </c>
      <c r="M25" s="90"/>
      <c r="N25" s="91"/>
      <c r="P25" s="91"/>
      <c r="Q25" s="91"/>
      <c r="S25" s="91"/>
      <c r="T25" s="81"/>
      <c r="U25" s="81"/>
      <c r="V25" s="91"/>
      <c r="W25" s="81"/>
      <c r="X25" s="81"/>
      <c r="Y25" s="81"/>
      <c r="Z25" s="81"/>
      <c r="AA25" s="81"/>
      <c r="AB25" s="81"/>
      <c r="AC25" s="81"/>
      <c r="AD25" s="81"/>
      <c r="AE25" s="81"/>
      <c r="AF25" s="81"/>
      <c r="AG25" s="81"/>
      <c r="AH25" s="81"/>
    </row>
    <row r="26" spans="1:34" s="18" customFormat="1" ht="19.899999999999999" customHeight="1" x14ac:dyDescent="0.55000000000000004">
      <c r="A26" s="99">
        <v>21</v>
      </c>
      <c r="B26" s="100" t="s">
        <v>85</v>
      </c>
      <c r="C26" s="95">
        <v>-0.65758020000000061</v>
      </c>
      <c r="D26" s="95">
        <v>-3.0019372</v>
      </c>
      <c r="E26" s="95">
        <v>-2.3443569999999996</v>
      </c>
      <c r="F26" s="105">
        <v>-3.9572675000000004</v>
      </c>
      <c r="G26" s="105">
        <v>-6.7920794999999998</v>
      </c>
      <c r="H26" s="105">
        <v>-2.8348119999999994</v>
      </c>
      <c r="I26" s="106">
        <v>-5.8013000999999997</v>
      </c>
      <c r="J26" s="106">
        <v>-6.6260800999999994</v>
      </c>
      <c r="K26" s="106">
        <v>-0.82477999999999962</v>
      </c>
      <c r="L26" s="98">
        <v>-0.19419426059316081</v>
      </c>
      <c r="M26" s="90"/>
      <c r="N26" s="91"/>
      <c r="P26" s="91"/>
      <c r="Q26" s="91"/>
      <c r="S26" s="91"/>
      <c r="T26" s="81"/>
      <c r="U26" s="81"/>
      <c r="V26" s="91"/>
      <c r="W26" s="81"/>
      <c r="X26" s="81"/>
      <c r="Y26" s="81"/>
      <c r="Z26" s="81"/>
      <c r="AA26" s="81"/>
      <c r="AB26" s="81"/>
      <c r="AC26" s="81"/>
      <c r="AD26" s="81"/>
      <c r="AE26" s="81"/>
      <c r="AF26" s="81"/>
      <c r="AG26" s="81"/>
      <c r="AH26" s="81"/>
    </row>
    <row r="27" spans="1:34" s="18" customFormat="1" ht="19.899999999999999" customHeight="1" x14ac:dyDescent="0.55000000000000004">
      <c r="A27" s="99">
        <v>22</v>
      </c>
      <c r="B27" s="100" t="s">
        <v>86</v>
      </c>
      <c r="C27" s="101">
        <v>-0.76203440000000033</v>
      </c>
      <c r="D27" s="101">
        <v>-2.2996012000000001</v>
      </c>
      <c r="E27" s="101">
        <v>-1.5375667999999998</v>
      </c>
      <c r="F27" s="102">
        <v>-5.9973204999999998</v>
      </c>
      <c r="G27" s="102">
        <v>-7.7821772500000002</v>
      </c>
      <c r="H27" s="102">
        <v>-1.7848567500000003</v>
      </c>
      <c r="I27" s="103">
        <v>-10.5016309</v>
      </c>
      <c r="J27" s="103">
        <v>-11.129877550000002</v>
      </c>
      <c r="K27" s="103">
        <v>-0.62824665000000124</v>
      </c>
      <c r="L27" s="104">
        <v>-0.19419426059316081</v>
      </c>
      <c r="M27" s="90"/>
      <c r="N27" s="91"/>
      <c r="P27" s="91"/>
      <c r="Q27" s="91"/>
      <c r="S27" s="91"/>
      <c r="T27" s="81"/>
      <c r="U27" s="81"/>
      <c r="V27" s="91"/>
      <c r="W27" s="81"/>
      <c r="X27" s="81"/>
      <c r="Y27" s="81"/>
      <c r="Z27" s="81"/>
      <c r="AA27" s="81"/>
      <c r="AB27" s="81"/>
      <c r="AC27" s="81"/>
      <c r="AD27" s="81"/>
      <c r="AE27" s="81"/>
      <c r="AF27" s="81"/>
      <c r="AG27" s="81"/>
      <c r="AH27" s="81"/>
    </row>
    <row r="28" spans="1:34" s="18" customFormat="1" ht="19.899999999999999" customHeight="1" x14ac:dyDescent="0.55000000000000004">
      <c r="A28" s="99">
        <v>23</v>
      </c>
      <c r="B28" s="100" t="s">
        <v>87</v>
      </c>
      <c r="C28" s="95">
        <v>-6.1334114</v>
      </c>
      <c r="D28" s="95">
        <v>-6.3538264000000009</v>
      </c>
      <c r="E28" s="95">
        <v>-0.22041500000000092</v>
      </c>
      <c r="F28" s="105">
        <v>-9.0955794999999995</v>
      </c>
      <c r="G28" s="105">
        <v>-9.3354992499999998</v>
      </c>
      <c r="H28" s="105">
        <v>-0.23991975000000032</v>
      </c>
      <c r="I28" s="106">
        <v>-6.7131008999999997</v>
      </c>
      <c r="J28" s="106">
        <v>-6.9617055499999996</v>
      </c>
      <c r="K28" s="106">
        <v>-0.24860464999999987</v>
      </c>
      <c r="L28" s="98">
        <v>-0.19419426059316081</v>
      </c>
      <c r="M28" s="90"/>
      <c r="N28" s="91"/>
      <c r="P28" s="91"/>
      <c r="Q28" s="91"/>
      <c r="S28" s="91"/>
      <c r="T28" s="81"/>
      <c r="U28" s="81"/>
      <c r="V28" s="91"/>
      <c r="W28" s="81"/>
      <c r="X28" s="81"/>
      <c r="Y28" s="81"/>
      <c r="Z28" s="81"/>
      <c r="AA28" s="81"/>
      <c r="AB28" s="81"/>
      <c r="AC28" s="81"/>
      <c r="AD28" s="81"/>
      <c r="AE28" s="81"/>
      <c r="AF28" s="81"/>
      <c r="AG28" s="81"/>
      <c r="AH28" s="81"/>
    </row>
    <row r="29" spans="1:34" s="18" customFormat="1" ht="19.899999999999999" customHeight="1" x14ac:dyDescent="0.55000000000000004">
      <c r="A29" s="99">
        <v>24</v>
      </c>
      <c r="B29" s="100" t="s">
        <v>88</v>
      </c>
      <c r="C29" s="101">
        <v>-2.6498518</v>
      </c>
      <c r="D29" s="101">
        <v>-2.6344785999999996</v>
      </c>
      <c r="E29" s="101">
        <v>1.537320000000042E-2</v>
      </c>
      <c r="F29" s="102">
        <v>-2.0794155000000001</v>
      </c>
      <c r="G29" s="102">
        <v>-2.0065502500000001</v>
      </c>
      <c r="H29" s="102">
        <v>7.2865249999999993E-2</v>
      </c>
      <c r="I29" s="103">
        <v>-0.82542690000000007</v>
      </c>
      <c r="J29" s="103">
        <v>-0.94570354999999995</v>
      </c>
      <c r="K29" s="103">
        <v>-0.12027664999999987</v>
      </c>
      <c r="L29" s="104">
        <v>-0.19419426059316081</v>
      </c>
      <c r="M29" s="90"/>
      <c r="N29" s="91"/>
      <c r="P29" s="91"/>
      <c r="Q29" s="91"/>
      <c r="S29" s="91"/>
      <c r="T29" s="81"/>
      <c r="U29" s="81"/>
      <c r="V29" s="91"/>
      <c r="W29" s="81"/>
      <c r="X29" s="81"/>
      <c r="Y29" s="81"/>
      <c r="Z29" s="81"/>
      <c r="AA29" s="81"/>
      <c r="AB29" s="81"/>
      <c r="AC29" s="81"/>
      <c r="AD29" s="81"/>
      <c r="AE29" s="81"/>
      <c r="AF29" s="81"/>
      <c r="AG29" s="81"/>
      <c r="AH29" s="81"/>
    </row>
    <row r="30" spans="1:34" s="18" customFormat="1" ht="19.899999999999999" customHeight="1" x14ac:dyDescent="0.55000000000000004">
      <c r="A30" s="99">
        <v>25</v>
      </c>
      <c r="B30" s="100" t="s">
        <v>89</v>
      </c>
      <c r="C30" s="95">
        <v>-3.8730067999999997</v>
      </c>
      <c r="D30" s="95">
        <v>-3.5286084</v>
      </c>
      <c r="E30" s="95">
        <v>0.34439839999999977</v>
      </c>
      <c r="F30" s="105">
        <v>-5.6244494999999999</v>
      </c>
      <c r="G30" s="105">
        <v>-5.06605025</v>
      </c>
      <c r="H30" s="105">
        <v>0.5583992499999999</v>
      </c>
      <c r="I30" s="106">
        <v>-3.8106999000000004</v>
      </c>
      <c r="J30" s="106">
        <v>-3.7297509500000001</v>
      </c>
      <c r="K30" s="106">
        <v>8.0948950000000242E-2</v>
      </c>
      <c r="L30" s="98">
        <v>-0.19419426059316081</v>
      </c>
      <c r="M30" s="90"/>
      <c r="N30" s="91"/>
      <c r="P30" s="91"/>
      <c r="Q30" s="91"/>
      <c r="S30" s="91"/>
      <c r="T30" s="81"/>
      <c r="U30" s="81"/>
      <c r="V30" s="91"/>
      <c r="W30" s="81"/>
      <c r="X30" s="81"/>
      <c r="Y30" s="81"/>
      <c r="Z30" s="81"/>
      <c r="AA30" s="81"/>
      <c r="AB30" s="81"/>
      <c r="AC30" s="81"/>
      <c r="AD30" s="81"/>
      <c r="AE30" s="81"/>
      <c r="AF30" s="81"/>
      <c r="AG30" s="81"/>
      <c r="AH30" s="81"/>
    </row>
    <row r="31" spans="1:34" s="18" customFormat="1" ht="19.899999999999999" customHeight="1" x14ac:dyDescent="0.55000000000000004">
      <c r="A31" s="99">
        <v>26</v>
      </c>
      <c r="B31" s="100" t="s">
        <v>90</v>
      </c>
      <c r="C31" s="101">
        <v>-5.2519994000000008</v>
      </c>
      <c r="D31" s="101">
        <v>-4.8544353999999998</v>
      </c>
      <c r="E31" s="101">
        <v>0.39756400000000092</v>
      </c>
      <c r="F31" s="102">
        <v>-7.7284229999999994</v>
      </c>
      <c r="G31" s="102">
        <v>-7.0871417500000007</v>
      </c>
      <c r="H31" s="102">
        <v>0.64128124999999869</v>
      </c>
      <c r="I31" s="103">
        <v>-4.7428182000000003</v>
      </c>
      <c r="J31" s="103">
        <v>-4.6236624499999994</v>
      </c>
      <c r="K31" s="103">
        <v>0.11915575000000089</v>
      </c>
      <c r="L31" s="104">
        <v>-0.19419426059316081</v>
      </c>
      <c r="M31" s="90"/>
      <c r="N31" s="91"/>
      <c r="P31" s="91"/>
      <c r="Q31" s="91"/>
      <c r="S31" s="91"/>
      <c r="T31" s="84"/>
      <c r="U31" s="81"/>
      <c r="V31" s="91"/>
      <c r="W31" s="81"/>
      <c r="X31" s="81"/>
      <c r="Y31" s="81"/>
      <c r="Z31" s="81"/>
      <c r="AA31" s="81"/>
      <c r="AB31" s="81"/>
      <c r="AC31" s="81"/>
      <c r="AD31" s="81"/>
      <c r="AE31" s="81"/>
      <c r="AF31" s="81"/>
      <c r="AG31" s="81"/>
      <c r="AH31" s="81"/>
    </row>
    <row r="32" spans="1:34" s="18" customFormat="1" ht="19.899999999999999" customHeight="1" x14ac:dyDescent="0.55000000000000004">
      <c r="A32" s="107">
        <v>27</v>
      </c>
      <c r="B32" s="108" t="s">
        <v>91</v>
      </c>
      <c r="C32" s="95">
        <v>-5.8966821999999999</v>
      </c>
      <c r="D32" s="95">
        <v>-6.5679658000000014</v>
      </c>
      <c r="E32" s="95">
        <v>-0.67128360000000153</v>
      </c>
      <c r="F32" s="109">
        <v>-10.271909000000001</v>
      </c>
      <c r="G32" s="109">
        <v>-10.948923500000001</v>
      </c>
      <c r="H32" s="109">
        <v>-0.6770145000000003</v>
      </c>
      <c r="I32" s="110">
        <v>-7.1841365999999995</v>
      </c>
      <c r="J32" s="110">
        <v>-7.3856999000000005</v>
      </c>
      <c r="K32" s="110">
        <v>-0.201563300000001</v>
      </c>
      <c r="L32" s="98">
        <v>-0.19419426059316081</v>
      </c>
      <c r="M32" s="90"/>
      <c r="N32" s="91"/>
      <c r="P32" s="91"/>
      <c r="Q32" s="91"/>
      <c r="S32" s="91"/>
      <c r="T32" s="81"/>
      <c r="U32" s="81"/>
      <c r="V32" s="91"/>
      <c r="W32" s="81"/>
      <c r="X32" s="81"/>
      <c r="Y32" s="81"/>
      <c r="Z32" s="81"/>
      <c r="AA32" s="81"/>
      <c r="AB32" s="81"/>
      <c r="AC32" s="81"/>
      <c r="AD32" s="81"/>
      <c r="AE32" s="81"/>
      <c r="AF32" s="81"/>
      <c r="AG32" s="81"/>
      <c r="AH32" s="81"/>
    </row>
    <row r="33" spans="1:22" x14ac:dyDescent="0.25">
      <c r="A33" s="2"/>
      <c r="B33" s="3"/>
      <c r="C33" s="2"/>
      <c r="D33" s="2"/>
      <c r="E33" s="2"/>
      <c r="F33" s="2"/>
      <c r="G33" s="2"/>
      <c r="H33" s="2"/>
      <c r="I33" s="2"/>
      <c r="J33" s="2"/>
      <c r="K33" s="2"/>
      <c r="L33" s="2"/>
      <c r="M33" s="2"/>
      <c r="N33" s="2"/>
      <c r="O33" s="2"/>
      <c r="P33" s="2"/>
      <c r="Q33" s="2"/>
      <c r="R33" s="2"/>
      <c r="S33" s="2"/>
      <c r="T33" s="2"/>
      <c r="U33" s="2"/>
      <c r="V33" s="2"/>
    </row>
    <row r="34" spans="1:22" x14ac:dyDescent="0.25">
      <c r="A34" s="4" t="s">
        <v>98</v>
      </c>
      <c r="B34" s="3"/>
      <c r="C34" s="2"/>
      <c r="D34" s="2"/>
      <c r="E34" s="2"/>
      <c r="F34" s="2"/>
      <c r="G34" s="2"/>
      <c r="H34" s="2"/>
      <c r="I34" s="2"/>
      <c r="J34" s="2"/>
      <c r="K34" s="2"/>
      <c r="L34" s="2"/>
      <c r="M34" s="2"/>
      <c r="N34" s="2"/>
      <c r="O34" s="2"/>
      <c r="P34" s="2"/>
      <c r="Q34" s="2"/>
      <c r="R34" s="2"/>
      <c r="S34" s="2"/>
      <c r="T34" s="2"/>
      <c r="U34" s="2"/>
      <c r="V34" s="2"/>
    </row>
  </sheetData>
  <mergeCells count="8">
    <mergeCell ref="A1:K1"/>
    <mergeCell ref="A3:A5"/>
    <mergeCell ref="B3:B5"/>
    <mergeCell ref="C3:L3"/>
    <mergeCell ref="C4:E4"/>
    <mergeCell ref="F4:H4"/>
    <mergeCell ref="I4:K4"/>
    <mergeCell ref="L4:L5"/>
  </mergeCells>
  <conditionalFormatting sqref="C6:L32">
    <cfRule type="cellIs" dxfId="42" priority="1" operator="equal">
      <formula>0</formula>
    </cfRule>
  </conditionalFormatting>
  <hyperlinks>
    <hyperlink ref="L1" location="Index!A1" display="Return to Index" xr:uid="{62631BEC-4AF8-4DFF-87C0-ECCE0E032B13}"/>
  </hyperlinks>
  <pageMargins left="0.7" right="0.7" top="0.75" bottom="0.75" header="0.3" footer="0.3"/>
  <pageSetup paperSize="8" scale="8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99B77-74CC-4822-B7E5-6D3FB9DFB947}">
  <sheetPr codeName="Sheet13"/>
  <dimension ref="A1:O24"/>
  <sheetViews>
    <sheetView showGridLines="0" workbookViewId="0">
      <selection activeCell="B10" sqref="B10"/>
    </sheetView>
  </sheetViews>
  <sheetFormatPr defaultColWidth="16" defaultRowHeight="32.450000000000003" customHeight="1" x14ac:dyDescent="0.55000000000000004"/>
  <cols>
    <col min="1" max="1" width="17.28515625" style="18" customWidth="1"/>
    <col min="2" max="2" width="18.5703125" style="18" customWidth="1"/>
    <col min="3" max="16384" width="16" style="18"/>
  </cols>
  <sheetData>
    <row r="1" spans="1:15" s="54" customFormat="1" ht="20.45" customHeight="1" x14ac:dyDescent="0.6">
      <c r="A1" s="119" t="s">
        <v>9</v>
      </c>
      <c r="B1" s="119"/>
      <c r="C1" s="119"/>
      <c r="D1" s="119"/>
      <c r="E1" s="383" t="s">
        <v>38</v>
      </c>
    </row>
    <row r="2" spans="1:15" ht="24" customHeight="1" x14ac:dyDescent="0.55000000000000004"/>
    <row r="3" spans="1:15" ht="32.450000000000003" customHeight="1" x14ac:dyDescent="0.55000000000000004">
      <c r="A3" s="423" t="s">
        <v>108</v>
      </c>
      <c r="B3" s="423"/>
      <c r="C3" s="423"/>
      <c r="D3" s="423"/>
      <c r="E3" s="423"/>
    </row>
    <row r="4" spans="1:15" ht="44.25" thickBot="1" x14ac:dyDescent="0.6">
      <c r="A4" s="40" t="s">
        <v>99</v>
      </c>
      <c r="B4" s="41" t="s">
        <v>100</v>
      </c>
      <c r="C4" s="42" t="s">
        <v>101</v>
      </c>
      <c r="D4" s="42" t="s">
        <v>102</v>
      </c>
      <c r="E4" s="42" t="s">
        <v>103</v>
      </c>
    </row>
    <row r="5" spans="1:15" ht="22.5" thickTop="1" x14ac:dyDescent="0.55000000000000004">
      <c r="A5" s="43" t="s">
        <v>104</v>
      </c>
      <c r="B5" s="44" t="s">
        <v>105</v>
      </c>
      <c r="C5" s="44">
        <v>0.17952299999999999</v>
      </c>
      <c r="D5" s="44">
        <v>8.9765999999999999E-2</v>
      </c>
      <c r="E5" s="44">
        <v>6.1915999999999999E-2</v>
      </c>
      <c r="N5" s="112"/>
      <c r="O5" s="112"/>
    </row>
    <row r="6" spans="1:15" ht="21.75" x14ac:dyDescent="0.55000000000000004">
      <c r="A6" s="113" t="s">
        <v>104</v>
      </c>
      <c r="B6" s="114" t="s">
        <v>106</v>
      </c>
      <c r="C6" s="114">
        <v>0.37827499999999997</v>
      </c>
      <c r="D6" s="114">
        <v>0.192132</v>
      </c>
      <c r="E6" s="114">
        <v>0.13642499999999999</v>
      </c>
      <c r="N6" s="112"/>
      <c r="O6" s="112"/>
    </row>
    <row r="7" spans="1:15" ht="21.75" x14ac:dyDescent="0.55000000000000004">
      <c r="A7" s="115" t="s">
        <v>107</v>
      </c>
      <c r="B7" s="116" t="s">
        <v>105</v>
      </c>
      <c r="C7" s="116">
        <v>0</v>
      </c>
      <c r="D7" s="116">
        <v>0.26372899999999999</v>
      </c>
      <c r="E7" s="116">
        <v>0.18776799999999999</v>
      </c>
      <c r="N7" s="112"/>
      <c r="O7" s="112"/>
    </row>
    <row r="8" spans="1:15" ht="21.75" x14ac:dyDescent="0.55000000000000004">
      <c r="A8" s="47" t="s">
        <v>107</v>
      </c>
      <c r="B8" s="48" t="s">
        <v>106</v>
      </c>
      <c r="C8" s="48">
        <v>0</v>
      </c>
      <c r="D8" s="48">
        <v>0.39686700000000003</v>
      </c>
      <c r="E8" s="48">
        <v>0.285445</v>
      </c>
      <c r="N8" s="112"/>
      <c r="O8" s="112"/>
    </row>
    <row r="12" spans="1:15" ht="32.450000000000003" customHeight="1" x14ac:dyDescent="0.55000000000000004">
      <c r="G12" s="117"/>
    </row>
    <row r="24" spans="6:6" ht="32.450000000000003" customHeight="1" x14ac:dyDescent="0.55000000000000004">
      <c r="F24" s="118"/>
    </row>
  </sheetData>
  <mergeCells count="1">
    <mergeCell ref="A3:E3"/>
  </mergeCells>
  <hyperlinks>
    <hyperlink ref="E1" location="Index!A1" display="Return to Index" xr:uid="{7FDDD80F-30CF-4E30-B264-D17BE702F4DB}"/>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14D98-571D-43A0-BF18-DC267207FF37}">
  <sheetPr codeName="Sheet15">
    <pageSetUpPr fitToPage="1"/>
  </sheetPr>
  <dimension ref="A1:H33"/>
  <sheetViews>
    <sheetView showGridLines="0" zoomScaleNormal="100" workbookViewId="0">
      <pane ySplit="3" topLeftCell="A4" activePane="bottomLeft" state="frozen"/>
      <selection pane="bottomLeft" activeCell="H24" sqref="H24"/>
    </sheetView>
  </sheetViews>
  <sheetFormatPr defaultColWidth="13.140625" defaultRowHeight="19.5" x14ac:dyDescent="0.55000000000000004"/>
  <cols>
    <col min="1" max="1" width="28.7109375" style="18" customWidth="1"/>
    <col min="2" max="2" width="13.5703125" style="18" customWidth="1"/>
    <col min="3" max="3" width="20.28515625" style="18" customWidth="1"/>
    <col min="4" max="4" width="13.5703125" style="18" customWidth="1"/>
    <col min="5" max="5" width="25.28515625" style="18" customWidth="1"/>
    <col min="6" max="6" width="13.85546875" style="18" customWidth="1"/>
    <col min="7" max="16384" width="13.140625" style="18"/>
  </cols>
  <sheetData>
    <row r="1" spans="1:8" s="54" customFormat="1" ht="21.75" x14ac:dyDescent="0.6">
      <c r="A1" s="424" t="s">
        <v>10</v>
      </c>
      <c r="B1" s="424"/>
      <c r="C1" s="424"/>
      <c r="D1" s="424"/>
      <c r="E1" s="424"/>
      <c r="F1" s="424"/>
      <c r="H1" s="383" t="s">
        <v>38</v>
      </c>
    </row>
    <row r="3" spans="1:8" ht="41.45" customHeight="1" thickBot="1" x14ac:dyDescent="0.6">
      <c r="A3" s="41" t="s">
        <v>109</v>
      </c>
      <c r="B3" s="41" t="s">
        <v>63</v>
      </c>
      <c r="C3" s="41" t="s">
        <v>109</v>
      </c>
      <c r="D3" s="41" t="s">
        <v>63</v>
      </c>
      <c r="E3" s="41" t="s">
        <v>109</v>
      </c>
      <c r="F3" s="41" t="s">
        <v>63</v>
      </c>
    </row>
    <row r="4" spans="1:8" ht="22.5" thickTop="1" x14ac:dyDescent="0.55000000000000004">
      <c r="A4" s="120" t="s">
        <v>110</v>
      </c>
      <c r="B4" s="120">
        <v>1.7119308037608105</v>
      </c>
      <c r="C4" s="120" t="s">
        <v>111</v>
      </c>
      <c r="D4" s="120">
        <v>0.76085813500480426</v>
      </c>
      <c r="E4" s="120" t="s">
        <v>112</v>
      </c>
      <c r="F4" s="120">
        <v>-0.40334716916787505</v>
      </c>
    </row>
    <row r="5" spans="1:8" ht="21.75" x14ac:dyDescent="0.55000000000000004">
      <c r="A5" s="121" t="s">
        <v>113</v>
      </c>
      <c r="B5" s="121">
        <v>3.3477757940211386</v>
      </c>
      <c r="C5" s="121" t="s">
        <v>114</v>
      </c>
      <c r="D5" s="121">
        <v>1.7919171534453266</v>
      </c>
      <c r="E5" s="121" t="s">
        <v>115</v>
      </c>
      <c r="F5" s="121">
        <v>2.4112232344463957</v>
      </c>
    </row>
    <row r="6" spans="1:8" ht="21.75" x14ac:dyDescent="0.55000000000000004">
      <c r="A6" s="122" t="s">
        <v>116</v>
      </c>
      <c r="B6" s="122">
        <v>-1.6354301994799143</v>
      </c>
      <c r="C6" s="122" t="s">
        <v>117</v>
      </c>
      <c r="D6" s="122">
        <v>0.53561885787285213</v>
      </c>
      <c r="E6" s="122" t="s">
        <v>118</v>
      </c>
      <c r="F6" s="122">
        <v>0.38042906750240202</v>
      </c>
    </row>
    <row r="7" spans="1:8" ht="21.75" x14ac:dyDescent="0.55000000000000004">
      <c r="A7" s="121" t="s">
        <v>119</v>
      </c>
      <c r="B7" s="121">
        <v>0.87904783604028491</v>
      </c>
      <c r="C7" s="121" t="s">
        <v>120</v>
      </c>
      <c r="D7" s="121">
        <v>1.0873932216365718</v>
      </c>
      <c r="E7" s="121" t="s">
        <v>121</v>
      </c>
      <c r="F7" s="121">
        <v>0.70537951176456171</v>
      </c>
    </row>
    <row r="8" spans="1:8" ht="21.75" x14ac:dyDescent="0.55000000000000004">
      <c r="A8" s="122" t="s">
        <v>122</v>
      </c>
      <c r="B8" s="122">
        <v>-1.0503132274806148</v>
      </c>
      <c r="C8" s="122" t="s">
        <v>123</v>
      </c>
      <c r="D8" s="122">
        <v>8.5574755147211565</v>
      </c>
      <c r="E8" s="122" t="s">
        <v>124</v>
      </c>
      <c r="F8" s="122">
        <v>-0.29513657201900395</v>
      </c>
    </row>
    <row r="9" spans="1:8" ht="21.75" x14ac:dyDescent="0.55000000000000004">
      <c r="A9" s="121" t="s">
        <v>125</v>
      </c>
      <c r="B9" s="121">
        <v>3.00545227783876</v>
      </c>
      <c r="C9" s="121" t="s">
        <v>126</v>
      </c>
      <c r="D9" s="121">
        <v>0.76085813500480293</v>
      </c>
      <c r="E9" s="121" t="s">
        <v>127</v>
      </c>
      <c r="F9" s="121">
        <v>1.1033069403267457</v>
      </c>
    </row>
    <row r="10" spans="1:8" ht="21.75" x14ac:dyDescent="0.55000000000000004">
      <c r="A10" s="122" t="s">
        <v>128</v>
      </c>
      <c r="B10" s="122">
        <v>0.1690648003045995</v>
      </c>
      <c r="C10" s="122" t="s">
        <v>129</v>
      </c>
      <c r="D10" s="122">
        <v>1.7415204620360911</v>
      </c>
      <c r="E10" s="122" t="s">
        <v>130</v>
      </c>
      <c r="F10" s="122">
        <v>2.6401777284666714</v>
      </c>
    </row>
    <row r="11" spans="1:8" ht="21.75" x14ac:dyDescent="0.55000000000000004">
      <c r="A11" s="121" t="s">
        <v>131</v>
      </c>
      <c r="B11" s="121">
        <v>1.6872663037003852</v>
      </c>
      <c r="C11" s="121" t="s">
        <v>132</v>
      </c>
      <c r="D11" s="121">
        <v>-7.7458266726140645E-2</v>
      </c>
      <c r="E11" s="121" t="s">
        <v>133</v>
      </c>
      <c r="F11" s="121">
        <v>0.17939843070753453</v>
      </c>
    </row>
    <row r="12" spans="1:8" ht="21.75" x14ac:dyDescent="0.55000000000000004">
      <c r="A12" s="122" t="s">
        <v>134</v>
      </c>
      <c r="B12" s="122">
        <v>0.91091644988702669</v>
      </c>
      <c r="C12" s="122" t="s">
        <v>135</v>
      </c>
      <c r="D12" s="122">
        <v>4.3490275105044347</v>
      </c>
      <c r="E12" s="122" t="s">
        <v>136</v>
      </c>
      <c r="F12" s="122">
        <v>1.9941494186931978</v>
      </c>
    </row>
    <row r="13" spans="1:8" ht="21.75" x14ac:dyDescent="0.55000000000000004">
      <c r="A13" s="121" t="s">
        <v>137</v>
      </c>
      <c r="B13" s="121">
        <v>0.76191520214078967</v>
      </c>
      <c r="C13" s="121" t="s">
        <v>138</v>
      </c>
      <c r="D13" s="121">
        <v>10.150431123959903</v>
      </c>
      <c r="E13" s="121" t="s">
        <v>139</v>
      </c>
      <c r="F13" s="121">
        <v>1.9854128169273777</v>
      </c>
    </row>
    <row r="14" spans="1:8" ht="21.75" x14ac:dyDescent="0.55000000000000004">
      <c r="A14" s="122" t="s">
        <v>140</v>
      </c>
      <c r="B14" s="122">
        <v>1.9199112358342671</v>
      </c>
      <c r="C14" s="122" t="s">
        <v>141</v>
      </c>
      <c r="D14" s="122">
        <v>5.3597982966827802</v>
      </c>
      <c r="E14" s="122" t="s">
        <v>142</v>
      </c>
      <c r="F14" s="122">
        <v>-1.5550713013071489</v>
      </c>
    </row>
    <row r="15" spans="1:8" ht="21.75" x14ac:dyDescent="0.55000000000000004">
      <c r="A15" s="121" t="s">
        <v>143</v>
      </c>
      <c r="B15" s="121">
        <v>2.0923598712632101</v>
      </c>
      <c r="C15" s="121" t="s">
        <v>144</v>
      </c>
      <c r="D15" s="121">
        <v>0.27185483009651085</v>
      </c>
      <c r="E15" s="121" t="s">
        <v>145</v>
      </c>
      <c r="F15" s="121">
        <v>1.3570571326066432</v>
      </c>
    </row>
    <row r="16" spans="1:8" ht="21.75" x14ac:dyDescent="0.55000000000000004">
      <c r="A16" s="122" t="s">
        <v>146</v>
      </c>
      <c r="B16" s="122">
        <v>6.9249327050931964</v>
      </c>
      <c r="C16" s="122" t="s">
        <v>147</v>
      </c>
      <c r="D16" s="122">
        <v>0.18980619283559516</v>
      </c>
      <c r="E16" s="122" t="s">
        <v>148</v>
      </c>
      <c r="F16" s="122">
        <v>0.51060111090751381</v>
      </c>
    </row>
    <row r="17" spans="1:6" ht="21.75" x14ac:dyDescent="0.55000000000000004">
      <c r="A17" s="121" t="s">
        <v>149</v>
      </c>
      <c r="B17" s="121">
        <v>4.5514296581159517</v>
      </c>
      <c r="C17" s="121" t="s">
        <v>150</v>
      </c>
      <c r="D17" s="121">
        <v>0.38042906750240224</v>
      </c>
      <c r="E17" s="121" t="s">
        <v>151</v>
      </c>
      <c r="F17" s="121">
        <v>1.8419103087578069E-2</v>
      </c>
    </row>
    <row r="18" spans="1:6" ht="21.75" x14ac:dyDescent="0.55000000000000004">
      <c r="A18" s="122" t="s">
        <v>152</v>
      </c>
      <c r="B18" s="122">
        <v>1.3302693999833368</v>
      </c>
      <c r="C18" s="122" t="s">
        <v>153</v>
      </c>
      <c r="D18" s="122">
        <v>0.34952763869551357</v>
      </c>
      <c r="E18" s="122" t="s">
        <v>154</v>
      </c>
      <c r="F18" s="122">
        <v>-1.9375303554786106E-2</v>
      </c>
    </row>
    <row r="19" spans="1:6" ht="21.75" x14ac:dyDescent="0.55000000000000004">
      <c r="A19" s="121" t="s">
        <v>155</v>
      </c>
      <c r="B19" s="121">
        <v>0.13239683283920928</v>
      </c>
      <c r="C19" s="121" t="s">
        <v>156</v>
      </c>
      <c r="D19" s="121">
        <v>1.3061403465270689</v>
      </c>
      <c r="E19" s="121" t="s">
        <v>157</v>
      </c>
      <c r="F19" s="121">
        <v>5.2607358862559819</v>
      </c>
    </row>
    <row r="20" spans="1:6" ht="21.75" x14ac:dyDescent="0.55000000000000004">
      <c r="A20" s="122" t="s">
        <v>158</v>
      </c>
      <c r="B20" s="122">
        <v>0.15446297164574441</v>
      </c>
      <c r="C20" s="122" t="s">
        <v>159</v>
      </c>
      <c r="D20" s="122">
        <v>1.247184431610205</v>
      </c>
      <c r="E20" s="122" t="s">
        <v>160</v>
      </c>
      <c r="F20" s="122">
        <v>8.6520364403709333</v>
      </c>
    </row>
    <row r="21" spans="1:6" ht="21.75" x14ac:dyDescent="0.55000000000000004">
      <c r="A21" s="121" t="s">
        <v>161</v>
      </c>
      <c r="B21" s="121">
        <v>0.46962444529055281</v>
      </c>
      <c r="C21" s="121" t="s">
        <v>162</v>
      </c>
      <c r="D21" s="121">
        <v>2.4943688632204108</v>
      </c>
      <c r="E21" s="121" t="s">
        <v>163</v>
      </c>
      <c r="F21" s="121">
        <v>0.53948966593574732</v>
      </c>
    </row>
    <row r="22" spans="1:6" ht="21.75" x14ac:dyDescent="0.55000000000000004">
      <c r="A22" s="122" t="s">
        <v>164</v>
      </c>
      <c r="B22" s="122">
        <v>3.0434325400192175</v>
      </c>
      <c r="C22" s="122" t="s">
        <v>165</v>
      </c>
      <c r="D22" s="122">
        <v>5.7253103075256586</v>
      </c>
      <c r="E22" s="122" t="s">
        <v>166</v>
      </c>
      <c r="F22" s="122">
        <v>9.3224441097924937E-2</v>
      </c>
    </row>
    <row r="23" spans="1:6" ht="21.75" x14ac:dyDescent="0.55000000000000004">
      <c r="A23" s="121" t="s">
        <v>167</v>
      </c>
      <c r="B23" s="121">
        <v>1.9854128169273739</v>
      </c>
      <c r="C23" s="121" t="s">
        <v>168</v>
      </c>
      <c r="D23" s="121">
        <v>3.521953975694788E-2</v>
      </c>
      <c r="E23" s="121" t="s">
        <v>169</v>
      </c>
      <c r="F23" s="121">
        <v>-0.22189989851787748</v>
      </c>
    </row>
    <row r="24" spans="1:6" ht="21.75" x14ac:dyDescent="0.55000000000000004">
      <c r="A24" s="122" t="s">
        <v>170</v>
      </c>
      <c r="B24" s="122">
        <v>5.0972947693901337E-2</v>
      </c>
      <c r="C24" s="122" t="s">
        <v>171</v>
      </c>
      <c r="D24" s="122">
        <v>12.154788778405994</v>
      </c>
      <c r="E24" s="122" t="s">
        <v>172</v>
      </c>
      <c r="F24" s="122">
        <v>0.33894920096763703</v>
      </c>
    </row>
    <row r="25" spans="1:6" ht="21.75" x14ac:dyDescent="0.55000000000000004">
      <c r="A25" s="121" t="s">
        <v>173</v>
      </c>
      <c r="B25" s="121">
        <v>4.184719742526422</v>
      </c>
      <c r="C25" s="121" t="s">
        <v>174</v>
      </c>
      <c r="D25" s="121">
        <v>3.4238616075216184</v>
      </c>
      <c r="E25" s="121" t="s">
        <v>175</v>
      </c>
      <c r="F25" s="121">
        <v>1.2753099720243728</v>
      </c>
    </row>
    <row r="26" spans="1:6" ht="21.75" x14ac:dyDescent="0.55000000000000004">
      <c r="A26" s="122" t="s">
        <v>176</v>
      </c>
      <c r="B26" s="122">
        <v>2.2150162805052589</v>
      </c>
      <c r="C26" s="122" t="s">
        <v>177</v>
      </c>
      <c r="D26" s="122">
        <v>2.8532180062680155</v>
      </c>
      <c r="E26" s="122" t="s">
        <v>178</v>
      </c>
      <c r="F26" s="122">
        <v>3.7613461136963804</v>
      </c>
    </row>
    <row r="27" spans="1:6" ht="21.75" x14ac:dyDescent="0.55000000000000004">
      <c r="A27" s="121" t="s">
        <v>179</v>
      </c>
      <c r="B27" s="121">
        <v>2.1621585634610119</v>
      </c>
      <c r="C27" s="121" t="s">
        <v>180</v>
      </c>
      <c r="D27" s="121">
        <v>0.22810228466453844</v>
      </c>
      <c r="E27" s="121" t="s">
        <v>181</v>
      </c>
      <c r="F27" s="121">
        <v>-9.4295307912271309E-2</v>
      </c>
    </row>
    <row r="28" spans="1:6" ht="21.75" x14ac:dyDescent="0.55000000000000004">
      <c r="A28" s="122" t="s">
        <v>182</v>
      </c>
      <c r="B28" s="122">
        <v>0.87076023101804578</v>
      </c>
      <c r="C28" s="122" t="s">
        <v>183</v>
      </c>
      <c r="D28" s="122">
        <v>0.38042906750240202</v>
      </c>
      <c r="E28" s="122" t="s">
        <v>184</v>
      </c>
      <c r="F28" s="122">
        <v>2.1348403044925837</v>
      </c>
    </row>
    <row r="29" spans="1:6" ht="21.75" x14ac:dyDescent="0.55000000000000004">
      <c r="A29" s="121" t="s">
        <v>185</v>
      </c>
      <c r="B29" s="121">
        <v>4.6145823969577533</v>
      </c>
      <c r="C29" s="121" t="s">
        <v>186</v>
      </c>
      <c r="D29" s="121">
        <v>61.164365296633619</v>
      </c>
      <c r="E29" s="121" t="s">
        <v>187</v>
      </c>
      <c r="F29" s="121">
        <v>1.3412622421256464</v>
      </c>
    </row>
    <row r="30" spans="1:6" ht="21.75" x14ac:dyDescent="0.55000000000000004">
      <c r="A30" s="122" t="s">
        <v>188</v>
      </c>
      <c r="B30" s="122">
        <v>3.5521176399716627</v>
      </c>
      <c r="C30" s="122" t="s">
        <v>189</v>
      </c>
      <c r="D30" s="122">
        <v>1.3239683283920956</v>
      </c>
      <c r="E30" s="122" t="s">
        <v>190</v>
      </c>
      <c r="F30" s="122">
        <v>0.4353244909439446</v>
      </c>
    </row>
    <row r="31" spans="1:6" ht="21.75" x14ac:dyDescent="0.55000000000000004">
      <c r="A31" s="121" t="s">
        <v>191</v>
      </c>
      <c r="B31" s="121">
        <v>2.8041997779874781</v>
      </c>
      <c r="C31" s="121" t="s">
        <v>192</v>
      </c>
      <c r="D31" s="121">
        <v>0.48840942310217578</v>
      </c>
      <c r="E31" s="121" t="s">
        <v>193</v>
      </c>
      <c r="F31" s="121">
        <v>0.13239683283920986</v>
      </c>
    </row>
    <row r="32" spans="1:6" ht="21.75" x14ac:dyDescent="0.55000000000000004">
      <c r="A32" s="122" t="s">
        <v>194</v>
      </c>
      <c r="B32" s="122">
        <v>3.127754676745357</v>
      </c>
      <c r="C32" s="122" t="s">
        <v>195</v>
      </c>
      <c r="D32" s="122">
        <v>0.15443989739007205</v>
      </c>
      <c r="E32" s="122" t="s">
        <v>196</v>
      </c>
      <c r="F32" s="122">
        <v>0.37512435971109465</v>
      </c>
    </row>
    <row r="33" spans="1:6" ht="21.75" x14ac:dyDescent="0.55000000000000004">
      <c r="A33" s="121" t="s">
        <v>197</v>
      </c>
      <c r="B33" s="121">
        <v>3.0014612320206555</v>
      </c>
      <c r="C33" s="121" t="s">
        <v>198</v>
      </c>
      <c r="D33" s="121">
        <v>1.8503654909133469</v>
      </c>
      <c r="E33" s="121"/>
      <c r="F33" s="121"/>
    </row>
  </sheetData>
  <mergeCells count="1">
    <mergeCell ref="A1:F1"/>
  </mergeCells>
  <conditionalFormatting sqref="A4:F33">
    <cfRule type="expression" dxfId="41" priority="1">
      <formula>OR(A4="",A4=0)</formula>
    </cfRule>
  </conditionalFormatting>
  <hyperlinks>
    <hyperlink ref="H1" location="Index!A1" display="Return to Index" xr:uid="{90187DFE-400A-4703-9C9D-17A8B59D58F7}"/>
  </hyperlinks>
  <pageMargins left="0.7" right="0.7" top="0.75" bottom="0.75" header="0.3" footer="0.3"/>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9C8C3-3E07-4A79-A4E1-54A16126354B}">
  <sheetPr codeName="Sheet16"/>
  <dimension ref="A1:E54"/>
  <sheetViews>
    <sheetView showGridLines="0" workbookViewId="0">
      <pane ySplit="3" topLeftCell="A4" activePane="bottomLeft" state="frozen"/>
      <selection pane="bottomLeft" activeCell="B2" sqref="B2"/>
    </sheetView>
  </sheetViews>
  <sheetFormatPr defaultColWidth="9.140625" defaultRowHeight="19.5" x14ac:dyDescent="0.55000000000000004"/>
  <cols>
    <col min="1" max="1" width="33.7109375" style="18" customWidth="1"/>
    <col min="2" max="2" width="37.140625" style="18" customWidth="1"/>
    <col min="3" max="3" width="20.140625" style="18" customWidth="1"/>
    <col min="4" max="4" width="25.85546875" style="18" customWidth="1"/>
    <col min="5" max="5" width="24.85546875" style="18" customWidth="1"/>
    <col min="6" max="16384" width="9.140625" style="18"/>
  </cols>
  <sheetData>
    <row r="1" spans="1:5" s="54" customFormat="1" ht="21.75" x14ac:dyDescent="0.6">
      <c r="A1" s="119" t="s">
        <v>11</v>
      </c>
      <c r="B1" s="119"/>
      <c r="C1" s="119"/>
      <c r="D1" s="119"/>
      <c r="E1" s="383" t="s">
        <v>38</v>
      </c>
    </row>
    <row r="3" spans="1:5" ht="44.25" thickBot="1" x14ac:dyDescent="0.6">
      <c r="A3" s="41" t="s">
        <v>200</v>
      </c>
      <c r="B3" s="41" t="s">
        <v>201</v>
      </c>
      <c r="C3" s="41" t="s">
        <v>202</v>
      </c>
      <c r="D3" s="41" t="s">
        <v>203</v>
      </c>
      <c r="E3" s="41" t="s">
        <v>204</v>
      </c>
    </row>
    <row r="4" spans="1:5" ht="22.9" customHeight="1" thickTop="1" x14ac:dyDescent="0.55000000000000004">
      <c r="A4" s="123" t="s">
        <v>205</v>
      </c>
      <c r="B4" s="123" t="s">
        <v>206</v>
      </c>
      <c r="C4" s="123" t="s">
        <v>207</v>
      </c>
      <c r="D4" s="123" t="s">
        <v>208</v>
      </c>
      <c r="E4" s="123" t="s">
        <v>209</v>
      </c>
    </row>
    <row r="5" spans="1:5" ht="22.9" customHeight="1" x14ac:dyDescent="0.55000000000000004">
      <c r="A5" s="124" t="s">
        <v>210</v>
      </c>
      <c r="B5" s="124" t="s">
        <v>211</v>
      </c>
      <c r="C5" s="124" t="s">
        <v>212</v>
      </c>
      <c r="D5" s="124" t="s">
        <v>213</v>
      </c>
      <c r="E5" s="124" t="s">
        <v>126</v>
      </c>
    </row>
    <row r="6" spans="1:5" ht="22.9" customHeight="1" x14ac:dyDescent="0.55000000000000004">
      <c r="A6" s="125" t="s">
        <v>214</v>
      </c>
      <c r="B6" s="125" t="s">
        <v>215</v>
      </c>
      <c r="C6" s="125" t="s">
        <v>216</v>
      </c>
      <c r="D6" s="125" t="s">
        <v>217</v>
      </c>
      <c r="E6" s="125" t="s">
        <v>218</v>
      </c>
    </row>
    <row r="7" spans="1:5" ht="22.9" customHeight="1" x14ac:dyDescent="0.55000000000000004">
      <c r="A7" s="124" t="s">
        <v>219</v>
      </c>
      <c r="B7" s="124" t="s">
        <v>220</v>
      </c>
      <c r="C7" s="124" t="s">
        <v>221</v>
      </c>
      <c r="D7" s="124" t="s">
        <v>222</v>
      </c>
      <c r="E7" s="124" t="s">
        <v>223</v>
      </c>
    </row>
    <row r="8" spans="1:5" ht="22.9" customHeight="1" x14ac:dyDescent="0.55000000000000004">
      <c r="A8" s="125" t="s">
        <v>220</v>
      </c>
      <c r="B8" s="125" t="s">
        <v>224</v>
      </c>
      <c r="C8" s="125" t="s">
        <v>225</v>
      </c>
      <c r="D8" s="125" t="s">
        <v>226</v>
      </c>
      <c r="E8" s="125" t="s">
        <v>156</v>
      </c>
    </row>
    <row r="9" spans="1:5" ht="22.9" customHeight="1" x14ac:dyDescent="0.55000000000000004">
      <c r="A9" s="124" t="s">
        <v>219</v>
      </c>
      <c r="B9" s="124" t="s">
        <v>227</v>
      </c>
      <c r="C9" s="124" t="s">
        <v>228</v>
      </c>
      <c r="D9" s="124" t="s">
        <v>229</v>
      </c>
      <c r="E9" s="124" t="s">
        <v>198</v>
      </c>
    </row>
    <row r="10" spans="1:5" ht="22.9" customHeight="1" x14ac:dyDescent="0.55000000000000004">
      <c r="A10" s="125" t="s">
        <v>219</v>
      </c>
      <c r="B10" s="125" t="s">
        <v>230</v>
      </c>
      <c r="C10" s="125" t="s">
        <v>231</v>
      </c>
      <c r="D10" s="125" t="s">
        <v>232</v>
      </c>
      <c r="E10" s="125" t="s">
        <v>130</v>
      </c>
    </row>
    <row r="11" spans="1:5" ht="22.9" customHeight="1" x14ac:dyDescent="0.55000000000000004">
      <c r="A11" s="124" t="s">
        <v>233</v>
      </c>
      <c r="B11" s="124" t="s">
        <v>234</v>
      </c>
      <c r="C11" s="124" t="s">
        <v>235</v>
      </c>
      <c r="D11" s="124" t="s">
        <v>236</v>
      </c>
      <c r="E11" s="124" t="s">
        <v>237</v>
      </c>
    </row>
    <row r="12" spans="1:5" ht="22.9" customHeight="1" x14ac:dyDescent="0.55000000000000004">
      <c r="A12" s="125" t="s">
        <v>238</v>
      </c>
      <c r="B12" s="125" t="s">
        <v>239</v>
      </c>
      <c r="C12" s="125" t="s">
        <v>240</v>
      </c>
      <c r="D12" s="125" t="s">
        <v>241</v>
      </c>
      <c r="E12" s="125" t="s">
        <v>113</v>
      </c>
    </row>
    <row r="13" spans="1:5" ht="22.9" customHeight="1" x14ac:dyDescent="0.55000000000000004">
      <c r="A13" s="124" t="s">
        <v>242</v>
      </c>
      <c r="B13" s="124" t="s">
        <v>243</v>
      </c>
      <c r="C13" s="124" t="s">
        <v>244</v>
      </c>
      <c r="D13" s="124" t="s">
        <v>245</v>
      </c>
      <c r="E13" s="124" t="s">
        <v>193</v>
      </c>
    </row>
    <row r="14" spans="1:5" ht="22.9" customHeight="1" x14ac:dyDescent="0.55000000000000004">
      <c r="A14" s="125" t="s">
        <v>242</v>
      </c>
      <c r="B14" s="125" t="s">
        <v>246</v>
      </c>
      <c r="C14" s="125" t="s">
        <v>247</v>
      </c>
      <c r="D14" s="125" t="s">
        <v>248</v>
      </c>
      <c r="E14" s="125" t="s">
        <v>196</v>
      </c>
    </row>
    <row r="15" spans="1:5" ht="22.9" customHeight="1" x14ac:dyDescent="0.55000000000000004">
      <c r="A15" s="124" t="s">
        <v>249</v>
      </c>
      <c r="B15" s="124" t="s">
        <v>250</v>
      </c>
      <c r="C15" s="124" t="s">
        <v>251</v>
      </c>
      <c r="D15" s="124" t="s">
        <v>252</v>
      </c>
      <c r="E15" s="124" t="s">
        <v>253</v>
      </c>
    </row>
    <row r="16" spans="1:5" ht="22.9" customHeight="1" x14ac:dyDescent="0.55000000000000004">
      <c r="A16" s="125" t="s">
        <v>249</v>
      </c>
      <c r="B16" s="125" t="s">
        <v>254</v>
      </c>
      <c r="C16" s="125" t="s">
        <v>255</v>
      </c>
      <c r="D16" s="125" t="s">
        <v>256</v>
      </c>
      <c r="E16" s="125" t="s">
        <v>257</v>
      </c>
    </row>
    <row r="17" spans="1:5" ht="22.9" customHeight="1" x14ac:dyDescent="0.55000000000000004">
      <c r="A17" s="124" t="s">
        <v>258</v>
      </c>
      <c r="B17" s="124" t="s">
        <v>259</v>
      </c>
      <c r="C17" s="124" t="s">
        <v>216</v>
      </c>
      <c r="D17" s="124" t="s">
        <v>217</v>
      </c>
      <c r="E17" s="124" t="s">
        <v>164</v>
      </c>
    </row>
    <row r="18" spans="1:5" ht="22.9" customHeight="1" x14ac:dyDescent="0.55000000000000004">
      <c r="A18" s="125" t="s">
        <v>258</v>
      </c>
      <c r="B18" s="125" t="s">
        <v>260</v>
      </c>
      <c r="C18" s="125" t="s">
        <v>216</v>
      </c>
      <c r="D18" s="125" t="s">
        <v>217</v>
      </c>
      <c r="E18" s="125" t="s">
        <v>120</v>
      </c>
    </row>
    <row r="19" spans="1:5" ht="22.9" customHeight="1" x14ac:dyDescent="0.55000000000000004">
      <c r="A19" s="124" t="s">
        <v>261</v>
      </c>
      <c r="B19" s="124" t="s">
        <v>262</v>
      </c>
      <c r="C19" s="124" t="s">
        <v>263</v>
      </c>
      <c r="D19" s="124" t="s">
        <v>264</v>
      </c>
      <c r="E19" s="124" t="s">
        <v>187</v>
      </c>
    </row>
    <row r="20" spans="1:5" ht="22.9" customHeight="1" x14ac:dyDescent="0.55000000000000004">
      <c r="A20" s="125" t="s">
        <v>265</v>
      </c>
      <c r="B20" s="125" t="s">
        <v>266</v>
      </c>
      <c r="C20" s="125" t="s">
        <v>267</v>
      </c>
      <c r="D20" s="125" t="s">
        <v>268</v>
      </c>
      <c r="E20" s="125" t="s">
        <v>177</v>
      </c>
    </row>
    <row r="21" spans="1:5" ht="22.9" customHeight="1" x14ac:dyDescent="0.55000000000000004">
      <c r="A21" s="124" t="s">
        <v>269</v>
      </c>
      <c r="B21" s="124" t="s">
        <v>270</v>
      </c>
      <c r="C21" s="124" t="s">
        <v>271</v>
      </c>
      <c r="D21" s="124" t="s">
        <v>272</v>
      </c>
      <c r="E21" s="124" t="s">
        <v>125</v>
      </c>
    </row>
    <row r="22" spans="1:5" ht="22.9" customHeight="1" x14ac:dyDescent="0.55000000000000004">
      <c r="A22" s="125" t="s">
        <v>273</v>
      </c>
      <c r="B22" s="125" t="s">
        <v>274</v>
      </c>
      <c r="C22" s="125" t="s">
        <v>275</v>
      </c>
      <c r="D22" s="125" t="s">
        <v>276</v>
      </c>
      <c r="E22" s="125" t="s">
        <v>277</v>
      </c>
    </row>
    <row r="23" spans="1:5" ht="22.9" customHeight="1" x14ac:dyDescent="0.55000000000000004">
      <c r="A23" s="124" t="s">
        <v>278</v>
      </c>
      <c r="B23" s="124" t="s">
        <v>279</v>
      </c>
      <c r="C23" s="124" t="s">
        <v>280</v>
      </c>
      <c r="D23" s="124" t="s">
        <v>281</v>
      </c>
      <c r="E23" s="124" t="s">
        <v>282</v>
      </c>
    </row>
    <row r="24" spans="1:5" ht="22.9" customHeight="1" x14ac:dyDescent="0.55000000000000004">
      <c r="A24" s="125" t="s">
        <v>283</v>
      </c>
      <c r="B24" s="125" t="s">
        <v>284</v>
      </c>
      <c r="C24" s="125" t="s">
        <v>244</v>
      </c>
      <c r="D24" s="125" t="s">
        <v>245</v>
      </c>
      <c r="E24" s="125" t="s">
        <v>285</v>
      </c>
    </row>
    <row r="25" spans="1:5" ht="22.9" customHeight="1" x14ac:dyDescent="0.55000000000000004">
      <c r="A25" s="124" t="s">
        <v>286</v>
      </c>
      <c r="B25" s="124" t="s">
        <v>287</v>
      </c>
      <c r="C25" s="124" t="s">
        <v>288</v>
      </c>
      <c r="D25" s="124" t="s">
        <v>289</v>
      </c>
      <c r="E25" s="124" t="s">
        <v>290</v>
      </c>
    </row>
    <row r="26" spans="1:5" ht="22.9" customHeight="1" x14ac:dyDescent="0.55000000000000004">
      <c r="A26" s="125" t="s">
        <v>291</v>
      </c>
      <c r="B26" s="125" t="s">
        <v>292</v>
      </c>
      <c r="C26" s="125" t="s">
        <v>293</v>
      </c>
      <c r="D26" s="125" t="s">
        <v>294</v>
      </c>
      <c r="E26" s="125" t="s">
        <v>295</v>
      </c>
    </row>
    <row r="27" spans="1:5" ht="21.75" x14ac:dyDescent="0.55000000000000004">
      <c r="A27" s="126"/>
      <c r="B27" s="126"/>
      <c r="C27" s="126"/>
      <c r="D27" s="126"/>
      <c r="E27" s="126"/>
    </row>
    <row r="28" spans="1:5" ht="21.75" x14ac:dyDescent="0.55000000000000004">
      <c r="A28" s="126"/>
      <c r="B28" s="126"/>
      <c r="C28" s="126"/>
      <c r="D28" s="126"/>
      <c r="E28" s="126"/>
    </row>
    <row r="29" spans="1:5" ht="21.75" x14ac:dyDescent="0.55000000000000004">
      <c r="A29" s="127"/>
      <c r="B29" s="127"/>
      <c r="C29" s="127"/>
      <c r="D29" s="127"/>
      <c r="E29" s="127"/>
    </row>
    <row r="30" spans="1:5" ht="21.75" x14ac:dyDescent="0.55000000000000004">
      <c r="A30" s="128"/>
      <c r="B30" s="128"/>
      <c r="C30" s="128"/>
      <c r="D30" s="128"/>
      <c r="E30" s="128"/>
    </row>
    <row r="31" spans="1:5" ht="21.75" x14ac:dyDescent="0.55000000000000004">
      <c r="A31" s="128"/>
    </row>
    <row r="32" spans="1:5" ht="21.75" x14ac:dyDescent="0.55000000000000004">
      <c r="A32" s="128"/>
    </row>
    <row r="33" spans="1:1" ht="21.75" x14ac:dyDescent="0.55000000000000004">
      <c r="A33" s="128"/>
    </row>
    <row r="34" spans="1:1" ht="21.75" x14ac:dyDescent="0.55000000000000004">
      <c r="A34" s="128"/>
    </row>
    <row r="35" spans="1:1" ht="21.75" x14ac:dyDescent="0.55000000000000004">
      <c r="A35" s="128"/>
    </row>
    <row r="36" spans="1:1" ht="21.75" x14ac:dyDescent="0.55000000000000004">
      <c r="A36" s="128"/>
    </row>
    <row r="37" spans="1:1" ht="21.75" x14ac:dyDescent="0.55000000000000004">
      <c r="A37" s="128"/>
    </row>
    <row r="38" spans="1:1" ht="21.75" x14ac:dyDescent="0.55000000000000004">
      <c r="A38" s="128"/>
    </row>
    <row r="39" spans="1:1" ht="21.75" x14ac:dyDescent="0.55000000000000004">
      <c r="A39" s="128"/>
    </row>
    <row r="40" spans="1:1" ht="21.75" x14ac:dyDescent="0.55000000000000004">
      <c r="A40" s="128">
        <v>0</v>
      </c>
    </row>
    <row r="41" spans="1:1" ht="21.75" x14ac:dyDescent="0.55000000000000004">
      <c r="A41" s="128">
        <v>0</v>
      </c>
    </row>
    <row r="42" spans="1:1" ht="21.75" x14ac:dyDescent="0.55000000000000004">
      <c r="A42" s="128">
        <v>0</v>
      </c>
    </row>
    <row r="43" spans="1:1" ht="21.75" x14ac:dyDescent="0.55000000000000004">
      <c r="A43" s="128">
        <v>0</v>
      </c>
    </row>
    <row r="44" spans="1:1" ht="21.75" x14ac:dyDescent="0.55000000000000004">
      <c r="A44" s="128">
        <v>0</v>
      </c>
    </row>
    <row r="45" spans="1:1" ht="21.75" x14ac:dyDescent="0.55000000000000004">
      <c r="A45" s="128">
        <v>0</v>
      </c>
    </row>
    <row r="46" spans="1:1" ht="21.75" x14ac:dyDescent="0.55000000000000004">
      <c r="A46" s="128">
        <v>0</v>
      </c>
    </row>
    <row r="47" spans="1:1" ht="21.75" x14ac:dyDescent="0.55000000000000004">
      <c r="A47" s="128">
        <v>0</v>
      </c>
    </row>
    <row r="48" spans="1:1" ht="21.75" x14ac:dyDescent="0.55000000000000004">
      <c r="A48" s="128">
        <v>0</v>
      </c>
    </row>
    <row r="49" spans="1:1" ht="21.75" x14ac:dyDescent="0.55000000000000004">
      <c r="A49" s="128">
        <v>0</v>
      </c>
    </row>
    <row r="50" spans="1:1" ht="21.75" x14ac:dyDescent="0.55000000000000004">
      <c r="A50" s="128">
        <v>0</v>
      </c>
    </row>
    <row r="51" spans="1:1" ht="21.75" x14ac:dyDescent="0.55000000000000004">
      <c r="A51" s="128">
        <v>0</v>
      </c>
    </row>
    <row r="52" spans="1:1" ht="21.75" x14ac:dyDescent="0.55000000000000004">
      <c r="A52" s="128">
        <v>0</v>
      </c>
    </row>
    <row r="53" spans="1:1" ht="21.75" x14ac:dyDescent="0.55000000000000004">
      <c r="A53" s="128">
        <v>0</v>
      </c>
    </row>
    <row r="54" spans="1:1" ht="21.75" x14ac:dyDescent="0.55000000000000004">
      <c r="A54" s="128">
        <v>0</v>
      </c>
    </row>
  </sheetData>
  <conditionalFormatting sqref="A29:A54">
    <cfRule type="expression" dxfId="40" priority="4">
      <formula>OR(A29="",A29=0)</formula>
    </cfRule>
  </conditionalFormatting>
  <conditionalFormatting sqref="A4:E28">
    <cfRule type="expression" dxfId="39" priority="1">
      <formula>OR(A4="",A4=0)</formula>
    </cfRule>
  </conditionalFormatting>
  <conditionalFormatting sqref="B29:E30">
    <cfRule type="expression" dxfId="38" priority="3">
      <formula>OR(B29="",B29=0)</formula>
    </cfRule>
  </conditionalFormatting>
  <hyperlinks>
    <hyperlink ref="E1" location="Index!A1" display="Return to Index" xr:uid="{D2F1E8EF-D3D6-465A-AA68-AEDF45D2712D}"/>
  </hyperlink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B0C58-8C31-407D-8EA1-3DFCD3978ABF}">
  <sheetPr codeName="Sheet17"/>
  <dimension ref="A1:J37"/>
  <sheetViews>
    <sheetView showGridLines="0" zoomScaleNormal="100" workbookViewId="0">
      <pane xSplit="1" ySplit="4" topLeftCell="B18" activePane="bottomRight" state="frozen"/>
      <selection pane="topRight" activeCell="B1" sqref="B1"/>
      <selection pane="bottomLeft" activeCell="A5" sqref="A5"/>
      <selection pane="bottomRight" activeCell="A2" sqref="A2"/>
    </sheetView>
  </sheetViews>
  <sheetFormatPr defaultColWidth="9.140625" defaultRowHeight="19.5" x14ac:dyDescent="0.55000000000000004"/>
  <cols>
    <col min="1" max="1" width="28.28515625" style="18" customWidth="1"/>
    <col min="2" max="4" width="14.140625" style="112" customWidth="1"/>
    <col min="5" max="10" width="14.140625" style="18" customWidth="1"/>
    <col min="11" max="16384" width="9.140625" style="18"/>
  </cols>
  <sheetData>
    <row r="1" spans="1:10" ht="21.75" x14ac:dyDescent="0.6">
      <c r="A1" s="119" t="s">
        <v>12</v>
      </c>
      <c r="B1" s="111"/>
      <c r="C1" s="111"/>
      <c r="D1" s="383" t="s">
        <v>38</v>
      </c>
    </row>
    <row r="3" spans="1:10" ht="38.450000000000003" customHeight="1" x14ac:dyDescent="0.55000000000000004">
      <c r="A3" s="425" t="s">
        <v>296</v>
      </c>
      <c r="B3" s="427" t="s">
        <v>334</v>
      </c>
      <c r="C3" s="428"/>
      <c r="D3" s="429"/>
      <c r="E3" s="427" t="s">
        <v>335</v>
      </c>
      <c r="F3" s="428"/>
      <c r="G3" s="429"/>
      <c r="H3" s="427" t="s">
        <v>297</v>
      </c>
      <c r="I3" s="428"/>
      <c r="J3" s="429"/>
    </row>
    <row r="4" spans="1:10" ht="20.25" customHeight="1" thickBot="1" x14ac:dyDescent="0.6">
      <c r="A4" s="426"/>
      <c r="B4" s="129" t="s">
        <v>298</v>
      </c>
      <c r="C4" s="41" t="s">
        <v>299</v>
      </c>
      <c r="D4" s="130" t="s">
        <v>300</v>
      </c>
      <c r="E4" s="129" t="s">
        <v>298</v>
      </c>
      <c r="F4" s="41" t="s">
        <v>299</v>
      </c>
      <c r="G4" s="130" t="s">
        <v>300</v>
      </c>
      <c r="H4" s="129" t="s">
        <v>298</v>
      </c>
      <c r="I4" s="41" t="s">
        <v>299</v>
      </c>
      <c r="J4" s="130" t="s">
        <v>300</v>
      </c>
    </row>
    <row r="5" spans="1:10" ht="26.45" customHeight="1" thickTop="1" x14ac:dyDescent="0.55000000000000004">
      <c r="A5" s="113" t="s">
        <v>301</v>
      </c>
      <c r="B5" s="131">
        <v>11.649990000000001</v>
      </c>
      <c r="C5" s="131">
        <v>61.546295999999998</v>
      </c>
      <c r="D5" s="131">
        <v>1.5282789999999999</v>
      </c>
      <c r="E5" s="131">
        <v>11.656304</v>
      </c>
      <c r="F5" s="131">
        <v>61.579655000000002</v>
      </c>
      <c r="G5" s="131">
        <v>1.529107</v>
      </c>
      <c r="H5" s="132">
        <v>6.3139999999997087E-3</v>
      </c>
      <c r="I5" s="132">
        <v>3.3359000000004357E-2</v>
      </c>
      <c r="J5" s="132">
        <v>8.2800000000005092E-4</v>
      </c>
    </row>
    <row r="6" spans="1:10" ht="26.45" customHeight="1" x14ac:dyDescent="0.6">
      <c r="A6" s="113" t="s">
        <v>302</v>
      </c>
      <c r="B6" s="133">
        <v>9.3896470000000001</v>
      </c>
      <c r="C6" s="133">
        <v>25.744817000000001</v>
      </c>
      <c r="D6" s="134">
        <v>0</v>
      </c>
      <c r="E6" s="133">
        <v>9.3896470000000001</v>
      </c>
      <c r="F6" s="133">
        <v>25.744817000000001</v>
      </c>
      <c r="G6" s="134">
        <v>0</v>
      </c>
      <c r="H6" s="135">
        <v>0</v>
      </c>
      <c r="I6" s="135">
        <v>0</v>
      </c>
      <c r="J6" s="134">
        <v>0</v>
      </c>
    </row>
    <row r="7" spans="1:10" ht="26.45" customHeight="1" x14ac:dyDescent="0.55000000000000004">
      <c r="A7" s="113" t="s">
        <v>303</v>
      </c>
      <c r="B7" s="131">
        <v>14.584256999999999</v>
      </c>
      <c r="C7" s="131">
        <v>28.186900000000001</v>
      </c>
      <c r="D7" s="136">
        <v>0</v>
      </c>
      <c r="E7" s="131">
        <v>14.584256999999999</v>
      </c>
      <c r="F7" s="131">
        <v>28.186900000000001</v>
      </c>
      <c r="G7" s="136">
        <v>0</v>
      </c>
      <c r="H7" s="137">
        <v>0</v>
      </c>
      <c r="I7" s="137">
        <v>0</v>
      </c>
      <c r="J7" s="136">
        <v>0</v>
      </c>
    </row>
    <row r="8" spans="1:10" ht="26.45" customHeight="1" x14ac:dyDescent="0.6">
      <c r="A8" s="115" t="s">
        <v>304</v>
      </c>
      <c r="B8" s="133">
        <v>21.331779999999998</v>
      </c>
      <c r="C8" s="133">
        <v>33.469890999999997</v>
      </c>
      <c r="D8" s="134">
        <v>0</v>
      </c>
      <c r="E8" s="133">
        <v>21.331779999999998</v>
      </c>
      <c r="F8" s="133">
        <v>33.469890999999997</v>
      </c>
      <c r="G8" s="134">
        <v>0</v>
      </c>
      <c r="H8" s="135">
        <v>0</v>
      </c>
      <c r="I8" s="135">
        <v>0</v>
      </c>
      <c r="J8" s="134">
        <v>0</v>
      </c>
    </row>
    <row r="9" spans="1:10" ht="26.45" customHeight="1" x14ac:dyDescent="0.55000000000000004">
      <c r="A9" s="113" t="s">
        <v>305</v>
      </c>
      <c r="B9" s="131">
        <v>12.627454</v>
      </c>
      <c r="C9" s="131">
        <v>53.291207999999997</v>
      </c>
      <c r="D9" s="136">
        <v>0</v>
      </c>
      <c r="E9" s="131">
        <v>12.627454</v>
      </c>
      <c r="F9" s="131">
        <v>53.291207999999997</v>
      </c>
      <c r="G9" s="136">
        <v>0</v>
      </c>
      <c r="H9" s="137">
        <v>0</v>
      </c>
      <c r="I9" s="137">
        <v>0</v>
      </c>
      <c r="J9" s="136">
        <v>0</v>
      </c>
    </row>
    <row r="10" spans="1:10" ht="26.45" customHeight="1" x14ac:dyDescent="0.6">
      <c r="A10" s="115" t="s">
        <v>306</v>
      </c>
      <c r="B10" s="133">
        <v>21.835961999999999</v>
      </c>
      <c r="C10" s="133">
        <v>34.535818999999996</v>
      </c>
      <c r="D10" s="134">
        <v>0</v>
      </c>
      <c r="E10" s="133">
        <v>21.835961999999999</v>
      </c>
      <c r="F10" s="133">
        <v>34.535818999999996</v>
      </c>
      <c r="G10" s="134">
        <v>0</v>
      </c>
      <c r="H10" s="135">
        <v>0</v>
      </c>
      <c r="I10" s="135">
        <v>0</v>
      </c>
      <c r="J10" s="134">
        <v>0</v>
      </c>
    </row>
    <row r="11" spans="1:10" ht="26.45" customHeight="1" x14ac:dyDescent="0.55000000000000004">
      <c r="A11" s="113" t="s">
        <v>307</v>
      </c>
      <c r="B11" s="131">
        <v>21.706351000000002</v>
      </c>
      <c r="C11" s="131">
        <v>50.230679000000002</v>
      </c>
      <c r="D11" s="136">
        <v>0</v>
      </c>
      <c r="E11" s="131">
        <v>21.715879000000001</v>
      </c>
      <c r="F11" s="131">
        <v>50.252729000000002</v>
      </c>
      <c r="G11" s="136">
        <v>0</v>
      </c>
      <c r="H11" s="137">
        <v>9.5279999999995368E-3</v>
      </c>
      <c r="I11" s="137">
        <v>2.2050000000000125E-2</v>
      </c>
      <c r="J11" s="136">
        <v>0</v>
      </c>
    </row>
    <row r="12" spans="1:10" ht="26.45" customHeight="1" x14ac:dyDescent="0.6">
      <c r="A12" s="115" t="s">
        <v>308</v>
      </c>
      <c r="B12" s="133">
        <v>25.352854000000001</v>
      </c>
      <c r="C12" s="133">
        <v>23.37988</v>
      </c>
      <c r="D12" s="138">
        <v>4.369834</v>
      </c>
      <c r="E12" s="133">
        <v>25.366596000000001</v>
      </c>
      <c r="F12" s="133">
        <v>23.392551999999998</v>
      </c>
      <c r="G12" s="138">
        <v>4.3722019999999997</v>
      </c>
      <c r="H12" s="135">
        <v>1.3742000000000587E-2</v>
      </c>
      <c r="I12" s="135">
        <v>1.2671999999998462E-2</v>
      </c>
      <c r="J12" s="135">
        <v>2.3679999999997037E-3</v>
      </c>
    </row>
    <row r="13" spans="1:10" ht="26.45" customHeight="1" x14ac:dyDescent="0.55000000000000004">
      <c r="A13" s="113" t="s">
        <v>309</v>
      </c>
      <c r="B13" s="131">
        <v>27.387460000000001</v>
      </c>
      <c r="C13" s="131">
        <v>27.077490999999998</v>
      </c>
      <c r="D13" s="136">
        <v>0</v>
      </c>
      <c r="E13" s="131">
        <v>27.387460000000001</v>
      </c>
      <c r="F13" s="131">
        <v>27.077490999999998</v>
      </c>
      <c r="G13" s="136">
        <v>0</v>
      </c>
      <c r="H13" s="137">
        <v>0</v>
      </c>
      <c r="I13" s="137">
        <v>0</v>
      </c>
      <c r="J13" s="136">
        <v>0</v>
      </c>
    </row>
    <row r="14" spans="1:10" ht="26.45" customHeight="1" x14ac:dyDescent="0.6">
      <c r="A14" s="115" t="s">
        <v>310</v>
      </c>
      <c r="B14" s="133">
        <v>9.7479320000000005</v>
      </c>
      <c r="C14" s="133">
        <v>34.489707000000003</v>
      </c>
      <c r="D14" s="134">
        <v>0</v>
      </c>
      <c r="E14" s="133">
        <v>9.7479320000000005</v>
      </c>
      <c r="F14" s="133">
        <v>34.489707000000003</v>
      </c>
      <c r="G14" s="134">
        <v>0</v>
      </c>
      <c r="H14" s="135">
        <v>0</v>
      </c>
      <c r="I14" s="135">
        <v>0</v>
      </c>
      <c r="J14" s="134">
        <v>0</v>
      </c>
    </row>
    <row r="15" spans="1:10" ht="26.45" customHeight="1" x14ac:dyDescent="0.55000000000000004">
      <c r="A15" s="113" t="s">
        <v>311</v>
      </c>
      <c r="B15" s="131">
        <v>9.7479320000000005</v>
      </c>
      <c r="C15" s="131">
        <v>34.489707000000003</v>
      </c>
      <c r="D15" s="136">
        <v>0</v>
      </c>
      <c r="E15" s="131">
        <v>9.7479320000000005</v>
      </c>
      <c r="F15" s="131">
        <v>34.489707000000003</v>
      </c>
      <c r="G15" s="136">
        <v>0</v>
      </c>
      <c r="H15" s="137">
        <v>0</v>
      </c>
      <c r="I15" s="137">
        <v>0</v>
      </c>
      <c r="J15" s="136">
        <v>0</v>
      </c>
    </row>
    <row r="16" spans="1:10" ht="26.45" customHeight="1" x14ac:dyDescent="0.6">
      <c r="A16" s="115" t="s">
        <v>312</v>
      </c>
      <c r="B16" s="133">
        <v>9.7479320000000005</v>
      </c>
      <c r="C16" s="133">
        <v>34.489707000000003</v>
      </c>
      <c r="D16" s="134">
        <v>0</v>
      </c>
      <c r="E16" s="133">
        <v>9.7479320000000005</v>
      </c>
      <c r="F16" s="133">
        <v>34.489707000000003</v>
      </c>
      <c r="G16" s="134">
        <v>0</v>
      </c>
      <c r="H16" s="135">
        <v>0</v>
      </c>
      <c r="I16" s="135">
        <v>0</v>
      </c>
      <c r="J16" s="134">
        <v>0</v>
      </c>
    </row>
    <row r="17" spans="1:10" ht="26.45" customHeight="1" x14ac:dyDescent="0.55000000000000004">
      <c r="A17" s="113" t="s">
        <v>313</v>
      </c>
      <c r="B17" s="131">
        <v>11.047354</v>
      </c>
      <c r="C17" s="131">
        <v>37.319614000000001</v>
      </c>
      <c r="D17" s="136">
        <v>0</v>
      </c>
      <c r="E17" s="131">
        <v>11.047354</v>
      </c>
      <c r="F17" s="131">
        <v>37.319614000000001</v>
      </c>
      <c r="G17" s="136">
        <v>0</v>
      </c>
      <c r="H17" s="137">
        <v>0</v>
      </c>
      <c r="I17" s="137">
        <v>0</v>
      </c>
      <c r="J17" s="136">
        <v>0</v>
      </c>
    </row>
    <row r="18" spans="1:10" ht="26.45" customHeight="1" x14ac:dyDescent="0.6">
      <c r="A18" s="115" t="s">
        <v>314</v>
      </c>
      <c r="B18" s="133">
        <v>11.047354</v>
      </c>
      <c r="C18" s="133">
        <v>37.319614000000001</v>
      </c>
      <c r="D18" s="134">
        <v>0</v>
      </c>
      <c r="E18" s="133">
        <v>11.047354</v>
      </c>
      <c r="F18" s="133">
        <v>37.319614000000001</v>
      </c>
      <c r="G18" s="134">
        <v>0</v>
      </c>
      <c r="H18" s="135">
        <v>0</v>
      </c>
      <c r="I18" s="135">
        <v>0</v>
      </c>
      <c r="J18" s="134">
        <v>0</v>
      </c>
    </row>
    <row r="19" spans="1:10" ht="26.45" customHeight="1" x14ac:dyDescent="0.55000000000000004">
      <c r="A19" s="113" t="s">
        <v>315</v>
      </c>
      <c r="B19" s="131">
        <v>11.047354</v>
      </c>
      <c r="C19" s="131">
        <v>37.319614000000001</v>
      </c>
      <c r="D19" s="136">
        <v>0</v>
      </c>
      <c r="E19" s="131">
        <v>11.047354</v>
      </c>
      <c r="F19" s="131">
        <v>37.319614000000001</v>
      </c>
      <c r="G19" s="136">
        <v>0</v>
      </c>
      <c r="H19" s="137">
        <v>0</v>
      </c>
      <c r="I19" s="137">
        <v>0</v>
      </c>
      <c r="J19" s="136">
        <v>0</v>
      </c>
    </row>
    <row r="20" spans="1:10" ht="26.45" customHeight="1" x14ac:dyDescent="0.6">
      <c r="A20" s="115" t="s">
        <v>316</v>
      </c>
      <c r="B20" s="133">
        <v>16.117673</v>
      </c>
      <c r="C20" s="133">
        <v>36.979486000000001</v>
      </c>
      <c r="D20" s="134">
        <v>0</v>
      </c>
      <c r="E20" s="133">
        <v>16.117673</v>
      </c>
      <c r="F20" s="133">
        <v>36.979486000000001</v>
      </c>
      <c r="G20" s="134">
        <v>0</v>
      </c>
      <c r="H20" s="135">
        <v>0</v>
      </c>
      <c r="I20" s="135">
        <v>0</v>
      </c>
      <c r="J20" s="134">
        <v>0</v>
      </c>
    </row>
    <row r="21" spans="1:10" ht="26.45" customHeight="1" x14ac:dyDescent="0.55000000000000004">
      <c r="A21" s="113" t="s">
        <v>317</v>
      </c>
      <c r="B21" s="131">
        <v>22.37518</v>
      </c>
      <c r="C21" s="131">
        <v>87.993930000000006</v>
      </c>
      <c r="D21" s="136">
        <v>0</v>
      </c>
      <c r="E21" s="131">
        <v>22.37518</v>
      </c>
      <c r="F21" s="131">
        <v>87.993930000000006</v>
      </c>
      <c r="G21" s="136">
        <v>0</v>
      </c>
      <c r="H21" s="137">
        <v>0</v>
      </c>
      <c r="I21" s="137">
        <v>0</v>
      </c>
      <c r="J21" s="136">
        <v>0</v>
      </c>
    </row>
    <row r="22" spans="1:10" ht="26.45" customHeight="1" x14ac:dyDescent="0.6">
      <c r="A22" s="115" t="s">
        <v>318</v>
      </c>
      <c r="B22" s="133">
        <v>15.184275</v>
      </c>
      <c r="C22" s="133">
        <v>52.061059</v>
      </c>
      <c r="D22" s="134">
        <v>0</v>
      </c>
      <c r="E22" s="133">
        <v>15.184275</v>
      </c>
      <c r="F22" s="133">
        <v>52.061059</v>
      </c>
      <c r="G22" s="134">
        <v>0</v>
      </c>
      <c r="H22" s="135">
        <v>0</v>
      </c>
      <c r="I22" s="135">
        <v>0</v>
      </c>
      <c r="J22" s="134">
        <v>0</v>
      </c>
    </row>
    <row r="23" spans="1:10" ht="26.45" customHeight="1" x14ac:dyDescent="0.55000000000000004">
      <c r="A23" s="113" t="s">
        <v>319</v>
      </c>
      <c r="B23" s="131">
        <v>11.318789000000001</v>
      </c>
      <c r="C23" s="131">
        <v>28.352050999999999</v>
      </c>
      <c r="D23" s="136">
        <v>0</v>
      </c>
      <c r="E23" s="131">
        <v>11.318789000000001</v>
      </c>
      <c r="F23" s="131">
        <v>28.352050999999999</v>
      </c>
      <c r="G23" s="136">
        <v>0</v>
      </c>
      <c r="H23" s="137">
        <v>0</v>
      </c>
      <c r="I23" s="137">
        <v>0</v>
      </c>
      <c r="J23" s="136">
        <v>0</v>
      </c>
    </row>
    <row r="24" spans="1:10" ht="26.45" customHeight="1" x14ac:dyDescent="0.6">
      <c r="A24" s="113" t="s">
        <v>320</v>
      </c>
      <c r="B24" s="133">
        <v>35.818660999999999</v>
      </c>
      <c r="C24" s="133">
        <v>66.952842000000004</v>
      </c>
      <c r="D24" s="138">
        <v>0.53355799999999998</v>
      </c>
      <c r="E24" s="133">
        <v>35.838076000000001</v>
      </c>
      <c r="F24" s="133">
        <v>66.989131999999998</v>
      </c>
      <c r="G24" s="138">
        <v>0.53384699999999996</v>
      </c>
      <c r="H24" s="135">
        <v>1.9415000000002181E-2</v>
      </c>
      <c r="I24" s="135">
        <v>3.6289999999993938E-2</v>
      </c>
      <c r="J24" s="135">
        <v>2.8899999999998371E-4</v>
      </c>
    </row>
    <row r="25" spans="1:10" ht="26.45" customHeight="1" x14ac:dyDescent="0.55000000000000004">
      <c r="A25" s="113" t="s">
        <v>321</v>
      </c>
      <c r="B25" s="131">
        <v>12.917939000000001</v>
      </c>
      <c r="C25" s="131">
        <v>35.879050999999997</v>
      </c>
      <c r="D25" s="136">
        <v>0</v>
      </c>
      <c r="E25" s="131">
        <v>12.917939000000001</v>
      </c>
      <c r="F25" s="131">
        <v>35.879050999999997</v>
      </c>
      <c r="G25" s="136">
        <v>0</v>
      </c>
      <c r="H25" s="137">
        <v>0</v>
      </c>
      <c r="I25" s="137">
        <v>0</v>
      </c>
      <c r="J25" s="136">
        <v>0</v>
      </c>
    </row>
    <row r="26" spans="1:10" ht="26.45" customHeight="1" x14ac:dyDescent="0.6">
      <c r="A26" s="113" t="s">
        <v>322</v>
      </c>
      <c r="B26" s="133">
        <v>10.552712</v>
      </c>
      <c r="C26" s="133">
        <v>27.605447000000002</v>
      </c>
      <c r="D26" s="134">
        <v>0</v>
      </c>
      <c r="E26" s="133">
        <v>10.552712</v>
      </c>
      <c r="F26" s="133">
        <v>27.605447000000002</v>
      </c>
      <c r="G26" s="134">
        <v>0</v>
      </c>
      <c r="H26" s="135">
        <v>0</v>
      </c>
      <c r="I26" s="135">
        <v>0</v>
      </c>
      <c r="J26" s="134">
        <v>0</v>
      </c>
    </row>
    <row r="27" spans="1:10" ht="26.45" customHeight="1" x14ac:dyDescent="0.55000000000000004">
      <c r="A27" s="113" t="s">
        <v>323</v>
      </c>
      <c r="B27" s="131">
        <v>-0.78617400000000004</v>
      </c>
      <c r="C27" s="131">
        <v>44.624878000000002</v>
      </c>
      <c r="D27" s="131">
        <v>14.297527000000001</v>
      </c>
      <c r="E27" s="131">
        <v>-0.78659999999999997</v>
      </c>
      <c r="F27" s="131">
        <v>44.649065999999998</v>
      </c>
      <c r="G27" s="131">
        <v>14.305277</v>
      </c>
      <c r="H27" s="137">
        <v>-4.2599999999992644E-4</v>
      </c>
      <c r="I27" s="137">
        <v>2.4187999999995213E-2</v>
      </c>
      <c r="J27" s="137">
        <v>7.7499999999997016E-3</v>
      </c>
    </row>
    <row r="28" spans="1:10" ht="26.45" customHeight="1" x14ac:dyDescent="0.6">
      <c r="A28" s="113" t="s">
        <v>324</v>
      </c>
      <c r="B28" s="133">
        <v>-0.78617400000000004</v>
      </c>
      <c r="C28" s="133">
        <v>44.624878000000002</v>
      </c>
      <c r="D28" s="133">
        <v>14.297527000000001</v>
      </c>
      <c r="E28" s="133">
        <v>-0.78659999999999997</v>
      </c>
      <c r="F28" s="133">
        <v>44.649065999999998</v>
      </c>
      <c r="G28" s="133">
        <v>14.305277</v>
      </c>
      <c r="H28" s="135">
        <v>-4.2599999999992644E-4</v>
      </c>
      <c r="I28" s="135">
        <v>2.4187999999995213E-2</v>
      </c>
      <c r="J28" s="135">
        <v>7.7499999999997016E-3</v>
      </c>
    </row>
    <row r="29" spans="1:10" ht="26.45" customHeight="1" x14ac:dyDescent="0.55000000000000004">
      <c r="A29" s="113" t="s">
        <v>325</v>
      </c>
      <c r="B29" s="131">
        <v>33.511139999999997</v>
      </c>
      <c r="C29" s="131">
        <v>39.467979999999997</v>
      </c>
      <c r="D29" s="131">
        <v>0.85791799999999996</v>
      </c>
      <c r="E29" s="131">
        <v>33.529302999999999</v>
      </c>
      <c r="F29" s="131">
        <v>39.489373000000001</v>
      </c>
      <c r="G29" s="131">
        <v>0.85838300000000001</v>
      </c>
      <c r="H29" s="137">
        <v>1.8163000000001261E-2</v>
      </c>
      <c r="I29" s="137">
        <v>2.1393000000003326E-2</v>
      </c>
      <c r="J29" s="137">
        <v>4.6500000000004871E-4</v>
      </c>
    </row>
    <row r="30" spans="1:10" ht="26.45" customHeight="1" x14ac:dyDescent="0.6">
      <c r="A30" s="113" t="s">
        <v>326</v>
      </c>
      <c r="B30" s="133">
        <v>25.589966</v>
      </c>
      <c r="C30" s="133">
        <v>47.942858999999999</v>
      </c>
      <c r="D30" s="133">
        <v>1.1541539999999999</v>
      </c>
      <c r="E30" s="133">
        <v>25.603836000000001</v>
      </c>
      <c r="F30" s="133">
        <v>47.968845000000002</v>
      </c>
      <c r="G30" s="133">
        <v>1.154779</v>
      </c>
      <c r="H30" s="135">
        <v>1.3870000000000715E-2</v>
      </c>
      <c r="I30" s="135">
        <v>2.5986000000003173E-2</v>
      </c>
      <c r="J30" s="135">
        <v>6.250000000000977E-4</v>
      </c>
    </row>
    <row r="31" spans="1:10" ht="26.45" customHeight="1" x14ac:dyDescent="0.55000000000000004">
      <c r="A31" s="113" t="s">
        <v>327</v>
      </c>
      <c r="B31" s="131">
        <v>10.636369999999999</v>
      </c>
      <c r="C31" s="131">
        <v>31.688721000000001</v>
      </c>
      <c r="D31" s="136">
        <v>0</v>
      </c>
      <c r="E31" s="131">
        <v>10.636369999999999</v>
      </c>
      <c r="F31" s="131">
        <v>31.688721000000001</v>
      </c>
      <c r="G31" s="136">
        <v>0</v>
      </c>
      <c r="H31" s="137">
        <v>0</v>
      </c>
      <c r="I31" s="137">
        <v>0</v>
      </c>
      <c r="J31" s="136">
        <v>0</v>
      </c>
    </row>
    <row r="32" spans="1:10" ht="26.45" customHeight="1" x14ac:dyDescent="0.6">
      <c r="A32" s="113" t="s">
        <v>328</v>
      </c>
      <c r="B32" s="133">
        <v>30.936498</v>
      </c>
      <c r="C32" s="133">
        <v>61.849924000000001</v>
      </c>
      <c r="D32" s="134">
        <v>0</v>
      </c>
      <c r="E32" s="133">
        <v>30.953265999999999</v>
      </c>
      <c r="F32" s="133">
        <v>61.883448000000001</v>
      </c>
      <c r="G32" s="134">
        <v>0</v>
      </c>
      <c r="H32" s="135">
        <v>1.6767999999999006E-2</v>
      </c>
      <c r="I32" s="135">
        <v>3.3523999999999887E-2</v>
      </c>
      <c r="J32" s="134">
        <v>0</v>
      </c>
    </row>
    <row r="33" spans="1:10" ht="26.45" customHeight="1" x14ac:dyDescent="0.55000000000000004">
      <c r="A33" s="113" t="s">
        <v>329</v>
      </c>
      <c r="B33" s="131">
        <v>28.781873000000001</v>
      </c>
      <c r="C33" s="131">
        <v>58.573979999999999</v>
      </c>
      <c r="D33" s="136">
        <v>0</v>
      </c>
      <c r="E33" s="131">
        <v>28.797474000000001</v>
      </c>
      <c r="F33" s="131">
        <v>58.605727999999999</v>
      </c>
      <c r="G33" s="136">
        <v>0</v>
      </c>
      <c r="H33" s="137">
        <v>1.5601000000000198E-2</v>
      </c>
      <c r="I33" s="137">
        <v>3.1748000000000332E-2</v>
      </c>
      <c r="J33" s="136">
        <v>0</v>
      </c>
    </row>
    <row r="34" spans="1:10" ht="26.45" customHeight="1" x14ac:dyDescent="0.6">
      <c r="A34" s="113" t="s">
        <v>330</v>
      </c>
      <c r="B34" s="133">
        <v>13.269379000000001</v>
      </c>
      <c r="C34" s="133">
        <v>26.882966</v>
      </c>
      <c r="D34" s="134">
        <v>0</v>
      </c>
      <c r="E34" s="133">
        <v>13.269379000000001</v>
      </c>
      <c r="F34" s="133">
        <v>26.882966</v>
      </c>
      <c r="G34" s="134">
        <v>0</v>
      </c>
      <c r="H34" s="135">
        <v>0</v>
      </c>
      <c r="I34" s="135">
        <v>0</v>
      </c>
      <c r="J34" s="134">
        <v>0</v>
      </c>
    </row>
    <row r="35" spans="1:10" ht="26.45" customHeight="1" x14ac:dyDescent="0.55000000000000004">
      <c r="A35" s="113" t="s">
        <v>331</v>
      </c>
      <c r="B35" s="131">
        <v>13.269379000000001</v>
      </c>
      <c r="C35" s="131">
        <v>26.882966</v>
      </c>
      <c r="D35" s="136">
        <v>0</v>
      </c>
      <c r="E35" s="131">
        <v>13.269379000000001</v>
      </c>
      <c r="F35" s="131">
        <v>26.882966</v>
      </c>
      <c r="G35" s="136">
        <v>0</v>
      </c>
      <c r="H35" s="137">
        <v>0</v>
      </c>
      <c r="I35" s="137">
        <v>0</v>
      </c>
      <c r="J35" s="136">
        <v>0</v>
      </c>
    </row>
    <row r="36" spans="1:10" ht="26.45" customHeight="1" x14ac:dyDescent="0.6">
      <c r="A36" s="113" t="s">
        <v>332</v>
      </c>
      <c r="B36" s="133">
        <v>11.867124</v>
      </c>
      <c r="C36" s="133">
        <v>59.156061999999999</v>
      </c>
      <c r="D36" s="134">
        <v>0</v>
      </c>
      <c r="E36" s="133">
        <v>11.867124</v>
      </c>
      <c r="F36" s="133">
        <v>59.156061999999999</v>
      </c>
      <c r="G36" s="134">
        <v>0</v>
      </c>
      <c r="H36" s="135">
        <v>0</v>
      </c>
      <c r="I36" s="135">
        <v>0</v>
      </c>
      <c r="J36" s="134">
        <v>0</v>
      </c>
    </row>
    <row r="37" spans="1:10" ht="26.45" customHeight="1" x14ac:dyDescent="0.55000000000000004">
      <c r="A37" s="113" t="s">
        <v>333</v>
      </c>
      <c r="B37" s="131">
        <v>24.129809999999999</v>
      </c>
      <c r="C37" s="131">
        <v>41.065868999999999</v>
      </c>
      <c r="D37" s="136">
        <v>0</v>
      </c>
      <c r="E37" s="131">
        <v>24.129809999999999</v>
      </c>
      <c r="F37" s="131">
        <v>41.065868999999999</v>
      </c>
      <c r="G37" s="136">
        <v>0</v>
      </c>
      <c r="H37" s="137">
        <v>0</v>
      </c>
      <c r="I37" s="137">
        <v>0</v>
      </c>
      <c r="J37" s="136">
        <v>0</v>
      </c>
    </row>
  </sheetData>
  <mergeCells count="4">
    <mergeCell ref="A3:A4"/>
    <mergeCell ref="B3:D3"/>
    <mergeCell ref="E3:G3"/>
    <mergeCell ref="H3:J3"/>
  </mergeCells>
  <conditionalFormatting sqref="B7:C7">
    <cfRule type="cellIs" dxfId="37" priority="30" operator="equal">
      <formula>0</formula>
    </cfRule>
  </conditionalFormatting>
  <conditionalFormatting sqref="B9:C9">
    <cfRule type="cellIs" dxfId="36" priority="29" operator="equal">
      <formula>0</formula>
    </cfRule>
  </conditionalFormatting>
  <conditionalFormatting sqref="B11:C11">
    <cfRule type="cellIs" dxfId="35" priority="28" operator="equal">
      <formula>0</formula>
    </cfRule>
  </conditionalFormatting>
  <conditionalFormatting sqref="B13:C13">
    <cfRule type="cellIs" dxfId="34" priority="27" operator="equal">
      <formula>0</formula>
    </cfRule>
  </conditionalFormatting>
  <conditionalFormatting sqref="B15:C15">
    <cfRule type="cellIs" dxfId="33" priority="26" operator="equal">
      <formula>0</formula>
    </cfRule>
  </conditionalFormatting>
  <conditionalFormatting sqref="B17:C17">
    <cfRule type="cellIs" dxfId="32" priority="25" operator="equal">
      <formula>0</formula>
    </cfRule>
  </conditionalFormatting>
  <conditionalFormatting sqref="B19:C19">
    <cfRule type="cellIs" dxfId="31" priority="24" operator="equal">
      <formula>0</formula>
    </cfRule>
  </conditionalFormatting>
  <conditionalFormatting sqref="B21:C21">
    <cfRule type="cellIs" dxfId="30" priority="23" operator="equal">
      <formula>0</formula>
    </cfRule>
  </conditionalFormatting>
  <conditionalFormatting sqref="B23:C23">
    <cfRule type="cellIs" dxfId="29" priority="22" operator="equal">
      <formula>0</formula>
    </cfRule>
  </conditionalFormatting>
  <conditionalFormatting sqref="B25:C25">
    <cfRule type="cellIs" dxfId="28" priority="21" operator="equal">
      <formula>0</formula>
    </cfRule>
  </conditionalFormatting>
  <conditionalFormatting sqref="B31:C31">
    <cfRule type="cellIs" dxfId="27" priority="18" operator="equal">
      <formula>0</formula>
    </cfRule>
  </conditionalFormatting>
  <conditionalFormatting sqref="B33:C33">
    <cfRule type="cellIs" dxfId="26" priority="17" operator="equal">
      <formula>0</formula>
    </cfRule>
  </conditionalFormatting>
  <conditionalFormatting sqref="B35:C35">
    <cfRule type="cellIs" dxfId="25" priority="16" operator="equal">
      <formula>0</formula>
    </cfRule>
  </conditionalFormatting>
  <conditionalFormatting sqref="B37:C37">
    <cfRule type="cellIs" dxfId="24" priority="15" operator="equal">
      <formula>0</formula>
    </cfRule>
  </conditionalFormatting>
  <conditionalFormatting sqref="B5:G5">
    <cfRule type="cellIs" dxfId="23" priority="31" operator="equal">
      <formula>0</formula>
    </cfRule>
  </conditionalFormatting>
  <conditionalFormatting sqref="B27:G27">
    <cfRule type="cellIs" dxfId="22" priority="20" operator="equal">
      <formula>0</formula>
    </cfRule>
  </conditionalFormatting>
  <conditionalFormatting sqref="B29:G29">
    <cfRule type="cellIs" dxfId="21" priority="19" operator="equal">
      <formula>0</formula>
    </cfRule>
  </conditionalFormatting>
  <conditionalFormatting sqref="E7:F7">
    <cfRule type="cellIs" dxfId="20" priority="14" operator="equal">
      <formula>0</formula>
    </cfRule>
  </conditionalFormatting>
  <conditionalFormatting sqref="E9:F9">
    <cfRule type="cellIs" dxfId="19" priority="13" operator="equal">
      <formula>0</formula>
    </cfRule>
  </conditionalFormatting>
  <conditionalFormatting sqref="E11:F11">
    <cfRule type="cellIs" dxfId="18" priority="12" operator="equal">
      <formula>0</formula>
    </cfRule>
  </conditionalFormatting>
  <conditionalFormatting sqref="E13:F13">
    <cfRule type="cellIs" dxfId="17" priority="11" operator="equal">
      <formula>0</formula>
    </cfRule>
  </conditionalFormatting>
  <conditionalFormatting sqref="E15:F15">
    <cfRule type="cellIs" dxfId="16" priority="10" operator="equal">
      <formula>0</formula>
    </cfRule>
  </conditionalFormatting>
  <conditionalFormatting sqref="E17:F17">
    <cfRule type="cellIs" dxfId="15" priority="9" operator="equal">
      <formula>0</formula>
    </cfRule>
  </conditionalFormatting>
  <conditionalFormatting sqref="E19:F19">
    <cfRule type="cellIs" dxfId="14" priority="8" operator="equal">
      <formula>0</formula>
    </cfRule>
  </conditionalFormatting>
  <conditionalFormatting sqref="E21:F21">
    <cfRule type="cellIs" dxfId="13" priority="7" operator="equal">
      <formula>0</formula>
    </cfRule>
  </conditionalFormatting>
  <conditionalFormatting sqref="E23:F23">
    <cfRule type="cellIs" dxfId="12" priority="6" operator="equal">
      <formula>0</formula>
    </cfRule>
  </conditionalFormatting>
  <conditionalFormatting sqref="E25:F25">
    <cfRule type="cellIs" dxfId="11" priority="5" operator="equal">
      <formula>0</formula>
    </cfRule>
  </conditionalFormatting>
  <conditionalFormatting sqref="E31:F31">
    <cfRule type="cellIs" dxfId="10" priority="4" operator="equal">
      <formula>0</formula>
    </cfRule>
  </conditionalFormatting>
  <conditionalFormatting sqref="E33:F33">
    <cfRule type="cellIs" dxfId="9" priority="3" operator="equal">
      <formula>0</formula>
    </cfRule>
  </conditionalFormatting>
  <conditionalFormatting sqref="E35:F35">
    <cfRule type="cellIs" dxfId="8" priority="2" operator="equal">
      <formula>0</formula>
    </cfRule>
  </conditionalFormatting>
  <conditionalFormatting sqref="E37:F37">
    <cfRule type="cellIs" dxfId="7" priority="1" operator="equal">
      <formula>0</formula>
    </cfRule>
  </conditionalFormatting>
  <hyperlinks>
    <hyperlink ref="D1" location="Index!A1" display="Return to Index" xr:uid="{C0F12A92-62C4-4959-8FA8-EF3FF97AB554}"/>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7</vt:i4>
      </vt:variant>
    </vt:vector>
  </HeadingPairs>
  <TitlesOfParts>
    <vt:vector size="42" baseType="lpstr">
      <vt:lpstr>Index</vt:lpstr>
      <vt:lpstr>Residuals</vt:lpstr>
      <vt:lpstr>T1</vt:lpstr>
      <vt:lpstr>T2</vt:lpstr>
      <vt:lpstr>T3 &amp; Fig 1</vt:lpstr>
      <vt:lpstr>T4</vt:lpstr>
      <vt:lpstr>T5</vt:lpstr>
      <vt:lpstr>T6</vt:lpstr>
      <vt:lpstr>T7</vt:lpstr>
      <vt:lpstr>T8</vt:lpstr>
      <vt:lpstr>T9</vt:lpstr>
      <vt:lpstr>T10</vt:lpstr>
      <vt:lpstr>T11 &amp; Fig 2</vt:lpstr>
      <vt:lpstr>T12</vt:lpstr>
      <vt:lpstr>T13 &amp; Fig 3</vt:lpstr>
      <vt:lpstr>T14 &amp; Fig 4</vt:lpstr>
      <vt:lpstr>T15</vt:lpstr>
      <vt:lpstr>T16</vt:lpstr>
      <vt:lpstr>T17</vt:lpstr>
      <vt:lpstr>T18</vt:lpstr>
      <vt:lpstr>T19</vt:lpstr>
      <vt:lpstr>T20-21</vt:lpstr>
      <vt:lpstr>T22</vt:lpstr>
      <vt:lpstr>T23</vt:lpstr>
      <vt:lpstr>T24</vt:lpstr>
      <vt:lpstr>T25</vt:lpstr>
      <vt:lpstr>T26</vt:lpstr>
      <vt:lpstr>T27</vt:lpstr>
      <vt:lpstr>T28</vt:lpstr>
      <vt:lpstr>T29-32</vt:lpstr>
      <vt:lpstr>T33</vt:lpstr>
      <vt:lpstr>Not in report -----&gt;</vt:lpstr>
      <vt:lpstr>TAA</vt:lpstr>
      <vt:lpstr>TB</vt:lpstr>
      <vt:lpstr>TC</vt:lpstr>
      <vt:lpstr>'T14 &amp; Fig 4'!_Toc81312354</vt:lpstr>
      <vt:lpstr>CurrentForecast</vt:lpstr>
      <vt:lpstr>EET_AGIC</vt:lpstr>
      <vt:lpstr>'T5'!OutputGenSubHeader</vt:lpstr>
      <vt:lpstr>PreviousForecast</vt:lpstr>
      <vt:lpstr>Table_2___Demand_Tariffs</vt:lpstr>
      <vt:lpstr>Table_6___Generation_Wider_Tariffs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 Fradley (NESO)</dc:creator>
  <cp:lastModifiedBy>Katie Clark (NESO)</cp:lastModifiedBy>
  <dcterms:created xsi:type="dcterms:W3CDTF">2025-01-30T11:52:28Z</dcterms:created>
  <dcterms:modified xsi:type="dcterms:W3CDTF">2025-01-31T10:49:08Z</dcterms:modified>
</cp:coreProperties>
</file>