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mc:AlternateContent xmlns:mc="http://schemas.openxmlformats.org/markup-compatibility/2006">
    <mc:Choice Requires="x15">
      <x15ac:absPath xmlns:x15ac="http://schemas.microsoft.com/office/spreadsheetml/2010/11/ac" url="https://nationalgridplc.sharepoint.com/sites/GRP-INT-UK-CodeAdministrator/CUSC/3. CUSC Modifications/CMP434 - ICR/11. FMR - Final Modification Report/"/>
    </mc:Choice>
  </mc:AlternateContent>
  <xr:revisionPtr revIDLastSave="156" documentId="8_{211C9725-7457-47EC-B59A-11CCB1C65C1D}" xr6:coauthVersionLast="47" xr6:coauthVersionMax="47" xr10:uidLastSave="{B5F88864-4CA0-4A1F-B0B5-375D5E741B87}"/>
  <bookViews>
    <workbookView xWindow="-120" yWindow="-120" windowWidth="29040" windowHeight="15840" tabRatio="285" firstSheet="1" activeTab="1" xr2:uid="{037D45A7-AC1C-42E1-B41F-135A9D902764}"/>
  </bookViews>
  <sheets>
    <sheet name="Summary of remaining review" sheetId="3" state="hidden" r:id="rId1"/>
    <sheet name="Data" sheetId="5" r:id="rId2"/>
    <sheet name="Dropdown Lists" sheetId="4" state="hidden" r:id="rId3"/>
  </sheets>
  <definedNames>
    <definedName name="_DV_M80" localSheetId="1">Data!$F$7</definedName>
    <definedName name="_DV_M81" localSheetId="1">Data!$F$9</definedName>
    <definedName name="_DV_M82" localSheetId="1">Data!$F$11</definedName>
    <definedName name="_DV_M83" localSheetId="1">Data!$F$13</definedName>
    <definedName name="_DV_M84" localSheetId="1">Data!$F$15</definedName>
    <definedName name="_DV_M85" localSheetId="1">Data!$F$17</definedName>
    <definedName name="_DV_M86" localSheetId="1">Data!$F$19</definedName>
    <definedName name="_DV_M87" localSheetId="1">Data!$F$21</definedName>
    <definedName name="_DV_M88" localSheetId="1">Data!$F$23</definedName>
    <definedName name="_xlnm._FilterDatabase" localSheetId="1" hidden="1">Data!$A$1:$K$41</definedName>
    <definedName name="_xlnm._FilterDatabase" localSheetId="0" hidden="1">'Summary of remaining review'!$A$1:$F$1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0" i="3" l="1"/>
  <c r="E7" i="3"/>
  <c r="F7" i="3"/>
  <c r="E17" i="3"/>
  <c r="F17" i="3"/>
  <c r="E16" i="3"/>
  <c r="F16" i="3"/>
  <c r="E15" i="3"/>
  <c r="F15" i="3"/>
  <c r="E12" i="3"/>
  <c r="F12" i="3"/>
  <c r="E9" i="3"/>
  <c r="F9" i="3"/>
  <c r="E10" i="3"/>
  <c r="F10" i="3"/>
  <c r="E8" i="3"/>
  <c r="F8" i="3"/>
  <c r="E11" i="3"/>
  <c r="F11" i="3"/>
  <c r="E13" i="3"/>
  <c r="F13" i="3"/>
  <c r="E14" i="3"/>
  <c r="F14" i="3"/>
  <c r="E4" i="3"/>
  <c r="F4" i="3"/>
  <c r="E5" i="3"/>
  <c r="F5" i="3"/>
  <c r="E20" i="3"/>
  <c r="F20" i="3"/>
  <c r="E21" i="3"/>
  <c r="F21" i="3"/>
  <c r="E18" i="3"/>
  <c r="F18" i="3"/>
  <c r="E19" i="3"/>
  <c r="F19" i="3"/>
  <c r="E6" i="3"/>
  <c r="F6" i="3"/>
  <c r="E22" i="3"/>
  <c r="F22" i="3"/>
  <c r="E3" i="3"/>
  <c r="F3" i="3"/>
  <c r="C19" i="3"/>
  <c r="D19" i="3"/>
  <c r="C6" i="3"/>
  <c r="D6" i="3"/>
  <c r="C22" i="3"/>
  <c r="D22" i="3"/>
  <c r="C3" i="3"/>
  <c r="D3" i="3"/>
  <c r="B19" i="3"/>
  <c r="B22" i="3"/>
  <c r="B3" i="3"/>
  <c r="C7" i="3"/>
  <c r="C17" i="3"/>
  <c r="C16" i="3"/>
  <c r="C15" i="3"/>
  <c r="C12" i="3"/>
  <c r="C9" i="3"/>
  <c r="C10" i="3"/>
  <c r="C8" i="3"/>
  <c r="C11" i="3"/>
  <c r="C13" i="3"/>
  <c r="C14" i="3"/>
  <c r="C4" i="3"/>
  <c r="C5" i="3"/>
  <c r="C20" i="3"/>
  <c r="C21" i="3"/>
  <c r="C18" i="3"/>
  <c r="C2" i="3"/>
  <c r="B2" i="3"/>
  <c r="D7" i="3"/>
  <c r="D17" i="3"/>
  <c r="D16" i="3"/>
  <c r="D15" i="3"/>
  <c r="D12" i="3"/>
  <c r="D9" i="3"/>
  <c r="D10" i="3"/>
  <c r="D8" i="3"/>
  <c r="D11" i="3"/>
  <c r="D13" i="3"/>
  <c r="D14" i="3"/>
  <c r="D4" i="3"/>
  <c r="D5" i="3"/>
  <c r="D20" i="3"/>
  <c r="D21" i="3"/>
  <c r="D18" i="3"/>
  <c r="D2" i="3"/>
  <c r="F2" i="3"/>
  <c r="E2" i="3"/>
  <c r="B7" i="3"/>
  <c r="B17" i="3"/>
  <c r="B16" i="3"/>
  <c r="B15" i="3"/>
  <c r="B12" i="3"/>
  <c r="B9" i="3"/>
  <c r="B10" i="3"/>
  <c r="B8" i="3"/>
  <c r="B11" i="3"/>
  <c r="B13" i="3"/>
  <c r="B14" i="3"/>
  <c r="B4" i="3"/>
  <c r="B5" i="3"/>
  <c r="B21" i="3"/>
  <c r="B18" i="3"/>
</calcChain>
</file>

<file path=xl/sharedStrings.xml><?xml version="1.0" encoding="utf-8"?>
<sst xmlns="http://schemas.openxmlformats.org/spreadsheetml/2006/main" count="336" uniqueCount="165">
  <si>
    <t>ID</t>
  </si>
  <si>
    <t>Part of Code</t>
  </si>
  <si>
    <t>Code Provisionally Updated ahead of Panel approval</t>
  </si>
  <si>
    <t>Initial Response to Comments</t>
  </si>
  <si>
    <t>Panel Member follow up</t>
  </si>
  <si>
    <t>ESO Technical Rep response</t>
  </si>
  <si>
    <t>Comment on CAC document</t>
  </si>
  <si>
    <t>Response ID</t>
  </si>
  <si>
    <t>Company name</t>
  </si>
  <si>
    <t>Legal Text Document/Location (Exhibit, Schedule, Section)</t>
  </si>
  <si>
    <t>Legal Text Clause</t>
  </si>
  <si>
    <t>Applicable Solution</t>
  </si>
  <si>
    <t>Consulted Legal Text</t>
  </si>
  <si>
    <t>Query</t>
  </si>
  <si>
    <t>Update Post Panel approval</t>
  </si>
  <si>
    <t>Provisional Response</t>
  </si>
  <si>
    <t>Panel Discussion/ agreed action</t>
  </si>
  <si>
    <t>SP Energy Networks</t>
  </si>
  <si>
    <t>Section 6</t>
  </si>
  <si>
    <t>6.5.1 (b)</t>
  </si>
  <si>
    <t xml:space="preserve">6.5.1(b) applicable to Section 6 WACM1 only
</t>
  </si>
  <si>
    <r>
      <rPr>
        <b/>
        <sz val="10"/>
        <rFont val="Poppins"/>
      </rPr>
      <t>WACM1 6.5.1(b):</t>
    </r>
    <r>
      <rPr>
        <sz val="10"/>
        <rFont val="Poppins"/>
      </rPr>
      <t xml:space="preserve">
6.5.1 (b) Whether a Category 1 Embedded Power Station at the &lt;200kW threshold in Southern Scotland has a significant impact on the NETS and should be classed as a Relevant Embedded Power Station will be determined by the User who owns or operates the Distribution System to which the Category 1 Embedded Power Station intends to connect. 
</t>
    </r>
    <r>
      <rPr>
        <b/>
        <sz val="10"/>
        <rFont val="Poppins"/>
      </rPr>
      <t xml:space="preserve">
6.5.1.(b) Original and WACMs 3-7 </t>
    </r>
    <r>
      <rPr>
        <sz val="10"/>
        <rFont val="Poppins"/>
      </rPr>
      <t xml:space="preserve">
6.5.1 (b) Should the User be uncertain as to whether an Embedded Power Station (either singularly or as part of a group) has a significant impact on the NETS and should be classed as a Relevant Embedded Power Station, the User shall submit a request to The Company for an Evaluation of Transmission Impact on behalf of the Embedded Power Station as per Paragraph 6.5.1(c). For avoidance of doubt, such significant impact will be deemed if the Embedded Power Station involves an Active Power, Apparent Power, Reactive Power, kiloamp or kilovolt value larger than as advised by The Company to the User.  
</t>
    </r>
  </si>
  <si>
    <t>The original exception for England and Wales within Schedule 2 Exhibit 1A pointed to clause 6.5.1(b). In updating clause 6.5.1(b) to include an exception for South Scotland the exception for England and Wales has been remove, which we do not feel was the intention.</t>
  </si>
  <si>
    <t>No</t>
  </si>
  <si>
    <r>
      <t>Upon review of the WACM 1 legal text and confirmation with the proposer of their intentions, NESO legal believes the baseline status quo discretion in 6.5.1(b) as outlined within this query should not have been removed and should be retained, in addition to the specific southern Scotland exemption introduced. Not including this provision was a misunderstanding on the intention of the proposal. The NESO legal view is that this would not constitute as a material change and would not fundamentally change the process.  The suggested legal text is below:
(b) Should the User be uncertain as to whether a</t>
    </r>
    <r>
      <rPr>
        <strike/>
        <sz val="10"/>
        <color rgb="FFFF0000"/>
        <rFont val="Poppins"/>
      </rPr>
      <t>n</t>
    </r>
    <r>
      <rPr>
        <sz val="10"/>
        <rFont val="Poppins"/>
      </rPr>
      <t xml:space="preserve"> </t>
    </r>
    <r>
      <rPr>
        <u/>
        <sz val="10"/>
        <color rgb="FFFF0000"/>
        <rFont val="Poppins"/>
      </rPr>
      <t>Category 1</t>
    </r>
    <r>
      <rPr>
        <sz val="10"/>
        <rFont val="Poppins"/>
      </rPr>
      <t xml:space="preserve"> Embedded Power Station (either singularly or as part of a group) has a significant impact on the NETS and should be classed as a Relevant Embedded Power Station, the User shall submit a request to The Company for an Evaluation of Transmission Impact on behalf of the </t>
    </r>
    <r>
      <rPr>
        <u/>
        <sz val="10"/>
        <color rgb="FFFF0000"/>
        <rFont val="Poppins"/>
      </rPr>
      <t>Category 1</t>
    </r>
    <r>
      <rPr>
        <sz val="10"/>
        <rFont val="Poppins"/>
      </rPr>
      <t xml:space="preserve"> Embedded Power Station as per Paragraph 6.5.1(c). For avoidance of doubt, such significant impact will be deemed if the </t>
    </r>
    <r>
      <rPr>
        <u/>
        <sz val="10"/>
        <color rgb="FFFF0000"/>
        <rFont val="Poppins"/>
      </rPr>
      <t>Category 1</t>
    </r>
    <r>
      <rPr>
        <sz val="10"/>
        <rFont val="Poppins"/>
      </rPr>
      <t xml:space="preserve"> Embedded Power Station involves an Active Power, Apparent Power, Reactive Power, kiloamp or kilovolt value larger than as advised by The Company to the User. </t>
    </r>
    <r>
      <rPr>
        <u/>
        <sz val="10"/>
        <color rgb="FFFF0000"/>
        <rFont val="Poppins"/>
      </rPr>
      <t xml:space="preserve">Whether a Category 1 Embedded Power Station at the &lt;200kW threshold in Southern Scotland has a significant impact on the NETS and should be classed as a Relevant Embedded Power Station will be determined by the User who owns or operates the Distribution System to which the Category 1 Embedded Power Station intends to connect. 
</t>
    </r>
  </si>
  <si>
    <t>6.9.3.5</t>
  </si>
  <si>
    <t>6.9.3.5 applicable to all versions of Section 6</t>
  </si>
  <si>
    <r>
      <rPr>
        <b/>
        <sz val="10"/>
        <rFont val="Poppins"/>
      </rPr>
      <t>6.9.3.5 all solutions:</t>
    </r>
    <r>
      <rPr>
        <sz val="10"/>
        <rFont val="Poppins"/>
      </rPr>
      <t xml:space="preserve">
Modification Notices and Modification Applications relating to owners/operators of Distribution Systems triggered by Embedded Power Stations
6.9.3.5.1 The provisions of this Paragraph 6.9 apply to Modification Notices and Modification Applications relating to owners/operators of Distribution Systems triggered by Embedded Power Stations but adapted as required on the following basis.
6.9.3.5.2 Where a Modification Notice is issued by The Company to the User under Paragraph 6.9.3 on receipt by The Company of a Gate 1 Application for  a BEGA for a Large Embedded Power Station or BELLA, the notice is solely to inform the User of the Gate 1 Application and no details of the impact on the National Electricity Transmission System will be provided or Modification Application required from the User as provided for in that Paragraph.
6.9.3.5.3 Where a Modification Notice is issued by The Company to the User under Paragraph 6.9.3 on receipt by The Company of a Gate 2 Application by an Embedded Power Station for a BEGA or BELLA, the Modification Application by the User will be made in accordance with the Gated Application and Offer Process.</t>
    </r>
  </si>
  <si>
    <t>If 6.9.3.5 is a new section heading should this be 6.9.4?</t>
  </si>
  <si>
    <t>N/A</t>
  </si>
  <si>
    <t>6.9.3.5 is a new section (with subclauses) within 6.9.3, therefore NESO legal are of the view that the numbering is also correct and no amendments are required.</t>
  </si>
  <si>
    <t>NGED</t>
  </si>
  <si>
    <t>6.5.1, 6.5.5, 6.5.8</t>
  </si>
  <si>
    <t>6.5.1: identical for all solutions except for 6.5.1(b) which is different in WACM1
6.5.5: likely to be for all solutions, although WACM2 differs within 6.5.5.1
6.5.8: all solutions identical so will be applicable to all</t>
  </si>
  <si>
    <r>
      <rPr>
        <b/>
        <sz val="10"/>
        <rFont val="Poppins"/>
      </rPr>
      <t>6.5.1  All solutions, 6.5.1(b) differs within WACM1</t>
    </r>
    <r>
      <rPr>
        <sz val="10"/>
        <rFont val="Poppins"/>
      </rPr>
      <t xml:space="preserve">
6.5.1 (a)Any User who owns or operates a Distribution System shall submit a request to The Company for an Evaluation of Transmission Impact:
i. in the case of a Transmission Evaluation Application under Paragraph 6.5.1 (e) i upon an application for or acceptance of (as agreed between The Company and the User) for a connection to and/or for the use of that User’s Distribution System from a Relevant Embedded Power Station 
ii. in the case of a Modification Application under Paragraph 6.5.1 (e) ii to establish the Transmission Impact Assessment process (‘Appendix G’) in the Bilateral Connection Agreement. For the avoidance of doubt this Modification Application does not go through the Gated Application and Offer Process. For the purposes of this section 6.5, Relevant Embedded Power Station shall also include a group of Embedded Power Stations which collectively would be considered equivalent to a Relevant Embedded Power Station. 
(b)		Should the User be uncertain as to whether an Embedded Power Station (either singularly or as part of a group) has a significant impact on the NETS and should be classed as a Relevant Embedded Power Station, the User shall submit a request to The Company for an Evaluation of Transmission Impact on behalf of the Embedded Power Station as per Paragraph 6.5.1(c). For avoidance of doubt, such significant impact will be deemed if the Embedded Power Station involves an Active Power, Apparent Power, Reactive Power, kiloamp or kilovolt value larger than as advised by The Company to the User.  
(c)		Any User who owns or operates a Distribution System shall not Energise the connection between a Relevant Embedded Power Station or Large Embedded Power Station and its Distribution System nor permit the use of its Distribution System by the same until, in the case of a Relevant Embedded Power Station an Evaluation of Transmission Impact has concluded (as per paragraphs 6.5.5.6, 6.5.5.7, 6.5.8.5 or any other processes as agreed under 6.5.1(e)), and otherwise;
i.	The Company has confirmed to the User that all Transmission Reinforcement Works associated with the Relevant Embedded Power Station or Large Embedded Power Station listed in the relevant Construction Agreement (if any were identified) have been completed, and 
ii.	in the case of a Relevant Embedded Medium Power Station or a Relevant Embedded Small Power Station, The Company and the User have confirmed that the requirements of the Evaluation of Transmission Impact have been fulfilled, or
iii.	in the case of a Relevant Embedded Medium Power Station or a Relevant Embedded Small Power Station which is the subject of a Bilateral Agreement, The Company has confirmed to the User who owns or operates the relevant Distribution System that the person owning or operating the plant has, where required, completed the Use of System Application (Generators) for a Gate 2 Offer and has entered into a Bilateral Agreement in the appropriate form with The Company, or
iv.	in the case of a Large Embedded Power Station, the Large Embedded Power Station has made a Gate 2 Application and entered into a Bilateral Agreement in the appropriate form with The Company and (if such person is not already a party to CUSC) has entered into an Accession Agreement.
(d)	Sub-paragraph (a) shall not apply to any User who owns or operates a Distribution System that is not directly or indirectly connected to the National Electricity Transmission System. 
(e)	The User mayshall request that the Evaluation of Transmission Impact is undertaken by The Company using one of the following options;
i.	Statement of Works and Confirmation of Project ProgressionTransmission Evaluation Application (as documented in paragraph 6.5.5)
ii.	Transmission Impact Assessment (establishing “Appendix G”) (as documented in paragraph 6.5.8)
</t>
    </r>
    <r>
      <rPr>
        <b/>
        <sz val="10"/>
        <rFont val="Poppins"/>
      </rPr>
      <t>6.5.5. All Solutions, WACM2 differs within 5.5.5.1</t>
    </r>
    <r>
      <rPr>
        <sz val="10"/>
        <rFont val="Poppins"/>
      </rPr>
      <t xml:space="preserve">
6.5.5 Transmission Evaluation Application
6.5.5.1	Any User who owns or operates a Distribution System shall as soon as reasonably practicable upon receipt of a request for a connection to and / or for the use of that User’s Distribution System from a Relevant Embedded Medium Power Station(s) or a Relevant Embedded Small Power Station(s) that has an agreement for connection to and/or use of that User’s Distribution System and wants the User to submit  (and has met any requirements of the User in this respect) submit a request to The Company for an Evaluation of Transmission Impact in the form of a Request for a Statement of WorksTransmission Evaluation Application.  Such a submission by a User who owns or operates a Distribution System of a Request for a Statement of WorksTransmission Evaluation Application will be substantially in the form of Exhibit U.  
6.5.5.2	The Request for a Statement of WorksTransmission Evaluation Application must include the Technical Information in respect of such Power Station(s) and its proposed date of connection to and / or for the use of the Distribution System.
6.5.5.3	The Company will within 28 calendar days of the submission of a Request for a Statement of Works respond in writing to the User who owns or operates a Distribution System with a Statement of Works substantially in the form of Exhibit V.  The User who owns or operates a Distribution System shall forward such Statement of Works to the Power Station(s) as soon as reasonably practicable. Not Used
6.5.5.4 The User who owns or operates a Distribution System shall have 90 Business Days from such notification under Paragraph 6.5.5.3 to return to The Company a completed and signed Confirmation of Project Progression, in the form attached to the Statement of Works together with the appropriate fee.  The User who owns or operates a Distribution System shall forward a copy of such Confirmation of Project Progression to the Power Station(s) as soon as reasonably practicable.   Not Used
6.5.5.5	The Confirmation of Project ProgressionTransmission Evaluation Applicationtogether with the information included in the Request for a Statement of Works, and any further details as may be required by The Company shall be deemed to be a Modification Application for the purposes of the Charging Statements and Paragraphs 1.3.2, 6.9.2, 6.9.4 and 6.10 of the CUSC which shall apply thereto. 
6.5.5.6	Where The Company believes the Power Station(s) has no significant impact on the National Electricity Transmission System (as described in paragraph 6.5.1(b)) or the Statement of Worksor The Company’s assessment of the Transmission Evaluation Application indicates that no works are required nor any Site Specific Requirements are necessary, The Company shall notify the User in the form at Exhibit V as soon as reasonably practical and in any event prior to the end of the Gated Design Process and in such circumstances the Transmission Evaluation Application shall be concluded. the Statement of Works shall complete both the Request for a Statement of Works and Evaluation of Transmission Impact. For the purposes of Paragraph 6.5.1(c) the User who owns or operates a Distribution System may Energise the connection of the Power Station(s) or permit the use of its Distribution System by the Power Station(s).
6.5.5.7	Except where The Company confirms otherwise under Paragraph 6.5.5.6, (or it is otherwise provided for under the Transmission Impact Assessment process in the Bilateral Connection Agreement) Where The Company believes the Power Station(s) has a significant impact on the National Electricity Transmission System (as described in paragraph 6.5.1(b)) and the Statement of Works indicates that works are required and/or Site Specific Requirements are necessary, should the User who owns or operates a Distribution System fail to return to The Company a signed and completed Confirmation of Project Progression (together with the appropriate fee) within 90 Business Days from such notification under Paragraph 6.5.5.3, the Request for a Statement of Works shall be deemed withdrawn and the User who owns or operates a Distribution System shall not energise the connection of nor permit the use of its Distribution System by the Power Station(s) other than in accordance with the Gate 2 Agreementsthat was the subject of the Request for a Statement of Works in the manner described in the Request for a Statement of Works.  
6.5.5.8	The User who owns or operates a Distribution System shall notify The Company in writing if the proposed date of connection or any other of the details included in or provided pursuant to the Request for a Statement of Works Transmission Evaluation Application for such Relevant Embedded Power Station(s)  for which a Request for a Statement of Works has been submitted, changes and the User who owns or operates a Distribution System shall (except where The Company agrees in writing that a revised Statement of WorksTransmission Evaluation Application is not reasonably required) submit a revised Request for a Statement of WorksTransmission Evaluation Application.
6.5.5.9	If The Company has notified the User that no works are required on the National Electricity Transmission SystemWhere pursuant to Paragraph 6.5.5.36, The Company may notifyhas notified the User in writing within 28 calendar days of the submission of a Request for a Statement of Works that Site Specific Requirements are necessary at the site of connection of the Power Station(s). aAny such Site Specific Requirements notified to the User shall be incorporated through an agreement to vary the Bilateral Agreement between The Company and the User for the appropriate Grid Supply Point of such User. 
6.5.5.10	If Site Specific Requirements are necessary and a Modification ApplicationTransmission Evaluation Application has been submitted pursuant to Paragraph 6.5.5.4 and not concluded under Paragraph 6.5.5.6, then any such Site Specific Requirements shall be included in the Modification Offer. 
</t>
    </r>
    <r>
      <rPr>
        <b/>
        <sz val="10"/>
        <rFont val="Poppins"/>
      </rPr>
      <t>6.5.8 All solutions</t>
    </r>
    <r>
      <rPr>
        <sz val="10"/>
        <rFont val="Poppins"/>
      </rPr>
      <t xml:space="preserve">
6.5.8 Transmission Impact Assessment 6.5.8.1 	A User who owns or operates a Distribution System can submit a Modification Application to The Company to establish a process for Transmission Impact Assessment (“Appendix G”) into the Bilateral Connection Agreement for the purposes of then undertaking the Evaluation of Transmission Impact process at a Grid Supply Point. 
6.5.8.2 	The Modification Application for the Transmission Impact Assessment must include the technical information in respect of each Power Station and its proposed date of connection to and/or for the use of the Distribution System.
6.5.8.3 	The Company will provide a Modification Offer to the User who owns or operates a Distribution System in accordance with Paragraphs 6.9.2.2 and 6.9.2.3, this Modification Offer will be substantially in the form of Schedule 2 Exhibit 1A to introduce and which includes the process for administering the Transmission Impact Assessment. 
6.5.8.4 	Should the User not accept the Modification Offer, the Evaluation of Transmission Impact will not be concluded for the purposes of Paragraph 6.5.1(c) and a new request under Paragraph 6.5.1(e) shall be required. 
6.5.8.5 	Should the User accept the Modification Offer, the Evaluation of Transmission Impact will be concluded for the purposes of Paragraph 6.5.1(c). Thereafter, the User will provide The Company with monthly updates (or a frequency of updates as agreed between The Company and the User) and follow the Transmission Impact Assessment obligations in accordance with the Bilateral Connection Agreement. 
6.5.8.6 	The Company will review the changes to the Transmission Impact Assessment and the requirements of Paragraph 6.5.1(c) in relation to a Relevant Embedded Power Station shall be deemed as completed unless The Company states otherwise as per the provisions of the Bilateral Connection Agreement. The Company shall notify the User of any changes The Company believe do not meet the criteria detailed in the Bilateral Connection Agreement (as amended by the Modification Offer described in Paragraph 6.5.8.5) within [5] business days.
6.5.8.7	Should the Bilateral Connection Agreement be subsequently modified to remove the Transmission Impact Assessment, any new requests to connect to and/or use the User’s Distribution System by a Power Station(s) shall be required undertake a Evaluation of Transmission Impact as per Paragraph 6.5.1(e). </t>
    </r>
  </si>
  <si>
    <t>Can NESO clarify: a) what 'establishing an Appendix G' means for the purpose of 6.5.8; b) what the process for any Embedded Generation customers that trigger the need for 'establishing an Appendix G' is (is it intended for them to be included within a Transmission Evaluation Application under 6.5.5, rather than within the TIA Modification Application as anticipated by 6.5.8.2?); and c) how Appendix G, Transmission Evaluation Applications, and New Connection Site applications triggered by Transmission Evaluation Applications interact with each other, as the process as currently drafted for is unclear.</t>
  </si>
  <si>
    <t xml:space="preserve">NESO legal and the proposer are of the view that the additional clarity sought is not required as part of any changes to the legal text. These comments will be passed onto the Proposer to be considered as part of any implementation guidance. 
</t>
  </si>
  <si>
    <t>NESO</t>
  </si>
  <si>
    <t>Section 16</t>
  </si>
  <si>
    <t>16.4.9.3.1</t>
  </si>
  <si>
    <t>Section 16 Original and WACMs 1-3, 5-7
NOT APPLICABLE to WACM4 legal text</t>
  </si>
  <si>
    <r>
      <rPr>
        <b/>
        <sz val="10"/>
        <color theme="1"/>
        <rFont val="Poppins"/>
        <scheme val="major"/>
      </rPr>
      <t>For Section 16 Original and WACMs 1-3, 5-7</t>
    </r>
    <r>
      <rPr>
        <sz val="10"/>
        <color theme="1"/>
        <rFont val="Poppins"/>
        <scheme val="major"/>
      </rPr>
      <t xml:space="preserve">
The User shall be required to confirm at each User Progression Milestone that the User’s project meets the minimum acreage requirements as set out in the LoA Guidance ie that the land is equal to or greater than that provided for the technologies included in the Gate 2 Application.</t>
    </r>
  </si>
  <si>
    <t>16.4.9.3.1: There is a reference to ‘User’s’ which should be in bold
16.4.9.3.1: ‘ie’ may need to be ‘i.e.’ These section 16 changes would also need to be reflected within the WACM 4 legal text.</t>
  </si>
  <si>
    <t>Yes</t>
  </si>
  <si>
    <t>Updated to make "User's" bold and change reference to "ie" to "i.e." in 16.4.9.3.1</t>
  </si>
  <si>
    <t>BayWa r.e. UK</t>
  </si>
  <si>
    <t>Section 16 Original and WACMs 1-3, 5-7
Section 16 WACM4</t>
  </si>
  <si>
    <r>
      <rPr>
        <b/>
        <sz val="10"/>
        <rFont val="Poppins"/>
      </rPr>
      <t>Original and WACMs 1-3, 5-7</t>
    </r>
    <r>
      <rPr>
        <sz val="10"/>
        <rFont val="Poppins"/>
      </rPr>
      <t xml:space="preserve">
16.4.9.3.1	The User shall be required to confirm at each User Progression Milestone that the User’s project meets the minimum acreage requirements as set out in the LoA Guidance i.e. that the land is equal to or greater than that provided for the technologies included in the Gate 2 Application.
</t>
    </r>
    <r>
      <rPr>
        <b/>
        <sz val="10"/>
        <rFont val="Poppins"/>
      </rPr>
      <t>WACM4</t>
    </r>
    <r>
      <rPr>
        <sz val="10"/>
        <rFont val="Poppins"/>
      </rPr>
      <t xml:space="preserve">
The User shall be required to confirm at each User Progression Milestone that the minimum acreage requirements as set out in the LoA Guidance are equal to or greater than that provided for the technologies included in the Gate 2 Application.</t>
    </r>
  </si>
  <si>
    <t>Proposed clause 16.4.9.3.1 “User shall be required… minimum acreage requirements… equal to or greater than that provided for the technologies included in the Gate 2 Application” It must be permissible, and made clear, that some technologies can overlap land use. Consider onshore wind and PV, where panels will be located between turbines. It would be wholly inappropriate to obligate a land area equal to the cumulative sum of land from the Energy Density Table, for such a hybrid site. This would be generally true of any hybrid containing onshore wind – the land area should not be higher than the highest of either (the onshore wind area) or (sum of other technology areas from the same table). Suggest appending to 16.4.9.3.1: “…For a multi-technology Gate 2 Application where one technology is onshore wind, the minimum acreage requirements will be the greater of either as provided for the onshore wind area or as provided for the other technologies included in the Gate 2 Application.”</t>
  </si>
  <si>
    <t xml:space="preserve">NESO legal and the proposer are of the view that the suggested amendment to the legal text is not necessary to provide additional clarity. The additional clarity sought in 16.4.9.3.1 is to be covered in the updated LOA Guidance (Section 7) and reflected in the Gate 2 Critieria Metholdology.
</t>
  </si>
  <si>
    <t>Section 17</t>
  </si>
  <si>
    <t>17.5.6</t>
  </si>
  <si>
    <t>Section 17 all solutions</t>
  </si>
  <si>
    <t xml:space="preserve">17.5.6.	A 	Modification Application (in addition to 	those referred to in Paragraph 17.5.4 and 17.5.6)	 to (a) any Gate 2 Agreements or (b) (any Gate 1 Agreements with Reservation (where the Modification Application is not requesting a Gate 2 Offer), which in either case is a Gated Modification Application and so has to follow the Gated Application and Offer Process. </t>
  </si>
  <si>
    <t>17.5.6: The reference to ‘and 17.5.6’ in this Paragraph should be a reference to ‘and 17.5.5’.</t>
  </si>
  <si>
    <t>Updated the reference in 17.5.6 from "and 17.5.6" to "and 17.5.5"</t>
  </si>
  <si>
    <t xml:space="preserve">Original 17.5.6 Is the correct reference ‘17.5.4 and 17.5.5’ not ‘17.5.4 and 17.5.6’? Public 23 Also stray ‘(‘ after (b). </t>
  </si>
  <si>
    <t>17.6.2</t>
  </si>
  <si>
    <t xml:space="preserve">17.6.2.	In the case of a Transmission Evaluation Application, the application can be made after the closure of the Gate 2 Application Window on the basis that the owner/operator of the Distribution System will (a) within the 5 Business Days Period provide the basic information required to create construction planning assumptions and (b) within the 15 Business Days Period provide full technical data and the items referred to at Paragraph 17.7.3.2. </t>
  </si>
  <si>
    <t>17.6 uses the new defined terms (as per 11.3) of “5 Business Day Period” and “15 Business Day Period”. In a plea for clarity, please use defined terms that makes some reference to the gated window for improved readability. We suggest instead: “5 Day Post-Window Period” and “5 Day Post-Window Period”. For avoidance of doubt, not proposing any change to the definition, just bringing clarity to the use of the term.</t>
  </si>
  <si>
    <t xml:space="preserve">NESO legal and the proposer are of the view that the suggested amendment to the legal text is not necessary and believes that Section 17.6.2 and the defined terms "5 Business Days Period" and "15 Business Days Period" clearly reflect the intent of the solution. </t>
  </si>
  <si>
    <t>Can NESO clarify exactly what needs to be provided by the DNO within the 5 Business Day Period and the 15 Business Day Period, as well as when then TEA application itself needs to be provided?</t>
  </si>
  <si>
    <t xml:space="preserve">NESO legal and the proposer are of the view that the additional clarity sought is not required as part of the legal text. These comments will be passed onto the Proposer to be considered as part of any implementation guidance.  
</t>
  </si>
  <si>
    <t>17.6.3</t>
  </si>
  <si>
    <t xml:space="preserve">17.6.3.	Gated Applications for a New Connection Site or applications for a BEGA for a Large Embedded Power Station or BELLA can, at the Applicant’s choice, be made on the basis of a Gate 1 Application or (initially or subsequently a) Gate 2 Application.  </t>
  </si>
  <si>
    <t xml:space="preserve">Original 17.6.3 “)” should appear after “subsequently” rather than “a” </t>
  </si>
  <si>
    <t xml:space="preserve">Updated 17.6.3 to move end bracket to after subsequently </t>
  </si>
  <si>
    <t>17.6.5</t>
  </si>
  <si>
    <t xml:space="preserve">17.6.5.	A Gate 2 Application for a BEGA and BELLA can be made at any time but will not progress as a Gate 2 Application until and within the Gated Application Window in which the Distribution EG Related Application is made.  </t>
  </si>
  <si>
    <t>Can NESO clarify: Public 7 • what a Distribution Embedded Generation Related Application will look like for applications other than Transmission Evaluation Applications (in particular for large Embedded Generation customers), • when each will be used (including a Connection Application and a Modification Application), and • how this aligns with the revised Section 6.9 drafting?</t>
  </si>
  <si>
    <t xml:space="preserve">NESO legal and the proposer are of the view that the additional clarity sought is not required as part of the legal text. These comments will be passed onto the Proposer to be considered as part of any implementation guidance. 
</t>
  </si>
  <si>
    <t>17.6.6, 17.7.1</t>
  </si>
  <si>
    <t xml:space="preserve">17.6.6.	The owner/operator of the Distribution System will, subject to the requirements of Paragraph 17.6.8 having been met: 
a)	use reasonable endeavours to submit the Distribution EG Related Application to The Company in the current or next available Gated Application Window after the notification to it by The Company of a Gate 2 Application by a Large Embedded Power Station for a BEGA or BELLA; and
b)	in all other cases, use reasonable endeavours to submit the Distribution EG Related Application to The Company by reference to a Gated Application Window in the period specified in Paragraph 17.6.2  where prior to or within that Gated Application Window a Relevant Embedded Power Station  has notified the owner/operator of the Distribution System  that it wants the owner/operator of the Distribution System to submit a Gate 2 Application and the owner/operator of the Distribution System considers that  the Gate 2 Criteria for readiness has been met. 
17.7.1.	A Gated Application will need to be Competent. In the case of a Gate 2 Application for a BEGA or BELLA both that Gate 2 Application and the Distribution EG Related Application have to be Competent in the same Gated Application Window.   </t>
  </si>
  <si>
    <t>Original 17.6.6 and 17.7.1 A Gate 2 application for a large BEGA or BELLA require both the DNO’s application and the BEGA application to be competent in the same window. We do not feel this clause is clear or account for the time required for DNO’s to submit the corresponding application within the same window. The process will need to be clear on the ongoing status of the large BEGA or BELLA application if the DNO has not been given sufficient time to submit the corresponding application within the same window.</t>
  </si>
  <si>
    <r>
      <rPr>
        <sz val="10"/>
        <color rgb="FF000000"/>
        <rFont val="Poppins"/>
      </rPr>
      <t xml:space="preserve">NESO legal and the proposer are of the view that the suggested amendments to the legal text are not necessary as this would change the process outlined in the NESO solution. 
Sections 17.6.7 and 17.6.8 highlight the necessary detail required for the legal text.  These comments around additional clarity will be passed onto the Proposer to be considered as part of any implementation guidance.  
</t>
    </r>
    <r>
      <rPr>
        <sz val="10"/>
        <color rgb="FFFF0000"/>
        <rFont val="Poppins"/>
      </rPr>
      <t xml:space="preserve">
</t>
    </r>
    <r>
      <rPr>
        <sz val="10"/>
        <color rgb="FF000000"/>
        <rFont val="Poppins"/>
      </rPr>
      <t xml:space="preserve">
</t>
    </r>
  </si>
  <si>
    <t>17.6.6</t>
  </si>
  <si>
    <t>17.6.6.	The owner/operator of the Distribution System will, subject to the requirements of Paragraph 17.6.8 having been met: 
a)	use reasonable endeavours to submit the Distribution EG Related Application to The Company in the current or next available Gated Application Window after the notification to it by The Company of a Gate 2 Application by a Large Embedded Power Station for a BEGA or BELLA; and
b)	in all other cases, use reasonable endeavours to submit the Distribution EG Related Application to The Company by reference to a Gated Application Window in the period specified in Paragraph 17.6.2  where prior to or within that Gated Application Window a Relevant Embedded Power Station  has notified the owner/operator of the Distribution System  that it wants the owner/operator of the Distribution System to submit a Gate 2 Application and the owner/operator of the Distribution System considers that  the Gate 2 Criteria for readiness has been met.</t>
  </si>
  <si>
    <t>Any Distribution Embedded Generation Related Application (i.e. including any Connection Application and/or Modification Application required for a large Embedded Generation customer) should have a 15BD post-window period for submission in line with that for TEA applications under 17.6.2.</t>
  </si>
  <si>
    <r>
      <rPr>
        <sz val="10"/>
        <color rgb="FF000000"/>
        <rFont val="Poppins"/>
        <scheme val="minor"/>
      </rPr>
      <t xml:space="preserve">NESO legal and the proposer are of the view that the suggested amendments to the legal text are not required. </t>
    </r>
    <r>
      <rPr>
        <sz val="10"/>
        <rFont val="Poppins"/>
        <scheme val="minor"/>
      </rPr>
      <t xml:space="preserve"> The legal text refects the process/solution.</t>
    </r>
    <r>
      <rPr>
        <sz val="10"/>
        <color rgb="FF000000"/>
        <rFont val="Poppins"/>
        <scheme val="minor"/>
      </rPr>
      <t xml:space="preserve"> The suggested change would amend the process outlined in the NESO solution and therefore NESO will not be making any changes to take the suggested amendments into consideration. However, we do acknowledge the importance of clearly communicating the process to impacted customers. 
</t>
    </r>
  </si>
  <si>
    <t>17.6.6 (b)</t>
  </si>
  <si>
    <t xml:space="preserve">17.6.6 b)	in all other cases, use reasonable endeavours to submit the Distribution EG Related Application to The Company by reference to a Gated Application Window in the period specified in Paragraph 17.6.2  where prior to or within that Gated Application Window a Relevant Embedded Power Station  has notified the owner/operator of the Distribution System  that it wants the owner/operator of the Distribution System to submit a Gate 2 Application and the owner/operator of the Distribution System considers that  the Gate 2 Criteria for readiness has been met . </t>
  </si>
  <si>
    <t>17.6.6: The end of sub-paragraph b) has a stray space at the end of that Paragraph before the full stop, which should be removed. This would also need to be reflected within WACM 2 legal text.</t>
  </si>
  <si>
    <t>Updated to remove the additional space before the full stop at the end of 17.6.6 sub-paragraph b)</t>
  </si>
  <si>
    <t>17.6.8</t>
  </si>
  <si>
    <t>17.6.8.	Embedded Power Stations should be aware that the owner/operator of the Distribution System will have its own requirements of them (including the Embedded Power Station having entered into an agreement for connection to and use of the Distribution System and paying any relevant fees) prior to the owner/operator of the Distribution System submitting the Distributed EG Related Application.</t>
  </si>
  <si>
    <t>Original 17.6.8 Defined term should be "Distribution EG Related Application"</t>
  </si>
  <si>
    <t>The term "Distribution EG Related Application" does not exist so this is a typographical error.
Updated 17.6.8 to correct the defined term from "Distributed EG Related Application" to "Distribution EG Related Application"</t>
  </si>
  <si>
    <t>17.6.10</t>
  </si>
  <si>
    <t xml:space="preserve">17.6.10.	A subsequent Gate 2 Application in respect of Gate 1 Agreements can (except in case of Reservation which will be subject to the Gated Modification Guidance and other relevant guidance) include changes to the project from that as described in the Gate 1 Agreements. </t>
  </si>
  <si>
    <t xml:space="preserve">Original 17.6.10 Projects progressing from Gate 1 to Gate 2 will be considered a Gated Modification Application. As this is the first time the TO will be receiving the application the fees associated with this Gated Modification Application will need to align with the standard application fee. Therefore, this drafting of the CUSC legal text will require an update to the structure of SPT’s application fees. </t>
  </si>
  <si>
    <t xml:space="preserve">NESO legal and the proposer are of the view that the suggested amendment to the legal text is not necessary. Instead it is for consideration in relation to future changes to the charging statements. 
</t>
  </si>
  <si>
    <t>17.7.1</t>
  </si>
  <si>
    <t xml:space="preserve">17.7.1 Gated Application will need to be Competent. In the case of a Gate 2 Application for a BEGA or BELLA both that Gate 2 Application and the Distribution EG Related Application have to be Competent in the same Gated Application Window.   </t>
  </si>
  <si>
    <t>17.7.1: It should be ‘A Gated Application’ at the start of that Paragraph.</t>
  </si>
  <si>
    <t>Updated the start of 17.7.1 to "A Gated Application"</t>
  </si>
  <si>
    <t xml:space="preserve">17.7.1.	A Gated Application will need to be Competent. In the case of a Gate 2 Application for a BEGA or BELLA both that Gate 2 Application and the Distribution EG Related Application have to be Competent in the same Gated Application Window.   </t>
  </si>
  <si>
    <t>: Can NESO confirm: • that the reference within this clause to the Gated Application Window should be construed by reference to the 15 Business Days post-close window that a DNO has to submit a Transmission Evaluation Application for small / medium Embedded Generation customers (and in line with our comment above, a Connection Application and/or Modification Application for a large Embedded Generation customer); and • how this requirement will be interpreted if the Distribution Embedded Generation Related Application is submitted in the next application window, in line with paragraph 17.6.6 (a), i.e. if a large Embedded Generation customer submits their application in one window, and DNO submits their related application in the next, would the customer be obliged to resubmit within the same window as the DNO submission?</t>
  </si>
  <si>
    <r>
      <rPr>
        <sz val="10"/>
        <color rgb="FF000000"/>
        <rFont val="Poppins"/>
      </rPr>
      <t xml:space="preserve">NESO legal and the proposer are of the view that the additional clarity sought is not required as part of the legal text. </t>
    </r>
    <r>
      <rPr>
        <sz val="10"/>
        <rFont val="Poppins"/>
      </rPr>
      <t>The legal text reflects the proposal/solution</t>
    </r>
    <r>
      <rPr>
        <sz val="10"/>
        <color rgb="FF000000"/>
        <rFont val="Poppins"/>
      </rPr>
      <t xml:space="preserve"> and therefore there is no intention to make amendments to section 17.7.1 for Embedded Generators. However, these comments have been noted and will be passed onto the Proposer to be considered as part of any implementation guidance. 
</t>
    </r>
  </si>
  <si>
    <t>17.7.6</t>
  </si>
  <si>
    <t xml:space="preserve">17.7.6.	The Company will notify the User (and also in the case of a Large Embedded Power Station, the owner/operator of the Distribution System) whether a Gate 2 Application is Competent and complies with (but always subject to Paragraphs 17.8 and 17.10 below) the Gate 2 Criteria such that it can enter the Gated Design Process as soon as reasonably practicable after receipt of the Gate 2 Application and in any event prior to the start of the Gated Design Process. </t>
  </si>
  <si>
    <t>Can NESO clarify: • when Competency will be confirmed in respect of any Distribution Embedded Generation Related Application submitted in the post-close window period (including under 17.6.2, and noting the comments above in relation to large Embedded Generation customer applications); and • the process for payment of DNO submission application fees given the requirement for an application to be Competent (including application fees having been paid), which will be confirmed by NESO before the Gated Design Process?</t>
  </si>
  <si>
    <t xml:space="preserve">NESO legal and the proposer are of the view that the additional clarity sought is not required as part of the legal text. These comments will be passed onto the Proposer to be considered as part of any implementation guidance. </t>
  </si>
  <si>
    <t>17.7.8</t>
  </si>
  <si>
    <t xml:space="preserve">17.7.8.	Where The Company is considering Reservation in respect of the Gate 1 Offer, The Company will advise the Gated Applicant as soon as reasonably practicable after receipt of the Gate 1 Application and that as a consequence the Gate 1 Offer may be provided later in the Gated Design Process, given the design process involved to confirm the Reservation.  Reservation will only be provided for in a Gate 1 Offer where the User has indicated in the Gate 1 Application that it is happy for this to be considered and The Company has notified the Gated Applicant of this. </t>
  </si>
  <si>
    <t>: Can NESO clarify how Reservation will work for Embedded Generation customers. This needs to include any New Connection Site application by a DNO triggered by Embedded Generation customers and noting paragraph [6.3.2 -Connection Point and Capacity Reservation at Gate 1] of the Connection Network Design Methodology (CNDM), which provides that a DNO can notify NESO of any Embedded Generation project which would benefit from connection point and capacity reservation?</t>
  </si>
  <si>
    <t>17.7.9</t>
  </si>
  <si>
    <t xml:space="preserve">17.7.9.	Installed Capacity
The sum of the Installed Capacity provided within a Gate 2 Application and the capacity of any existing User's Equipment or Developer’s Equipment at the same site, must be equal to or greater than the total Transmission Entry Capacity or Developer Capacity or directly connected Demand MWs (as applicable) which will outturn at the relevant Connection Site or site of connection of the Embedded Power Station (as applicable) as a consequence of the Gate 2 Application. </t>
  </si>
  <si>
    <t>Amendments to the defined terms and usage will need to be double checked. For example: - 'Developer's Equipment' (as used in 17.7.9) is not defined.</t>
  </si>
  <si>
    <t xml:space="preserve">Updated the term "Developer's Equipment" to unbold "equipment" and make it a lower case "e". 
</t>
  </si>
  <si>
    <t>Amendments to the defined terms and usage will need to be double checked. For example: - The definition of 'Developer Capacity' still refers to Request for a Statement of Works, which is no longer used.</t>
  </si>
  <si>
    <t xml:space="preserve">NESO legal are of the view that the suggested amendment to the definition of Developer Capacity, whilst required at a later date,  is not necessary in the context of CMP434 due to it being an existing defined term. We suggest this is picked up as part of a future Housekeeping change. 
</t>
  </si>
  <si>
    <t>additional wording has been included here in relation to Installed Capacity, please can NESO confirm how this will work for Embedded customers?</t>
  </si>
  <si>
    <t xml:space="preserve">NESO legal and the proposer are of the view that the additional clarity sought is not required as part of the legal text and are of the view that this response does not require any amendments to CUSC legal text. These comments will be passed onto the Proposer to be considered as part of any implementation guidance. </t>
  </si>
  <si>
    <t>17.10.1.1</t>
  </si>
  <si>
    <t xml:space="preserve">17.10.1.1.	 	The Company shall use reasonable endeavours to undertake a more detailed check as set out in the Gate 2 Criteria Methodology on all (unless specified otherwise in the Gate 2 Criteria Methodology)  the Readiness Declarations provided (other than where the Readiness Declaration is provided for a Relevant Embedded Power Station by the owner/operator of a Distribution System where it is expected that such owner/operator will use reasonable endeavours to undertake this detailed check). </t>
  </si>
  <si>
    <t>17.10.1.1: There is a stray space at the start of the Paragraph, which should be removed.</t>
  </si>
  <si>
    <t>Updated to remove the additional space at the start of 17.10.1.1</t>
  </si>
  <si>
    <t>17.10.5</t>
  </si>
  <si>
    <t xml:space="preserve">17.10.5.	In the case of a Transmission Evaluation Application involving more than one Relevant Embedded Power Station, the Gate 2 Offer will only be progressed on the basis of the Relevant Embedded Power Stations (and MW) that have met the Gate 2 Criteria and the Gate 2 Application deemed to be amended accordingly.  </t>
  </si>
  <si>
    <t>Original 17.10.5 Where a project which is part of a Transmission Evaluation from a DNO/iDNO is found to not meet the Gate 2 criteria as part of the detailed checks undertaken in parallel with the Gated Design Process this application will be updated by NESO. We want to highlight that there is no requirement within the STC for the TO to Public 24 update or rework this application once notified by NESO. We strongly feel this is correct given the challenging timescales associated with the Gated Design Process and the fact the TO could be notified at anytime. TOs would continue to process the original application, and those behind it in the queue, based on the original capacity requested.</t>
  </si>
  <si>
    <r>
      <rPr>
        <sz val="10"/>
        <color rgb="FF000000"/>
        <rFont val="Poppins"/>
      </rPr>
      <t>Section 17.10.5 is referencing that the Gate 2 offer will not include any removed Relevant Embedded Power Stations. NESO legal and the proposer ha</t>
    </r>
    <r>
      <rPr>
        <sz val="10"/>
        <rFont val="Poppins"/>
      </rPr>
      <t xml:space="preserve">ve noted this feedback and are of the view that this response does not require any amendments to CUSC </t>
    </r>
    <r>
      <rPr>
        <sz val="10"/>
        <color rgb="FF000000"/>
        <rFont val="Poppins"/>
      </rPr>
      <t xml:space="preserve">legal text </t>
    </r>
    <r>
      <rPr>
        <sz val="10"/>
        <rFont val="Poppins"/>
      </rPr>
      <t>as there is no change to the intent of 17.10.5. It is acknowledged, given the timing of withdrawal (with detailed checks in parallel to the assessment process) that even if withdrawn for the purposes of the Gate 2 assessment process, data may still form part of the inputs during the Gate 2 assessment.</t>
    </r>
    <r>
      <rPr>
        <sz val="10"/>
        <color rgb="FFFF0000"/>
        <rFont val="Poppins"/>
      </rPr>
      <t xml:space="preserve">
</t>
    </r>
    <r>
      <rPr>
        <sz val="10"/>
        <color rgb="FF000000"/>
        <rFont val="Poppins"/>
      </rPr>
      <t xml:space="preserve">
</t>
    </r>
  </si>
  <si>
    <t>17.11 The Gate 2 Applications assessed by The Company as meeting the Gate 2 Criteria will be processed in accordance with the Connections Network Design Methodology and the Project Designation Methodology.</t>
  </si>
  <si>
    <t>The G2 Criteria Methodology anticipates strategic alignment under the CNDM and project designation under the Project Designation Methodology (PDM) being undertaken as part of the G2 Criteria assessment prior to the end of a Gated Application Window, and before the start of the Gated Design Process. Paragraph 17.11 suggests instead that assessment of G2 Criteria is undertaken, and then projects are assessed in accordance with the CNDM and the PDM, which doesn’t align and is confusing. We'd therefore suggest that this paragraph is deleted.</t>
  </si>
  <si>
    <t xml:space="preserve">NESO legal are of the view that Section 17.11 acts as intended and therefore  the suggested amendment is not required.
</t>
  </si>
  <si>
    <t>Our understanding is that NESO will identify a project as a Designated Project, and this will be done as part of the strategic alignment assessment prior to the end of Gated Design Process. We also understand that a DNO can notify NESO if it believes a project can be designated. Can NESO clarify what the process would be for small / medium Embedded Generation customers, including who would submit the application for designation? Could NESO also clarify how determination of designation by NESO will be factored into the timing for the strategic alignment assessment by the DNO, as this doesn't appear to currently be covered within the methodologies?</t>
  </si>
  <si>
    <t xml:space="preserve">NESO legal and the proposer are of the view that the additional clarity sought is not required as part of the legal text. These comments will be passed onto the Proposer to be considered as part of the development of the Methodologies.
</t>
  </si>
  <si>
    <t>17.12.	Gate 1 Offer 
17.12.1.	A Gate 1 Offer shall be provided by The Company as soon as reasonably practicable within the Gated Design Process. Where a Gate 1 Offer includes Reservation that Gate 1 Offer will be provided later in the Gated Design Process, given the design involved, than one which does not include Reservation.  
17.12.2.	A Gate 1 Offer shall be provided in the CUSC form relevant to the Gated Application but will not have the full details in the Appendices and will include the Gate 1 Conditional Clause, the effect of which is to make all the rights and obligations conditional until a Gate 2 Offer is accepted. A connection location and date will be provided but only on an indicative basis and the connection date and location will only be confirmed (with all the other details) in a Gate 2 Offer following a Gate 2 Application.  
17.12.3.	There is an exception to Paragraph 17.12.2 where Reservation has been included. In that case, whilst the rights and obligations remain conditional, the connection date and connection location of, as appropriate, the Connection Site or Transmission Interface Site or site of Connection may be provided and identified in the Gate 1 Offer and any Gate 2 Offer will be made on the basis of these subject to a Gate 2 Offer being applied for and accepted by the Applicant in the timescales specified in the Gate 1 Offer.</t>
  </si>
  <si>
    <t>Paragraph 18.16 provides that, for customers who don’t progress through G2, the DNO agreements with NESO will either be terminated or changed to the equivalent of a G1 agreement. However, Section 17 does not provide for there to be a potential DNO G1 agreement - only a G1 BEGA agreement for a large Embedded Generation customer. Can NESO clarify the difference in approach or amend Section 17 to provide for the potential for G1 DNO agreements to be entered into.</t>
  </si>
  <si>
    <t xml:space="preserve">NESO legal and the proposer are of the view that no amendments to the legal text is required as Section 17 for CMP434 reflects the enduring process where DNOs only put forward Gate 2 ready projects, negating the need for a potential DNO Gate 1 Agreement. Section 18 relates to CMP435 and therefore differs because this section is revising exisiting contracts.
</t>
  </si>
  <si>
    <t xml:space="preserve">17.13.	Gate 2 Offer  
17.13.1.	Any 	Gate 2 Offers shall be provided by The Company, in the timescales for this set out in the Gated Timetable for that Gated Application Window and Offer Run. 
17.13.2.	A Gate 2 Offer shall be made in the CUSC form relevant to the Gated Application and provide a connection date and location and the Construction Works and Construction Programme in respect of this.  
17.13.3.	If the Gated Applicant has already accepted a Gate 1 Offer, the Gate 2 Offer will be a Modification Offer to, inter alia, remove the effect of the Gate 1 Conditional Clause and on acceptance the rights and obligations (including in respect of Cancellation Charges or Final Sums and the Queue Management Process) will apply. </t>
  </si>
  <si>
    <t>Can NESO clarify what is intended to happen if not all Relevant Embedded Power Station customers accept their G2 offer (via the DNO), as well as how capacity reallocation works in general?</t>
  </si>
  <si>
    <t>Legal Text Issue Reason Code</t>
  </si>
  <si>
    <t>Approval</t>
  </si>
  <si>
    <t>Legal Text (Exhibit, Schedule, Section)</t>
  </si>
  <si>
    <t>Legal</t>
  </si>
  <si>
    <t>Exhibit B</t>
  </si>
  <si>
    <t>Legal - relates to a change in legal obligation</t>
  </si>
  <si>
    <t>Operable</t>
  </si>
  <si>
    <t>Exhibit C</t>
  </si>
  <si>
    <t>Operable - a change needed to make the solution operable/possible to execute it</t>
  </si>
  <si>
    <t>Both</t>
  </si>
  <si>
    <t>Exhibit D</t>
  </si>
  <si>
    <t>(either can be typographical or non-typographical (i.e. changes the intent/meaning/interpretation of the text)</t>
  </si>
  <si>
    <t>Exhibit E</t>
  </si>
  <si>
    <t>Exhibit I</t>
  </si>
  <si>
    <t>Exhibit J</t>
  </si>
  <si>
    <t>Exhibit Q</t>
  </si>
  <si>
    <t>Exhibit R</t>
  </si>
  <si>
    <t>Exhibit U</t>
  </si>
  <si>
    <t>Exhibit V</t>
  </si>
  <si>
    <t>Schedule 1</t>
  </si>
  <si>
    <t>Schedule 1A</t>
  </si>
  <si>
    <t>Schedule 2</t>
  </si>
  <si>
    <t>Schedule 3</t>
  </si>
  <si>
    <t>Schedule 3A</t>
  </si>
  <si>
    <t>Schedule 5</t>
  </si>
  <si>
    <t>Section 1</t>
  </si>
  <si>
    <t>Section 2</t>
  </si>
  <si>
    <t>Section 3</t>
  </si>
  <si>
    <t>Section 9</t>
  </si>
  <si>
    <t>Section 11</t>
  </si>
  <si>
    <t>General</t>
  </si>
  <si>
    <t>Panel approved as typographical change</t>
  </si>
  <si>
    <t>Panel agreed that no change was required</t>
  </si>
  <si>
    <t>Panel approved as typographical/ non material change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</si>
</sst>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Poppins"/>
      <family val="2"/>
      <scheme val="minor"/>
    </font>
    <font>
      <b/>
      <sz val="14"/>
      <color theme="1"/>
      <name val="Poppins"/>
      <family val="2"/>
      <scheme val="minor"/>
    </font>
    <font>
      <sz val="8"/>
      <name val="Poppins"/>
      <family val="2"/>
      <scheme val="minor"/>
    </font>
    <font>
      <sz val="10"/>
      <color theme="1"/>
      <name val="Poppins"/>
    </font>
    <font>
      <b/>
      <sz val="10"/>
      <color theme="0"/>
      <name val="Poppins"/>
    </font>
    <font>
      <sz val="10"/>
      <color theme="0"/>
      <name val="Poppins"/>
    </font>
    <font>
      <sz val="10"/>
      <name val="Poppins"/>
    </font>
    <font>
      <b/>
      <sz val="11"/>
      <color theme="1"/>
      <name val="Poppins"/>
      <family val="2"/>
      <scheme val="minor"/>
    </font>
    <font>
      <sz val="10"/>
      <color theme="1"/>
      <name val="Poppins"/>
      <family val="2"/>
    </font>
    <font>
      <sz val="10"/>
      <color rgb="FFFF0000"/>
      <name val="Poppins"/>
    </font>
    <font>
      <sz val="10"/>
      <name val="Poppins"/>
      <scheme val="minor"/>
    </font>
    <font>
      <b/>
      <sz val="10"/>
      <name val="Poppins"/>
    </font>
    <font>
      <sz val="10"/>
      <color theme="1"/>
      <name val="Poppins"/>
      <scheme val="major"/>
    </font>
    <font>
      <b/>
      <sz val="10"/>
      <color theme="1"/>
      <name val="Poppins"/>
      <scheme val="major"/>
    </font>
    <font>
      <sz val="10"/>
      <name val="Poppins"/>
      <family val="2"/>
      <scheme val="minor"/>
    </font>
    <font>
      <sz val="10"/>
      <color rgb="FF000000"/>
      <name val="Poppins"/>
    </font>
    <font>
      <sz val="10"/>
      <color rgb="FF000000"/>
      <name val="Poppins"/>
      <scheme val="minor"/>
    </font>
    <font>
      <strike/>
      <sz val="10"/>
      <color rgb="FFFF0000"/>
      <name val="Poppins"/>
    </font>
    <font>
      <u/>
      <sz val="10"/>
      <color rgb="FFFF0000"/>
      <name val="Poppins"/>
    </font>
    <font>
      <sz val="11"/>
      <color rgb="FF242424"/>
      <name val="Aptos Narrow"/>
      <family val="2"/>
    </font>
  </fonts>
  <fills count="8">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rgb="FFA2127E"/>
        <bgColor indexed="64"/>
      </patternFill>
    </fill>
    <fill>
      <patternFill patternType="solid">
        <fgColor rgb="FF92D050"/>
        <bgColor indexed="64"/>
      </patternFill>
    </fill>
    <fill>
      <patternFill patternType="solid">
        <fgColor theme="8" tint="0.59999389629810485"/>
        <bgColor indexed="64"/>
      </patternFill>
    </fill>
    <fill>
      <patternFill patternType="solid">
        <fgColor rgb="FFFFFFFF"/>
        <bgColor rgb="FF000000"/>
      </patternFill>
    </fill>
  </fills>
  <borders count="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51">
    <xf numFmtId="0" fontId="0" fillId="0" borderId="0" xfId="0"/>
    <xf numFmtId="0" fontId="0" fillId="0" borderId="1" xfId="0" applyBorder="1" applyAlignment="1">
      <alignment vertical="top" wrapText="1"/>
    </xf>
    <xf numFmtId="0" fontId="0" fillId="0" borderId="0" xfId="0" applyAlignment="1">
      <alignment vertical="top" wrapText="1"/>
    </xf>
    <xf numFmtId="0" fontId="0" fillId="0" borderId="0" xfId="0" applyAlignment="1">
      <alignment vertical="top"/>
    </xf>
    <xf numFmtId="0" fontId="1" fillId="3" borderId="1" xfId="0" applyFont="1" applyFill="1" applyBorder="1" applyAlignment="1">
      <alignment vertical="top" wrapText="1"/>
    </xf>
    <xf numFmtId="0" fontId="0" fillId="0" borderId="0" xfId="0" applyAlignment="1">
      <alignment horizontal="left"/>
    </xf>
    <xf numFmtId="0" fontId="0" fillId="0" borderId="3" xfId="0" applyBorder="1" applyAlignment="1">
      <alignment vertical="top"/>
    </xf>
    <xf numFmtId="0" fontId="0" fillId="0" borderId="1" xfId="0" applyBorder="1" applyAlignment="1">
      <alignment vertical="top"/>
    </xf>
    <xf numFmtId="0" fontId="4" fillId="4" borderId="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6" fillId="0" borderId="0" xfId="0" applyFont="1" applyAlignment="1">
      <alignment horizontal="center" vertical="center"/>
    </xf>
    <xf numFmtId="0" fontId="3" fillId="4" borderId="0" xfId="0" applyFont="1" applyFill="1"/>
    <xf numFmtId="0" fontId="3" fillId="2" borderId="0" xfId="0" applyFont="1" applyFill="1"/>
    <xf numFmtId="0" fontId="5" fillId="4" borderId="0" xfId="0" applyFont="1" applyFill="1"/>
    <xf numFmtId="0" fontId="6" fillId="0" borderId="0" xfId="0" applyFont="1"/>
    <xf numFmtId="0" fontId="4" fillId="4" borderId="3" xfId="0" applyFont="1" applyFill="1" applyBorder="1" applyAlignment="1">
      <alignment horizontal="center" vertical="center" wrapText="1"/>
    </xf>
    <xf numFmtId="0" fontId="6" fillId="0" borderId="1" xfId="0" applyFont="1" applyBorder="1" applyAlignment="1">
      <alignment horizontal="left" vertical="top" wrapText="1"/>
    </xf>
    <xf numFmtId="0" fontId="6" fillId="2" borderId="1" xfId="0" applyFont="1" applyFill="1" applyBorder="1" applyAlignment="1">
      <alignment horizontal="left" vertical="top" wrapText="1"/>
    </xf>
    <xf numFmtId="0" fontId="6" fillId="0" borderId="2" xfId="0" applyFont="1" applyBorder="1" applyAlignment="1">
      <alignment horizontal="left" vertical="top" wrapText="1"/>
    </xf>
    <xf numFmtId="0" fontId="7" fillId="0" borderId="0" xfId="0" applyFont="1"/>
    <xf numFmtId="0" fontId="8" fillId="2" borderId="0" xfId="0" applyFont="1" applyFill="1"/>
    <xf numFmtId="0" fontId="6" fillId="0" borderId="0" xfId="0" applyFont="1" applyAlignment="1">
      <alignment horizontal="left" vertical="center"/>
    </xf>
    <xf numFmtId="0" fontId="3" fillId="0" borderId="1" xfId="0" applyFont="1" applyBorder="1" applyAlignment="1">
      <alignment horizontal="left" vertical="top" wrapText="1"/>
    </xf>
    <xf numFmtId="0" fontId="6" fillId="5" borderId="1" xfId="0" applyFont="1" applyFill="1" applyBorder="1" applyAlignment="1">
      <alignment horizontal="left" vertical="top" wrapText="1"/>
    </xf>
    <xf numFmtId="0" fontId="6" fillId="0" borderId="0" xfId="0" applyFont="1" applyAlignment="1">
      <alignment horizontal="left" vertical="center" wrapText="1"/>
    </xf>
    <xf numFmtId="0" fontId="12" fillId="0" borderId="0" xfId="0" applyFont="1" applyAlignment="1">
      <alignment wrapText="1"/>
    </xf>
    <xf numFmtId="0" fontId="6" fillId="0" borderId="3" xfId="0" applyFont="1" applyBorder="1" applyAlignment="1">
      <alignment horizontal="left" vertical="top" wrapText="1"/>
    </xf>
    <xf numFmtId="0" fontId="14" fillId="0" borderId="1" xfId="0" applyFont="1" applyBorder="1" applyAlignment="1">
      <alignment horizontal="left" vertical="top" wrapText="1"/>
    </xf>
    <xf numFmtId="0" fontId="3" fillId="2" borderId="1" xfId="0" applyFont="1" applyFill="1" applyBorder="1" applyAlignment="1">
      <alignment horizontal="left" vertical="top" wrapText="1"/>
    </xf>
    <xf numFmtId="0" fontId="15" fillId="0" borderId="1" xfId="0" applyFont="1" applyBorder="1" applyAlignment="1">
      <alignment horizontal="left" vertical="top" wrapText="1"/>
    </xf>
    <xf numFmtId="0" fontId="6" fillId="0" borderId="4" xfId="0" applyFont="1" applyBorder="1" applyAlignment="1">
      <alignment vertical="top" wrapText="1"/>
    </xf>
    <xf numFmtId="0" fontId="6" fillId="0" borderId="3" xfId="0" applyFont="1" applyBorder="1" applyAlignment="1">
      <alignment vertical="top" wrapText="1"/>
    </xf>
    <xf numFmtId="0" fontId="6" fillId="5" borderId="4" xfId="0" applyFont="1" applyFill="1" applyBorder="1" applyAlignment="1">
      <alignment vertical="top" wrapText="1"/>
    </xf>
    <xf numFmtId="0" fontId="11" fillId="5" borderId="3" xfId="0" applyFont="1" applyFill="1" applyBorder="1" applyAlignment="1">
      <alignment vertical="top" wrapText="1"/>
    </xf>
    <xf numFmtId="0" fontId="4" fillId="4" borderId="1" xfId="0" applyFont="1" applyFill="1" applyBorder="1" applyAlignment="1">
      <alignment horizontal="left" vertical="top" wrapText="1"/>
    </xf>
    <xf numFmtId="0" fontId="19" fillId="0" borderId="1" xfId="0" applyFont="1" applyBorder="1" applyAlignment="1">
      <alignment horizontal="left" vertical="top" wrapText="1"/>
    </xf>
    <xf numFmtId="0" fontId="6" fillId="0" borderId="4" xfId="0" applyFont="1" applyBorder="1" applyAlignment="1">
      <alignment horizontal="left" vertical="top" wrapText="1"/>
    </xf>
    <xf numFmtId="0" fontId="6" fillId="0" borderId="0" xfId="0" applyFont="1" applyAlignment="1">
      <alignment horizontal="left" vertical="top" wrapText="1"/>
    </xf>
    <xf numFmtId="0" fontId="6" fillId="2" borderId="0" xfId="0" applyFont="1" applyFill="1" applyAlignment="1">
      <alignment horizontal="left" vertical="top" wrapText="1"/>
    </xf>
    <xf numFmtId="0" fontId="6" fillId="0" borderId="0" xfId="0" applyFont="1" applyAlignment="1">
      <alignment horizontal="center" vertical="center" wrapText="1"/>
    </xf>
    <xf numFmtId="0" fontId="6" fillId="2" borderId="0" xfId="0" applyFont="1" applyFill="1" applyAlignment="1">
      <alignment horizontal="center" vertical="center"/>
    </xf>
    <xf numFmtId="0" fontId="6" fillId="6" borderId="1" xfId="0" applyFont="1" applyFill="1" applyBorder="1" applyAlignment="1">
      <alignment horizontal="left" vertical="top" wrapText="1"/>
    </xf>
    <xf numFmtId="0" fontId="6" fillId="2" borderId="4" xfId="0" applyFont="1" applyFill="1" applyBorder="1" applyAlignment="1">
      <alignment vertical="top" wrapText="1"/>
    </xf>
    <xf numFmtId="0" fontId="6" fillId="2" borderId="3" xfId="0" applyFont="1" applyFill="1" applyBorder="1" applyAlignment="1">
      <alignment vertical="top" wrapText="1"/>
    </xf>
    <xf numFmtId="0" fontId="6" fillId="2" borderId="4" xfId="0" applyFont="1" applyFill="1" applyBorder="1" applyAlignment="1">
      <alignment horizontal="left" vertical="top" wrapText="1"/>
    </xf>
    <xf numFmtId="0" fontId="6" fillId="5" borderId="4" xfId="0" applyFont="1" applyFill="1" applyBorder="1" applyAlignment="1">
      <alignment horizontal="left" vertical="top" wrapText="1"/>
    </xf>
    <xf numFmtId="0" fontId="6" fillId="0" borderId="4" xfId="0" applyFont="1" applyBorder="1" applyAlignment="1">
      <alignment horizontal="center" vertical="top" wrapText="1"/>
    </xf>
    <xf numFmtId="0" fontId="6" fillId="0" borderId="3" xfId="0" applyFont="1" applyBorder="1" applyAlignment="1">
      <alignment horizontal="center" vertical="top" wrapText="1"/>
    </xf>
    <xf numFmtId="0" fontId="6" fillId="2" borderId="4" xfId="0" applyFont="1" applyFill="1" applyBorder="1" applyAlignment="1">
      <alignment horizontal="center" vertical="top" wrapText="1"/>
    </xf>
    <xf numFmtId="0" fontId="6" fillId="2" borderId="3" xfId="0" applyFont="1" applyFill="1" applyBorder="1" applyAlignment="1">
      <alignment horizontal="center" vertical="top" wrapText="1"/>
    </xf>
    <xf numFmtId="0" fontId="10" fillId="7" borderId="4" xfId="0" applyFont="1" applyFill="1" applyBorder="1" applyAlignment="1">
      <alignment vertical="top" wrapText="1"/>
    </xf>
  </cellXfs>
  <cellStyles count="1">
    <cellStyle name="Normal" xfId="0" builtinId="0"/>
  </cellStyles>
  <dxfs count="13">
    <dxf>
      <font>
        <color rgb="FF9C0006"/>
      </font>
      <fill>
        <patternFill>
          <bgColor rgb="FFFFC7CE"/>
        </patternFill>
      </fill>
    </dxf>
    <dxf>
      <font>
        <color rgb="FF006100"/>
      </font>
      <fill>
        <patternFill>
          <bgColor rgb="FFC6EFCE"/>
        </patternFill>
      </fill>
    </dxf>
    <dxf>
      <font>
        <b val="0"/>
        <i val="0"/>
        <strike val="0"/>
        <condense val="0"/>
        <extend val="0"/>
        <outline val="0"/>
        <shadow val="0"/>
        <u val="none"/>
        <vertAlign val="baseline"/>
        <sz val="10"/>
        <color theme="1"/>
        <name val="Poppins"/>
        <scheme val="none"/>
      </font>
      <fill>
        <patternFill patternType="solid">
          <fgColor indexed="64"/>
          <bgColor theme="0"/>
        </patternFill>
      </fill>
    </dxf>
    <dxf>
      <border outline="0">
        <top style="thin">
          <color indexed="64"/>
        </top>
      </border>
    </dxf>
    <dxf>
      <font>
        <b val="0"/>
        <i val="0"/>
        <strike val="0"/>
        <condense val="0"/>
        <extend val="0"/>
        <outline val="0"/>
        <shadow val="0"/>
        <u val="none"/>
        <vertAlign val="baseline"/>
        <sz val="10"/>
        <color theme="1"/>
        <name val="Poppins"/>
        <scheme val="none"/>
      </font>
      <fill>
        <patternFill patternType="solid">
          <fgColor indexed="64"/>
          <bgColor theme="0"/>
        </patternFill>
      </fill>
    </dxf>
    <dxf>
      <border outline="0">
        <bottom style="thin">
          <color indexed="64"/>
        </bottom>
      </border>
    </dxf>
    <dxf>
      <font>
        <b/>
        <i val="0"/>
        <strike val="0"/>
        <condense val="0"/>
        <extend val="0"/>
        <outline val="0"/>
        <shadow val="0"/>
        <u val="none"/>
        <vertAlign val="baseline"/>
        <sz val="10"/>
        <color theme="0"/>
        <name val="Poppins"/>
        <scheme val="none"/>
      </font>
      <fill>
        <patternFill patternType="solid">
          <fgColor indexed="64"/>
          <bgColor rgb="FFA2127E"/>
        </patternFill>
      </fill>
      <alignment horizontal="center" vertical="center" textRotation="0" wrapText="1" indent="0" justifyLastLine="0" shrinkToFit="0" readingOrder="0"/>
    </dxf>
    <dxf>
      <font>
        <b val="0"/>
        <i val="0"/>
        <strike val="0"/>
        <condense val="0"/>
        <extend val="0"/>
        <outline val="0"/>
        <shadow val="0"/>
        <u val="none"/>
        <vertAlign val="baseline"/>
        <sz val="10"/>
        <color auto="1"/>
        <name val="Poppins"/>
        <scheme val="none"/>
      </font>
      <fill>
        <patternFill patternType="none">
          <fgColor indexed="64"/>
          <bgColor auto="1"/>
        </patternFill>
      </fill>
    </dxf>
    <dxf>
      <font>
        <b val="0"/>
        <i val="0"/>
        <strike val="0"/>
        <condense val="0"/>
        <extend val="0"/>
        <outline val="0"/>
        <shadow val="0"/>
        <u val="none"/>
        <vertAlign val="baseline"/>
        <sz val="10"/>
        <color auto="1"/>
        <name val="Poppins"/>
        <scheme val="none"/>
      </font>
      <fill>
        <patternFill patternType="none">
          <fgColor indexed="64"/>
          <bgColor auto="1"/>
        </patternFill>
      </fill>
    </dxf>
    <dxf>
      <font>
        <b val="0"/>
        <i val="0"/>
        <strike val="0"/>
        <condense val="0"/>
        <extend val="0"/>
        <outline val="0"/>
        <shadow val="0"/>
        <u val="none"/>
        <vertAlign val="baseline"/>
        <sz val="10"/>
        <color theme="0"/>
        <name val="Poppins"/>
        <scheme val="none"/>
      </font>
      <fill>
        <patternFill patternType="solid">
          <fgColor indexed="64"/>
          <bgColor rgb="FFA2127E"/>
        </patternFill>
      </fill>
    </dxf>
    <dxf>
      <font>
        <strike val="0"/>
        <outline val="0"/>
        <shadow val="0"/>
        <u val="none"/>
        <vertAlign val="baseline"/>
        <sz val="10"/>
        <color theme="1"/>
        <name val="Poppins"/>
        <scheme val="none"/>
      </font>
      <fill>
        <patternFill patternType="solid">
          <fgColor indexed="64"/>
          <bgColor theme="0"/>
        </patternFill>
      </fill>
    </dxf>
    <dxf>
      <font>
        <strike val="0"/>
        <outline val="0"/>
        <shadow val="0"/>
        <u val="none"/>
        <vertAlign val="baseline"/>
        <sz val="10"/>
        <color theme="1"/>
        <name val="Poppins"/>
        <scheme val="none"/>
      </font>
      <fill>
        <patternFill patternType="solid">
          <fgColor indexed="64"/>
          <bgColor theme="0"/>
        </patternFill>
      </fill>
    </dxf>
    <dxf>
      <font>
        <strike val="0"/>
        <outline val="0"/>
        <shadow val="0"/>
        <u val="none"/>
        <vertAlign val="baseline"/>
        <sz val="10"/>
        <color theme="1"/>
        <name val="Poppins"/>
        <scheme val="none"/>
      </font>
      <fill>
        <patternFill patternType="solid">
          <fgColor indexed="64"/>
          <bgColor rgb="FFA2127E"/>
        </patternFill>
      </fill>
    </dxf>
  </dxfs>
  <tableStyles count="0" defaultTableStyle="TableStyleMedium2" defaultPivotStyle="PivotStyleLight16"/>
  <colors>
    <mruColors>
      <color rgb="FFFF00FF"/>
      <color rgb="FFA2127E"/>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94B064FB-620E-4F39-AF7C-4F9F164389E8}" name="Table1" displayName="Table1" ref="A1:A4" totalsRowShown="0" headerRowDxfId="12" dataDxfId="11">
  <autoFilter ref="A1:A4" xr:uid="{94B064FB-620E-4F39-AF7C-4F9F164389E8}"/>
  <tableColumns count="1">
    <tableColumn id="1" xr3:uid="{A0881901-045E-4170-B438-69B2ABBDE839}" name="Legal Text Issue Reason Code" dataDxfId="10"/>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C336EE36-5E54-4DC1-98E5-0F0088949F06}" name="Table2" displayName="Table2" ref="C1:C4" totalsRowShown="0" headerRowDxfId="9" dataDxfId="8">
  <autoFilter ref="C1:C4" xr:uid="{C336EE36-5E54-4DC1-98E5-0F0088949F06}"/>
  <tableColumns count="1">
    <tableColumn id="1" xr3:uid="{08AF45AE-5CF1-4E20-A030-BA71E58BB798}" name="Approval" dataDxfId="7"/>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348304BD-D6DB-4E96-BBF1-9ABE537C5715}" name="Table3" displayName="Table3" ref="E1:E26" totalsRowShown="0" headerRowDxfId="6" dataDxfId="4" headerRowBorderDxfId="5" tableBorderDxfId="3">
  <autoFilter ref="E1:E26" xr:uid="{348304BD-D6DB-4E96-BBF1-9ABE537C5715}"/>
  <tableColumns count="1">
    <tableColumn id="1" xr3:uid="{06373775-2C0C-4F42-98FC-33BA27CE7F34}" name="Legal Text (Exhibit, Schedule, Section)" dataDxfId="2"/>
  </tableColumns>
  <tableStyleInfo name="TableStyleMedium2" showFirstColumn="0" showLastColumn="0" showRowStripes="1" showColumnStripes="0"/>
</table>
</file>

<file path=xl/theme/theme1.xml><?xml version="1.0" encoding="utf-8"?>
<a:theme xmlns:a="http://schemas.openxmlformats.org/drawingml/2006/main" name="NESO Poppins">
  <a:themeElements>
    <a:clrScheme name="NESO II">
      <a:dk1>
        <a:sysClr val="windowText" lastClr="000000"/>
      </a:dk1>
      <a:lt1>
        <a:sysClr val="window" lastClr="FFFFFF"/>
      </a:lt1>
      <a:dk2>
        <a:srgbClr val="3F0731"/>
      </a:dk2>
      <a:lt2>
        <a:srgbClr val="070E40"/>
      </a:lt2>
      <a:accent1>
        <a:srgbClr val="3F0731"/>
      </a:accent1>
      <a:accent2>
        <a:srgbClr val="7A3864"/>
      </a:accent2>
      <a:accent3>
        <a:srgbClr val="FF00FF"/>
      </a:accent3>
      <a:accent4>
        <a:srgbClr val="070E40"/>
      </a:accent4>
      <a:accent5>
        <a:srgbClr val="385B16"/>
      </a:accent5>
      <a:accent6>
        <a:srgbClr val="B0322B"/>
      </a:accent6>
      <a:hlink>
        <a:srgbClr val="2CB9FF"/>
      </a:hlink>
      <a:folHlink>
        <a:srgbClr val="3F87AA"/>
      </a:folHlink>
    </a:clrScheme>
    <a:fontScheme name="Custom 1">
      <a:majorFont>
        <a:latin typeface="Poppins"/>
        <a:ea typeface=""/>
        <a:cs typeface=""/>
      </a:majorFont>
      <a:minorFont>
        <a:latin typeface="Poppins"/>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NESO Poppins" id="{6025E0BC-540C-4BDB-B982-44E1699F1C59}" vid="{BA9619D0-E32B-4303-9E5E-ADF8A79F9582}"/>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2.bin"/><Relationship Id="rId4"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F500E8-E103-41C9-9297-3CD1FA0B8F30}">
  <dimension ref="A1:F22"/>
  <sheetViews>
    <sheetView workbookViewId="0">
      <selection activeCell="E1" sqref="E1:F1"/>
    </sheetView>
  </sheetViews>
  <sheetFormatPr defaultRowHeight="21.75" x14ac:dyDescent="0.6"/>
  <cols>
    <col min="1" max="1" width="9.19921875" style="3" customWidth="1"/>
    <col min="2" max="2" width="39.3984375" style="2" customWidth="1"/>
    <col min="3" max="3" width="33.19921875" style="2" customWidth="1"/>
    <col min="4" max="4" width="49.69921875" style="2" customWidth="1"/>
    <col min="5" max="5" width="37.69921875" style="2" customWidth="1"/>
    <col min="6" max="6" width="77.59765625" style="2" customWidth="1"/>
  </cols>
  <sheetData>
    <row r="1" spans="1:6" ht="57" x14ac:dyDescent="0.6">
      <c r="A1" s="4" t="s">
        <v>0</v>
      </c>
      <c r="B1" s="4" t="s">
        <v>1</v>
      </c>
      <c r="C1" s="4" t="s">
        <v>2</v>
      </c>
      <c r="D1" s="4" t="s">
        <v>3</v>
      </c>
      <c r="E1" s="4" t="s">
        <v>4</v>
      </c>
      <c r="F1" s="4" t="s">
        <v>5</v>
      </c>
    </row>
    <row r="2" spans="1:6" s="5" customFormat="1" x14ac:dyDescent="0.6">
      <c r="A2" s="6">
        <v>15</v>
      </c>
      <c r="B2" s="1" t="e">
        <f>VLOOKUP(A:A,#REF!,3,FALSE)</f>
        <v>#REF!</v>
      </c>
      <c r="C2" s="1" t="e">
        <f>VLOOKUP(A:A,#REF!,6,FALSE)</f>
        <v>#REF!</v>
      </c>
      <c r="D2" s="1" t="e">
        <f>VLOOKUP(A:A,#REF!,8,FALSE)</f>
        <v>#REF!</v>
      </c>
      <c r="E2" s="1" t="e">
        <f>VLOOKUP(A:A,#REF!,12,FALSE)</f>
        <v>#REF!</v>
      </c>
      <c r="F2" s="1" t="e">
        <f>VLOOKUP(A:A,#REF!,13,FALSE)</f>
        <v>#REF!</v>
      </c>
    </row>
    <row r="3" spans="1:6" s="5" customFormat="1" x14ac:dyDescent="0.6">
      <c r="A3" s="6">
        <v>78</v>
      </c>
      <c r="B3" s="1" t="e">
        <f>VLOOKUP(A:A,#REF!,3,FALSE)</f>
        <v>#REF!</v>
      </c>
      <c r="C3" s="1" t="e">
        <f>VLOOKUP(A:A,#REF!,6,FALSE)</f>
        <v>#REF!</v>
      </c>
      <c r="D3" s="1" t="e">
        <f>VLOOKUP(A:A,#REF!,8,FALSE)</f>
        <v>#REF!</v>
      </c>
      <c r="E3" s="1" t="e">
        <f>VLOOKUP(A:A,#REF!,12,FALSE)</f>
        <v>#REF!</v>
      </c>
      <c r="F3" s="1" t="e">
        <f>VLOOKUP(A:A,#REF!,13,FALSE)</f>
        <v>#REF!</v>
      </c>
    </row>
    <row r="4" spans="1:6" s="5" customFormat="1" x14ac:dyDescent="0.6">
      <c r="A4" s="7">
        <v>52</v>
      </c>
      <c r="B4" s="1" t="e">
        <f>VLOOKUP(A:A,#REF!,3,FALSE)</f>
        <v>#REF!</v>
      </c>
      <c r="C4" s="1" t="e">
        <f>VLOOKUP(A:A,#REF!,6,FALSE)</f>
        <v>#REF!</v>
      </c>
      <c r="D4" s="1" t="e">
        <f>VLOOKUP(A:A,#REF!,8,FALSE)</f>
        <v>#REF!</v>
      </c>
      <c r="E4" s="1" t="e">
        <f>VLOOKUP(A:A,#REF!,12,FALSE)</f>
        <v>#REF!</v>
      </c>
      <c r="F4" s="1" t="e">
        <f>VLOOKUP(A:A,#REF!,13,FALSE)</f>
        <v>#REF!</v>
      </c>
    </row>
    <row r="5" spans="1:6" s="5" customFormat="1" x14ac:dyDescent="0.6">
      <c r="A5" s="6">
        <v>55</v>
      </c>
      <c r="B5" s="1" t="e">
        <f>VLOOKUP(A:A,#REF!,3,FALSE)</f>
        <v>#REF!</v>
      </c>
      <c r="C5" s="1" t="e">
        <f>VLOOKUP(A:A,#REF!,6,FALSE)</f>
        <v>#REF!</v>
      </c>
      <c r="D5" s="1" t="e">
        <f>VLOOKUP(A:A,#REF!,8,FALSE)</f>
        <v>#REF!</v>
      </c>
      <c r="E5" s="1" t="e">
        <f>VLOOKUP(A:A,#REF!,12,FALSE)</f>
        <v>#REF!</v>
      </c>
      <c r="F5" s="1" t="e">
        <f>VLOOKUP(A:A,#REF!,13,FALSE)</f>
        <v>#REF!</v>
      </c>
    </row>
    <row r="6" spans="1:6" s="5" customFormat="1" x14ac:dyDescent="0.6">
      <c r="A6" s="6">
        <v>64</v>
      </c>
      <c r="B6" s="1" t="s">
        <v>6</v>
      </c>
      <c r="C6" s="1" t="e">
        <f>VLOOKUP(A:A,#REF!,6,FALSE)</f>
        <v>#REF!</v>
      </c>
      <c r="D6" s="1" t="e">
        <f>VLOOKUP(A:A,#REF!,8,FALSE)</f>
        <v>#REF!</v>
      </c>
      <c r="E6" s="1" t="e">
        <f>VLOOKUP(A:A,#REF!,12,FALSE)</f>
        <v>#REF!</v>
      </c>
      <c r="F6" s="1" t="e">
        <f>VLOOKUP(A:A,#REF!,13,FALSE)</f>
        <v>#REF!</v>
      </c>
    </row>
    <row r="7" spans="1:6" s="5" customFormat="1" x14ac:dyDescent="0.6">
      <c r="A7" s="6">
        <v>22</v>
      </c>
      <c r="B7" s="1" t="e">
        <f>VLOOKUP(A:A,#REF!,3,FALSE)</f>
        <v>#REF!</v>
      </c>
      <c r="C7" s="1" t="e">
        <f>VLOOKUP(A:A,#REF!,6,FALSE)</f>
        <v>#REF!</v>
      </c>
      <c r="D7" s="1" t="e">
        <f>VLOOKUP(A:A,#REF!,8,FALSE)</f>
        <v>#REF!</v>
      </c>
      <c r="E7" s="1" t="e">
        <f>VLOOKUP(A:A,#REF!,12,FALSE)</f>
        <v>#REF!</v>
      </c>
      <c r="F7" s="1" t="e">
        <f>VLOOKUP(A:A,#REF!,13,FALSE)</f>
        <v>#REF!</v>
      </c>
    </row>
    <row r="8" spans="1:6" s="5" customFormat="1" x14ac:dyDescent="0.6">
      <c r="A8" s="6">
        <v>38</v>
      </c>
      <c r="B8" s="1" t="e">
        <f>VLOOKUP(A:A,#REF!,3,FALSE)</f>
        <v>#REF!</v>
      </c>
      <c r="C8" s="1" t="e">
        <f>VLOOKUP(A:A,#REF!,6,FALSE)</f>
        <v>#REF!</v>
      </c>
      <c r="D8" s="1" t="e">
        <f>VLOOKUP(A:A,#REF!,8,FALSE)</f>
        <v>#REF!</v>
      </c>
      <c r="E8" s="1" t="e">
        <f>VLOOKUP(A:A,#REF!,12,FALSE)</f>
        <v>#REF!</v>
      </c>
      <c r="F8" s="1" t="e">
        <f>VLOOKUP(A:A,#REF!,13,FALSE)</f>
        <v>#REF!</v>
      </c>
    </row>
    <row r="9" spans="1:6" s="5" customFormat="1" x14ac:dyDescent="0.6">
      <c r="A9" s="6">
        <v>35</v>
      </c>
      <c r="B9" s="1" t="e">
        <f>VLOOKUP(A:A,#REF!,3,FALSE)</f>
        <v>#REF!</v>
      </c>
      <c r="C9" s="1" t="e">
        <f>VLOOKUP(A:A,#REF!,6,FALSE)</f>
        <v>#REF!</v>
      </c>
      <c r="D9" s="1" t="e">
        <f>VLOOKUP(A:A,#REF!,8,FALSE)</f>
        <v>#REF!</v>
      </c>
      <c r="E9" s="1" t="e">
        <f>VLOOKUP(A:A,#REF!,12,FALSE)</f>
        <v>#REF!</v>
      </c>
      <c r="F9" s="1" t="e">
        <f>VLOOKUP(A:A,#REF!,13,FALSE)</f>
        <v>#REF!</v>
      </c>
    </row>
    <row r="10" spans="1:6" s="5" customFormat="1" x14ac:dyDescent="0.6">
      <c r="A10" s="7">
        <v>37</v>
      </c>
      <c r="B10" s="1" t="e">
        <f>VLOOKUP(A:A,#REF!,3,FALSE)</f>
        <v>#REF!</v>
      </c>
      <c r="C10" s="1" t="e">
        <f>VLOOKUP(A:A,#REF!,6,FALSE)</f>
        <v>#REF!</v>
      </c>
      <c r="D10" s="1" t="e">
        <f>VLOOKUP(A:A,#REF!,8,FALSE)</f>
        <v>#REF!</v>
      </c>
      <c r="E10" s="1" t="e">
        <f>VLOOKUP(A:A,#REF!,12,FALSE)</f>
        <v>#REF!</v>
      </c>
      <c r="F10" s="1" t="e">
        <f>VLOOKUP(A:A,#REF!,13,FALSE)</f>
        <v>#REF!</v>
      </c>
    </row>
    <row r="11" spans="1:6" s="5" customFormat="1" x14ac:dyDescent="0.6">
      <c r="A11" s="7">
        <v>39</v>
      </c>
      <c r="B11" s="1" t="e">
        <f>VLOOKUP(A:A,#REF!,3,FALSE)</f>
        <v>#REF!</v>
      </c>
      <c r="C11" s="1" t="e">
        <f>VLOOKUP(A:A,#REF!,6,FALSE)</f>
        <v>#REF!</v>
      </c>
      <c r="D11" s="1" t="e">
        <f>VLOOKUP(A:A,#REF!,8,FALSE)</f>
        <v>#REF!</v>
      </c>
      <c r="E11" s="1" t="e">
        <f>VLOOKUP(A:A,#REF!,12,FALSE)</f>
        <v>#REF!</v>
      </c>
      <c r="F11" s="1" t="e">
        <f>VLOOKUP(A:A,#REF!,13,FALSE)</f>
        <v>#REF!</v>
      </c>
    </row>
    <row r="12" spans="1:6" s="5" customFormat="1" x14ac:dyDescent="0.6">
      <c r="A12" s="7">
        <v>33</v>
      </c>
      <c r="B12" s="1" t="e">
        <f>VLOOKUP(A:A,#REF!,3,FALSE)</f>
        <v>#REF!</v>
      </c>
      <c r="C12" s="1" t="e">
        <f>VLOOKUP(A:A,#REF!,6,FALSE)</f>
        <v>#REF!</v>
      </c>
      <c r="D12" s="1" t="e">
        <f>VLOOKUP(A:A,#REF!,8,FALSE)</f>
        <v>#REF!</v>
      </c>
      <c r="E12" s="1" t="e">
        <f>VLOOKUP(A:A,#REF!,12,FALSE)</f>
        <v>#REF!</v>
      </c>
      <c r="F12" s="1" t="e">
        <f>VLOOKUP(A:A,#REF!,13,FALSE)</f>
        <v>#REF!</v>
      </c>
    </row>
    <row r="13" spans="1:6" s="5" customFormat="1" x14ac:dyDescent="0.6">
      <c r="A13" s="7">
        <v>40</v>
      </c>
      <c r="B13" s="1" t="e">
        <f>VLOOKUP(A:A,#REF!,3,FALSE)</f>
        <v>#REF!</v>
      </c>
      <c r="C13" s="1" t="e">
        <f>VLOOKUP(A:A,#REF!,6,FALSE)</f>
        <v>#REF!</v>
      </c>
      <c r="D13" s="1" t="e">
        <f>VLOOKUP(A:A,#REF!,8,FALSE)</f>
        <v>#REF!</v>
      </c>
      <c r="E13" s="1" t="e">
        <f>VLOOKUP(A:A,#REF!,12,FALSE)</f>
        <v>#REF!</v>
      </c>
      <c r="F13" s="1" t="e">
        <f>VLOOKUP(A:A,#REF!,13,FALSE)</f>
        <v>#REF!</v>
      </c>
    </row>
    <row r="14" spans="1:6" s="5" customFormat="1" x14ac:dyDescent="0.6">
      <c r="A14" s="6">
        <v>41</v>
      </c>
      <c r="B14" s="1" t="e">
        <f>VLOOKUP(A:A,#REF!,3,FALSE)</f>
        <v>#REF!</v>
      </c>
      <c r="C14" s="1" t="e">
        <f>VLOOKUP(A:A,#REF!,6,FALSE)</f>
        <v>#REF!</v>
      </c>
      <c r="D14" s="1" t="e">
        <f>VLOOKUP(A:A,#REF!,8,FALSE)</f>
        <v>#REF!</v>
      </c>
      <c r="E14" s="1" t="e">
        <f>VLOOKUP(A:A,#REF!,12,FALSE)</f>
        <v>#REF!</v>
      </c>
      <c r="F14" s="1" t="e">
        <f>VLOOKUP(A:A,#REF!,13,FALSE)</f>
        <v>#REF!</v>
      </c>
    </row>
    <row r="15" spans="1:6" s="5" customFormat="1" x14ac:dyDescent="0.6">
      <c r="A15" s="6">
        <v>31</v>
      </c>
      <c r="B15" s="1" t="e">
        <f>VLOOKUP(A:A,#REF!,3,FALSE)</f>
        <v>#REF!</v>
      </c>
      <c r="C15" s="1" t="e">
        <f>VLOOKUP(A:A,#REF!,6,FALSE)</f>
        <v>#REF!</v>
      </c>
      <c r="D15" s="1" t="e">
        <f>VLOOKUP(A:A,#REF!,8,FALSE)</f>
        <v>#REF!</v>
      </c>
      <c r="E15" s="1" t="e">
        <f>VLOOKUP(A:A,#REF!,12,FALSE)</f>
        <v>#REF!</v>
      </c>
      <c r="F15" s="1" t="e">
        <f>VLOOKUP(A:A,#REF!,13,FALSE)</f>
        <v>#REF!</v>
      </c>
    </row>
    <row r="16" spans="1:6" s="5" customFormat="1" x14ac:dyDescent="0.6">
      <c r="A16" s="6">
        <v>27</v>
      </c>
      <c r="B16" s="1" t="e">
        <f>VLOOKUP(A:A,#REF!,3,FALSE)</f>
        <v>#REF!</v>
      </c>
      <c r="C16" s="1" t="e">
        <f>VLOOKUP(A:A,#REF!,6,FALSE)</f>
        <v>#REF!</v>
      </c>
      <c r="D16" s="1" t="e">
        <f>VLOOKUP(A:A,#REF!,8,FALSE)</f>
        <v>#REF!</v>
      </c>
      <c r="E16" s="1" t="e">
        <f>VLOOKUP(A:A,#REF!,12,FALSE)</f>
        <v>#REF!</v>
      </c>
      <c r="F16" s="1" t="e">
        <f>VLOOKUP(A:A,#REF!,13,FALSE)</f>
        <v>#REF!</v>
      </c>
    </row>
    <row r="17" spans="1:6" s="5" customFormat="1" x14ac:dyDescent="0.6">
      <c r="A17" s="7">
        <v>25</v>
      </c>
      <c r="B17" s="1" t="e">
        <f>VLOOKUP(A:A,#REF!,3,FALSE)</f>
        <v>#REF!</v>
      </c>
      <c r="C17" s="1" t="e">
        <f>VLOOKUP(A:A,#REF!,6,FALSE)</f>
        <v>#REF!</v>
      </c>
      <c r="D17" s="1" t="e">
        <f>VLOOKUP(A:A,#REF!,8,FALSE)</f>
        <v>#REF!</v>
      </c>
      <c r="E17" s="1" t="e">
        <f>VLOOKUP(A:A,#REF!,12,FALSE)</f>
        <v>#REF!</v>
      </c>
      <c r="F17" s="1" t="e">
        <f>VLOOKUP(A:A,#REF!,13,FALSE)</f>
        <v>#REF!</v>
      </c>
    </row>
    <row r="18" spans="1:6" s="5" customFormat="1" x14ac:dyDescent="0.6">
      <c r="A18" s="6">
        <v>60</v>
      </c>
      <c r="B18" s="1" t="e">
        <f>VLOOKUP(A:A,#REF!,3,FALSE)</f>
        <v>#REF!</v>
      </c>
      <c r="C18" s="1" t="e">
        <f>VLOOKUP(A:A,#REF!,6,FALSE)</f>
        <v>#REF!</v>
      </c>
      <c r="D18" s="1" t="e">
        <f>VLOOKUP(A:A,#REF!,8,FALSE)</f>
        <v>#REF!</v>
      </c>
      <c r="E18" s="1" t="e">
        <f>VLOOKUP(A:A,#REF!,12,FALSE)</f>
        <v>#REF!</v>
      </c>
      <c r="F18" s="1" t="e">
        <f>VLOOKUP(A:A,#REF!,13,FALSE)</f>
        <v>#REF!</v>
      </c>
    </row>
    <row r="19" spans="1:6" x14ac:dyDescent="0.6">
      <c r="A19" s="7">
        <v>61</v>
      </c>
      <c r="B19" s="1" t="e">
        <f>VLOOKUP(A:A,#REF!,3,FALSE)</f>
        <v>#REF!</v>
      </c>
      <c r="C19" s="1" t="e">
        <f>VLOOKUP(A:A,#REF!,6,FALSE)</f>
        <v>#REF!</v>
      </c>
      <c r="D19" s="1" t="e">
        <f>VLOOKUP(A:A,#REF!,8,FALSE)</f>
        <v>#REF!</v>
      </c>
      <c r="E19" s="1" t="e">
        <f>VLOOKUP(A:A,#REF!,12,FALSE)</f>
        <v>#REF!</v>
      </c>
      <c r="F19" s="1" t="e">
        <f>VLOOKUP(A:A,#REF!,13,FALSE)</f>
        <v>#REF!</v>
      </c>
    </row>
    <row r="20" spans="1:6" x14ac:dyDescent="0.6">
      <c r="A20" s="6">
        <v>57</v>
      </c>
      <c r="B20" s="1" t="e">
        <f>VLOOKUP(A:A,#REF!,3,FALSE)</f>
        <v>#REF!</v>
      </c>
      <c r="C20" s="1" t="e">
        <f>VLOOKUP(A:A,#REF!,6,FALSE)</f>
        <v>#REF!</v>
      </c>
      <c r="D20" s="1" t="e">
        <f>VLOOKUP(A:A,#REF!,8,FALSE)</f>
        <v>#REF!</v>
      </c>
      <c r="E20" s="1" t="e">
        <f>VLOOKUP(A:A,#REF!,12,FALSE)</f>
        <v>#REF!</v>
      </c>
      <c r="F20" s="1" t="e">
        <f>VLOOKUP(A:A,#REF!,13,FALSE)</f>
        <v>#REF!</v>
      </c>
    </row>
    <row r="21" spans="1:6" x14ac:dyDescent="0.6">
      <c r="A21" s="6">
        <v>58</v>
      </c>
      <c r="B21" s="1" t="e">
        <f>VLOOKUP(A:A,#REF!,3,FALSE)</f>
        <v>#REF!</v>
      </c>
      <c r="C21" s="1" t="e">
        <f>VLOOKUP(A:A,#REF!,6,FALSE)</f>
        <v>#REF!</v>
      </c>
      <c r="D21" s="1" t="e">
        <f>VLOOKUP(A:A,#REF!,8,FALSE)</f>
        <v>#REF!</v>
      </c>
      <c r="E21" s="1" t="e">
        <f>VLOOKUP(A:A,#REF!,12,FALSE)</f>
        <v>#REF!</v>
      </c>
      <c r="F21" s="1" t="e">
        <f>VLOOKUP(A:A,#REF!,13,FALSE)</f>
        <v>#REF!</v>
      </c>
    </row>
    <row r="22" spans="1:6" x14ac:dyDescent="0.6">
      <c r="A22" s="6">
        <v>74</v>
      </c>
      <c r="B22" s="1" t="e">
        <f>VLOOKUP(A:A,#REF!,3,FALSE)</f>
        <v>#REF!</v>
      </c>
      <c r="C22" s="1" t="e">
        <f>VLOOKUP(A:A,#REF!,6,FALSE)</f>
        <v>#REF!</v>
      </c>
      <c r="D22" s="1" t="e">
        <f>VLOOKUP(A:A,#REF!,8,FALSE)</f>
        <v>#REF!</v>
      </c>
      <c r="E22" s="1" t="e">
        <f>VLOOKUP(A:A,#REF!,12,FALSE)</f>
        <v>#REF!</v>
      </c>
      <c r="F22" s="1" t="e">
        <f>VLOOKUP(A:A,#REF!,13,FALSE)</f>
        <v>#REF!</v>
      </c>
    </row>
  </sheetData>
  <autoFilter ref="A1:F1" xr:uid="{ADF500E8-E103-41C9-9297-3CD1FA0B8F30}">
    <sortState xmlns:xlrd2="http://schemas.microsoft.com/office/spreadsheetml/2017/richdata2" ref="A2:F22">
      <sortCondition ref="B1"/>
    </sortState>
  </autoFilter>
  <conditionalFormatting sqref="C2:D22">
    <cfRule type="cellIs" dxfId="1" priority="5" operator="equal">
      <formula>"Yes"</formula>
    </cfRule>
    <cfRule type="cellIs" dxfId="0" priority="6" operator="equal">
      <formula>"No"</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1AB64D-0990-4964-A4FF-F73BD98E7852}">
  <dimension ref="A1:K425"/>
  <sheetViews>
    <sheetView tabSelected="1" zoomScale="70" zoomScaleNormal="70" workbookViewId="0">
      <selection activeCell="H1" sqref="H1:H1048576"/>
    </sheetView>
  </sheetViews>
  <sheetFormatPr defaultColWidth="9.19921875" defaultRowHeight="19.5" x14ac:dyDescent="0.6"/>
  <cols>
    <col min="1" max="1" width="11.3984375" style="10" customWidth="1"/>
    <col min="2" max="2" width="17.8984375" style="10" customWidth="1"/>
    <col min="3" max="3" width="24.796875" style="39" customWidth="1"/>
    <col min="4" max="4" width="18.8984375" style="39" customWidth="1"/>
    <col min="5" max="5" width="11.3984375" style="39" customWidth="1"/>
    <col min="6" max="6" width="16.59765625" style="39" customWidth="1"/>
    <col min="7" max="7" width="22.8984375" style="39" customWidth="1"/>
    <col min="8" max="8" width="18.5" style="39" hidden="1" customWidth="1"/>
    <col min="9" max="9" width="14.09765625" style="10" customWidth="1"/>
    <col min="10" max="10" width="71.09765625" style="40" customWidth="1"/>
    <col min="11" max="11" width="26.69921875" style="38" customWidth="1"/>
    <col min="12" max="16384" width="9.19921875" style="10"/>
  </cols>
  <sheetData>
    <row r="1" spans="1:11" ht="79.5" customHeight="1" x14ac:dyDescent="0.6">
      <c r="A1" s="9" t="s">
        <v>7</v>
      </c>
      <c r="B1" s="9" t="s">
        <v>8</v>
      </c>
      <c r="C1" s="8" t="s">
        <v>9</v>
      </c>
      <c r="D1" s="8" t="s">
        <v>10</v>
      </c>
      <c r="E1" s="8" t="s">
        <v>11</v>
      </c>
      <c r="F1" s="8" t="s">
        <v>12</v>
      </c>
      <c r="G1" s="8" t="s">
        <v>13</v>
      </c>
      <c r="H1" s="8" t="s">
        <v>2</v>
      </c>
      <c r="I1" s="8" t="s">
        <v>14</v>
      </c>
      <c r="J1" s="8" t="s">
        <v>15</v>
      </c>
      <c r="K1" s="34" t="s">
        <v>16</v>
      </c>
    </row>
    <row r="2" spans="1:11" ht="409.5" x14ac:dyDescent="0.6">
      <c r="A2" s="18">
        <v>12</v>
      </c>
      <c r="B2" s="18" t="s">
        <v>17</v>
      </c>
      <c r="C2" s="16" t="s">
        <v>18</v>
      </c>
      <c r="D2" s="16" t="s">
        <v>19</v>
      </c>
      <c r="E2" s="16" t="s">
        <v>20</v>
      </c>
      <c r="F2" s="16" t="s">
        <v>21</v>
      </c>
      <c r="G2" s="16" t="s">
        <v>22</v>
      </c>
      <c r="H2" s="16" t="s">
        <v>23</v>
      </c>
      <c r="I2" s="16" t="s">
        <v>43</v>
      </c>
      <c r="J2" s="41" t="s">
        <v>24</v>
      </c>
      <c r="K2" s="50" t="s">
        <v>164</v>
      </c>
    </row>
    <row r="3" spans="1:11" ht="409.5" x14ac:dyDescent="0.6">
      <c r="A3" s="18">
        <v>12</v>
      </c>
      <c r="B3" s="18" t="s">
        <v>17</v>
      </c>
      <c r="C3" s="16" t="s">
        <v>18</v>
      </c>
      <c r="D3" s="16" t="s">
        <v>25</v>
      </c>
      <c r="E3" s="16" t="s">
        <v>26</v>
      </c>
      <c r="F3" s="16" t="s">
        <v>27</v>
      </c>
      <c r="G3" s="16" t="s">
        <v>28</v>
      </c>
      <c r="H3" s="16" t="s">
        <v>29</v>
      </c>
      <c r="I3" s="16" t="s">
        <v>23</v>
      </c>
      <c r="J3" s="16" t="s">
        <v>30</v>
      </c>
      <c r="K3" s="35" t="s">
        <v>163</v>
      </c>
    </row>
    <row r="4" spans="1:11" ht="409.5" x14ac:dyDescent="0.6">
      <c r="A4" s="18">
        <v>23</v>
      </c>
      <c r="B4" s="18" t="s">
        <v>31</v>
      </c>
      <c r="C4" s="16" t="s">
        <v>18</v>
      </c>
      <c r="D4" s="16" t="s">
        <v>32</v>
      </c>
      <c r="E4" s="16" t="s">
        <v>33</v>
      </c>
      <c r="F4" s="16" t="s">
        <v>34</v>
      </c>
      <c r="G4" s="16" t="s">
        <v>35</v>
      </c>
      <c r="H4" s="16" t="s">
        <v>29</v>
      </c>
      <c r="I4" s="16" t="s">
        <v>23</v>
      </c>
      <c r="J4" s="16" t="s">
        <v>36</v>
      </c>
      <c r="K4" s="35" t="s">
        <v>163</v>
      </c>
    </row>
    <row r="5" spans="1:11" ht="312" x14ac:dyDescent="0.55000000000000004">
      <c r="A5" s="18">
        <v>6</v>
      </c>
      <c r="B5" s="18" t="s">
        <v>37</v>
      </c>
      <c r="C5" s="16" t="s">
        <v>38</v>
      </c>
      <c r="D5" s="16" t="s">
        <v>39</v>
      </c>
      <c r="E5" s="16" t="s">
        <v>40</v>
      </c>
      <c r="F5" s="25" t="s">
        <v>41</v>
      </c>
      <c r="G5" s="22" t="s">
        <v>42</v>
      </c>
      <c r="H5" s="17" t="s">
        <v>43</v>
      </c>
      <c r="I5" s="16" t="s">
        <v>43</v>
      </c>
      <c r="J5" s="23" t="s">
        <v>44</v>
      </c>
      <c r="K5" s="35" t="s">
        <v>162</v>
      </c>
    </row>
    <row r="6" spans="1:11" ht="409.5" x14ac:dyDescent="0.6">
      <c r="A6" s="18">
        <v>25</v>
      </c>
      <c r="B6" s="18" t="s">
        <v>45</v>
      </c>
      <c r="C6" s="16" t="s">
        <v>38</v>
      </c>
      <c r="D6" s="16" t="s">
        <v>39</v>
      </c>
      <c r="E6" s="16" t="s">
        <v>46</v>
      </c>
      <c r="F6" s="16" t="s">
        <v>47</v>
      </c>
      <c r="G6" s="16" t="s">
        <v>48</v>
      </c>
      <c r="H6" s="16" t="s">
        <v>29</v>
      </c>
      <c r="I6" s="16" t="s">
        <v>23</v>
      </c>
      <c r="J6" s="16" t="s">
        <v>49</v>
      </c>
      <c r="K6" s="17" t="s">
        <v>163</v>
      </c>
    </row>
    <row r="7" spans="1:11" ht="140.1" customHeight="1" x14ac:dyDescent="0.6">
      <c r="A7" s="18">
        <v>6</v>
      </c>
      <c r="B7" s="18" t="s">
        <v>37</v>
      </c>
      <c r="C7" s="16" t="s">
        <v>50</v>
      </c>
      <c r="D7" s="16" t="s">
        <v>51</v>
      </c>
      <c r="E7" s="16" t="s">
        <v>52</v>
      </c>
      <c r="F7" s="30" t="s">
        <v>53</v>
      </c>
      <c r="G7" s="16" t="s">
        <v>54</v>
      </c>
      <c r="H7" s="42" t="s">
        <v>43</v>
      </c>
      <c r="I7" s="46" t="s">
        <v>43</v>
      </c>
      <c r="J7" s="32" t="s">
        <v>55</v>
      </c>
      <c r="K7" s="48" t="s">
        <v>162</v>
      </c>
    </row>
    <row r="8" spans="1:11" ht="78" x14ac:dyDescent="0.6">
      <c r="A8" s="18">
        <v>12</v>
      </c>
      <c r="B8" s="18" t="s">
        <v>17</v>
      </c>
      <c r="C8" s="16" t="s">
        <v>50</v>
      </c>
      <c r="D8" s="16" t="s">
        <v>51</v>
      </c>
      <c r="E8" s="16" t="s">
        <v>52</v>
      </c>
      <c r="F8" s="31"/>
      <c r="G8" s="16" t="s">
        <v>56</v>
      </c>
      <c r="H8" s="43"/>
      <c r="I8" s="47"/>
      <c r="J8" s="33"/>
      <c r="K8" s="49"/>
    </row>
    <row r="9" spans="1:11" ht="409.5" x14ac:dyDescent="0.6">
      <c r="A9" s="18">
        <v>25</v>
      </c>
      <c r="B9" s="18" t="s">
        <v>45</v>
      </c>
      <c r="C9" s="16" t="s">
        <v>50</v>
      </c>
      <c r="D9" s="16" t="s">
        <v>57</v>
      </c>
      <c r="E9" s="24" t="s">
        <v>52</v>
      </c>
      <c r="F9" s="16" t="s">
        <v>58</v>
      </c>
      <c r="G9" s="16" t="s">
        <v>59</v>
      </c>
      <c r="H9" s="16" t="s">
        <v>29</v>
      </c>
      <c r="I9" s="16" t="s">
        <v>23</v>
      </c>
      <c r="J9" s="16" t="s">
        <v>60</v>
      </c>
      <c r="K9" s="17" t="s">
        <v>163</v>
      </c>
    </row>
    <row r="10" spans="1:11" ht="409.5" x14ac:dyDescent="0.6">
      <c r="A10" s="18">
        <v>23</v>
      </c>
      <c r="B10" s="18" t="s">
        <v>31</v>
      </c>
      <c r="C10" s="16" t="s">
        <v>50</v>
      </c>
      <c r="D10" s="16" t="s">
        <v>57</v>
      </c>
      <c r="E10" s="16" t="s">
        <v>52</v>
      </c>
      <c r="F10" s="16" t="s">
        <v>58</v>
      </c>
      <c r="G10" s="16" t="s">
        <v>61</v>
      </c>
      <c r="H10" s="16" t="s">
        <v>29</v>
      </c>
      <c r="I10" s="16" t="s">
        <v>23</v>
      </c>
      <c r="J10" s="16" t="s">
        <v>62</v>
      </c>
      <c r="K10" s="17" t="s">
        <v>163</v>
      </c>
    </row>
    <row r="11" spans="1:11" ht="234" x14ac:dyDescent="0.6">
      <c r="A11" s="18">
        <v>12</v>
      </c>
      <c r="B11" s="18" t="s">
        <v>17</v>
      </c>
      <c r="C11" s="16" t="s">
        <v>50</v>
      </c>
      <c r="D11" s="16" t="s">
        <v>63</v>
      </c>
      <c r="E11" s="16" t="s">
        <v>52</v>
      </c>
      <c r="F11" s="16" t="s">
        <v>64</v>
      </c>
      <c r="G11" s="16" t="s">
        <v>65</v>
      </c>
      <c r="H11" s="44" t="s">
        <v>43</v>
      </c>
      <c r="I11" s="36" t="s">
        <v>43</v>
      </c>
      <c r="J11" s="45" t="s">
        <v>66</v>
      </c>
      <c r="K11" s="42" t="s">
        <v>162</v>
      </c>
    </row>
    <row r="12" spans="1:11" ht="253.5" x14ac:dyDescent="0.6">
      <c r="A12" s="18">
        <v>23</v>
      </c>
      <c r="B12" s="18" t="s">
        <v>31</v>
      </c>
      <c r="C12" s="16" t="s">
        <v>50</v>
      </c>
      <c r="D12" s="16" t="s">
        <v>67</v>
      </c>
      <c r="E12" s="16" t="s">
        <v>52</v>
      </c>
      <c r="F12" s="16" t="s">
        <v>68</v>
      </c>
      <c r="G12" s="16" t="s">
        <v>69</v>
      </c>
      <c r="H12" s="16" t="s">
        <v>29</v>
      </c>
      <c r="I12" s="16" t="s">
        <v>23</v>
      </c>
      <c r="J12" s="16" t="s">
        <v>70</v>
      </c>
      <c r="K12" s="17" t="s">
        <v>163</v>
      </c>
    </row>
    <row r="13" spans="1:11" ht="409.5" x14ac:dyDescent="0.6">
      <c r="A13" s="18">
        <v>12</v>
      </c>
      <c r="B13" s="18" t="s">
        <v>17</v>
      </c>
      <c r="C13" s="16" t="s">
        <v>50</v>
      </c>
      <c r="D13" s="16" t="s">
        <v>71</v>
      </c>
      <c r="E13" s="16" t="s">
        <v>52</v>
      </c>
      <c r="F13" s="16" t="s">
        <v>72</v>
      </c>
      <c r="G13" s="16" t="s">
        <v>73</v>
      </c>
      <c r="H13" s="16" t="s">
        <v>29</v>
      </c>
      <c r="I13" s="16" t="s">
        <v>23</v>
      </c>
      <c r="J13" s="16" t="s">
        <v>74</v>
      </c>
      <c r="K13" s="17" t="s">
        <v>163</v>
      </c>
    </row>
    <row r="14" spans="1:11" ht="409.5" x14ac:dyDescent="0.6">
      <c r="A14" s="18">
        <v>23</v>
      </c>
      <c r="B14" s="18" t="s">
        <v>31</v>
      </c>
      <c r="C14" s="16" t="s">
        <v>50</v>
      </c>
      <c r="D14" s="16" t="s">
        <v>75</v>
      </c>
      <c r="E14" s="16" t="s">
        <v>52</v>
      </c>
      <c r="F14" s="16" t="s">
        <v>76</v>
      </c>
      <c r="G14" s="16" t="s">
        <v>77</v>
      </c>
      <c r="H14" s="16" t="s">
        <v>29</v>
      </c>
      <c r="I14" s="16" t="s">
        <v>23</v>
      </c>
      <c r="J14" s="27" t="s">
        <v>78</v>
      </c>
      <c r="K14" s="17" t="s">
        <v>163</v>
      </c>
    </row>
    <row r="15" spans="1:11" ht="409.5" x14ac:dyDescent="0.6">
      <c r="A15" s="18">
        <v>6</v>
      </c>
      <c r="B15" s="18" t="s">
        <v>37</v>
      </c>
      <c r="C15" s="16" t="s">
        <v>50</v>
      </c>
      <c r="D15" s="16" t="s">
        <v>79</v>
      </c>
      <c r="E15" s="16" t="s">
        <v>52</v>
      </c>
      <c r="F15" s="16" t="s">
        <v>80</v>
      </c>
      <c r="G15" s="16" t="s">
        <v>81</v>
      </c>
      <c r="H15" s="17" t="s">
        <v>43</v>
      </c>
      <c r="I15" s="16" t="s">
        <v>43</v>
      </c>
      <c r="J15" s="23" t="s">
        <v>82</v>
      </c>
      <c r="K15" s="42" t="s">
        <v>162</v>
      </c>
    </row>
    <row r="16" spans="1:11" ht="390" x14ac:dyDescent="0.6">
      <c r="A16" s="18">
        <v>12</v>
      </c>
      <c r="B16" s="18" t="s">
        <v>17</v>
      </c>
      <c r="C16" s="16" t="s">
        <v>50</v>
      </c>
      <c r="D16" s="16" t="s">
        <v>83</v>
      </c>
      <c r="E16" s="16" t="s">
        <v>52</v>
      </c>
      <c r="F16" s="16" t="s">
        <v>84</v>
      </c>
      <c r="G16" s="16" t="s">
        <v>85</v>
      </c>
      <c r="H16" s="17" t="s">
        <v>43</v>
      </c>
      <c r="I16" s="16" t="s">
        <v>43</v>
      </c>
      <c r="J16" s="23" t="s">
        <v>86</v>
      </c>
      <c r="K16" s="42" t="s">
        <v>162</v>
      </c>
    </row>
    <row r="17" spans="1:11" ht="273" x14ac:dyDescent="0.6">
      <c r="A17" s="18">
        <v>12</v>
      </c>
      <c r="B17" s="18" t="s">
        <v>17</v>
      </c>
      <c r="C17" s="16" t="s">
        <v>50</v>
      </c>
      <c r="D17" s="16" t="s">
        <v>87</v>
      </c>
      <c r="E17" s="16" t="s">
        <v>52</v>
      </c>
      <c r="F17" s="16" t="s">
        <v>88</v>
      </c>
      <c r="G17" s="16" t="s">
        <v>89</v>
      </c>
      <c r="H17" s="16" t="s">
        <v>29</v>
      </c>
      <c r="I17" s="16" t="s">
        <v>23</v>
      </c>
      <c r="J17" s="28" t="s">
        <v>90</v>
      </c>
      <c r="K17" s="17" t="s">
        <v>163</v>
      </c>
    </row>
    <row r="18" spans="1:11" ht="214.5" x14ac:dyDescent="0.6">
      <c r="A18" s="18">
        <v>6</v>
      </c>
      <c r="B18" s="18" t="s">
        <v>37</v>
      </c>
      <c r="C18" s="16" t="s">
        <v>50</v>
      </c>
      <c r="D18" s="16" t="s">
        <v>91</v>
      </c>
      <c r="E18" s="16" t="s">
        <v>52</v>
      </c>
      <c r="F18" s="16" t="s">
        <v>92</v>
      </c>
      <c r="G18" s="16" t="s">
        <v>93</v>
      </c>
      <c r="H18" s="17" t="s">
        <v>43</v>
      </c>
      <c r="I18" s="16" t="s">
        <v>43</v>
      </c>
      <c r="J18" s="23" t="s">
        <v>94</v>
      </c>
      <c r="K18" s="42" t="s">
        <v>162</v>
      </c>
    </row>
    <row r="19" spans="1:11" ht="409.5" x14ac:dyDescent="0.6">
      <c r="A19" s="18">
        <v>23</v>
      </c>
      <c r="B19" s="18" t="s">
        <v>31</v>
      </c>
      <c r="C19" s="16" t="s">
        <v>50</v>
      </c>
      <c r="D19" s="16" t="s">
        <v>91</v>
      </c>
      <c r="E19" s="16" t="s">
        <v>52</v>
      </c>
      <c r="F19" s="16" t="s">
        <v>95</v>
      </c>
      <c r="G19" s="16" t="s">
        <v>96</v>
      </c>
      <c r="H19" s="16" t="s">
        <v>29</v>
      </c>
      <c r="I19" s="16" t="s">
        <v>23</v>
      </c>
      <c r="J19" s="17" t="s">
        <v>97</v>
      </c>
      <c r="K19" s="17" t="s">
        <v>163</v>
      </c>
    </row>
    <row r="20" spans="1:11" ht="409.5" x14ac:dyDescent="0.6">
      <c r="A20" s="18">
        <v>23</v>
      </c>
      <c r="B20" s="18" t="s">
        <v>31</v>
      </c>
      <c r="C20" s="16" t="s">
        <v>50</v>
      </c>
      <c r="D20" s="16" t="s">
        <v>98</v>
      </c>
      <c r="E20" s="16" t="s">
        <v>52</v>
      </c>
      <c r="F20" s="16" t="s">
        <v>99</v>
      </c>
      <c r="G20" s="16" t="s">
        <v>100</v>
      </c>
      <c r="H20" s="16" t="s">
        <v>29</v>
      </c>
      <c r="I20" s="16" t="s">
        <v>23</v>
      </c>
      <c r="J20" s="17" t="s">
        <v>101</v>
      </c>
      <c r="K20" s="17" t="s">
        <v>163</v>
      </c>
    </row>
    <row r="21" spans="1:11" ht="409.5" x14ac:dyDescent="0.6">
      <c r="A21" s="18">
        <v>23</v>
      </c>
      <c r="B21" s="18" t="s">
        <v>31</v>
      </c>
      <c r="C21" s="16" t="s">
        <v>50</v>
      </c>
      <c r="D21" s="16" t="s">
        <v>102</v>
      </c>
      <c r="E21" s="16" t="s">
        <v>52</v>
      </c>
      <c r="F21" s="16" t="s">
        <v>103</v>
      </c>
      <c r="G21" s="16" t="s">
        <v>104</v>
      </c>
      <c r="H21" s="16" t="s">
        <v>29</v>
      </c>
      <c r="I21" s="16" t="s">
        <v>23</v>
      </c>
      <c r="J21" s="17" t="s">
        <v>101</v>
      </c>
      <c r="K21" s="17" t="s">
        <v>163</v>
      </c>
    </row>
    <row r="22" spans="1:11" ht="409.5" x14ac:dyDescent="0.6">
      <c r="A22" s="18">
        <v>23</v>
      </c>
      <c r="B22" s="18" t="s">
        <v>31</v>
      </c>
      <c r="C22" s="16" t="s">
        <v>50</v>
      </c>
      <c r="D22" s="16" t="s">
        <v>105</v>
      </c>
      <c r="E22" s="16" t="s">
        <v>52</v>
      </c>
      <c r="F22" s="16" t="s">
        <v>106</v>
      </c>
      <c r="G22" s="16" t="s">
        <v>107</v>
      </c>
      <c r="H22" s="17" t="s">
        <v>43</v>
      </c>
      <c r="I22" s="16" t="s">
        <v>43</v>
      </c>
      <c r="J22" s="23" t="s">
        <v>108</v>
      </c>
      <c r="K22" s="42" t="s">
        <v>162</v>
      </c>
    </row>
    <row r="23" spans="1:11" ht="409.5" x14ac:dyDescent="0.6">
      <c r="A23" s="18">
        <v>23</v>
      </c>
      <c r="B23" s="18" t="s">
        <v>31</v>
      </c>
      <c r="C23" s="16" t="s">
        <v>50</v>
      </c>
      <c r="D23" s="16" t="s">
        <v>105</v>
      </c>
      <c r="E23" s="16" t="s">
        <v>52</v>
      </c>
      <c r="F23" s="16" t="s">
        <v>106</v>
      </c>
      <c r="G23" s="16" t="s">
        <v>109</v>
      </c>
      <c r="H23" s="16" t="s">
        <v>29</v>
      </c>
      <c r="I23" s="16" t="s">
        <v>23</v>
      </c>
      <c r="J23" s="16" t="s">
        <v>110</v>
      </c>
      <c r="K23" s="17" t="s">
        <v>163</v>
      </c>
    </row>
    <row r="24" spans="1:11" ht="409.5" x14ac:dyDescent="0.6">
      <c r="A24" s="18">
        <v>23</v>
      </c>
      <c r="B24" s="18" t="s">
        <v>31</v>
      </c>
      <c r="C24" s="16" t="s">
        <v>50</v>
      </c>
      <c r="D24" s="26" t="s">
        <v>105</v>
      </c>
      <c r="E24" s="16" t="s">
        <v>52</v>
      </c>
      <c r="F24" s="26" t="s">
        <v>106</v>
      </c>
      <c r="G24" s="26" t="s">
        <v>111</v>
      </c>
      <c r="H24" s="16" t="s">
        <v>29</v>
      </c>
      <c r="I24" s="16" t="s">
        <v>23</v>
      </c>
      <c r="J24" s="16" t="s">
        <v>112</v>
      </c>
      <c r="K24" s="17" t="s">
        <v>163</v>
      </c>
    </row>
    <row r="25" spans="1:11" ht="409.5" x14ac:dyDescent="0.6">
      <c r="A25" s="18">
        <v>6</v>
      </c>
      <c r="B25" s="18" t="s">
        <v>37</v>
      </c>
      <c r="C25" s="16" t="s">
        <v>50</v>
      </c>
      <c r="D25" s="16" t="s">
        <v>113</v>
      </c>
      <c r="E25" s="16" t="s">
        <v>52</v>
      </c>
      <c r="F25" s="16" t="s">
        <v>114</v>
      </c>
      <c r="G25" s="16" t="s">
        <v>115</v>
      </c>
      <c r="H25" s="17" t="s">
        <v>43</v>
      </c>
      <c r="I25" s="16" t="s">
        <v>43</v>
      </c>
      <c r="J25" s="23" t="s">
        <v>116</v>
      </c>
      <c r="K25" s="42" t="s">
        <v>162</v>
      </c>
    </row>
    <row r="26" spans="1:11" ht="409.5" x14ac:dyDescent="0.6">
      <c r="A26" s="18">
        <v>12</v>
      </c>
      <c r="B26" s="18" t="s">
        <v>17</v>
      </c>
      <c r="C26" s="16" t="s">
        <v>50</v>
      </c>
      <c r="D26" s="21" t="s">
        <v>117</v>
      </c>
      <c r="E26" s="16" t="s">
        <v>52</v>
      </c>
      <c r="F26" s="24" t="s">
        <v>118</v>
      </c>
      <c r="G26" s="16" t="s">
        <v>119</v>
      </c>
      <c r="H26" s="16" t="s">
        <v>29</v>
      </c>
      <c r="I26" s="16" t="s">
        <v>23</v>
      </c>
      <c r="J26" s="16" t="s">
        <v>120</v>
      </c>
      <c r="K26" s="17" t="s">
        <v>163</v>
      </c>
    </row>
    <row r="27" spans="1:11" ht="351" x14ac:dyDescent="0.6">
      <c r="A27" s="18">
        <v>23</v>
      </c>
      <c r="B27" s="18" t="s">
        <v>31</v>
      </c>
      <c r="C27" s="16" t="s">
        <v>50</v>
      </c>
      <c r="D27" s="16">
        <v>17.11</v>
      </c>
      <c r="E27" s="16" t="s">
        <v>52</v>
      </c>
      <c r="F27" s="16" t="s">
        <v>121</v>
      </c>
      <c r="G27" s="16" t="s">
        <v>122</v>
      </c>
      <c r="H27" s="16" t="s">
        <v>29</v>
      </c>
      <c r="I27" s="16" t="s">
        <v>23</v>
      </c>
      <c r="J27" s="29" t="s">
        <v>123</v>
      </c>
      <c r="K27" s="17" t="s">
        <v>163</v>
      </c>
    </row>
    <row r="28" spans="1:11" ht="409.5" x14ac:dyDescent="0.6">
      <c r="A28" s="18">
        <v>23</v>
      </c>
      <c r="B28" s="18" t="s">
        <v>31</v>
      </c>
      <c r="C28" s="16" t="s">
        <v>50</v>
      </c>
      <c r="D28" s="16">
        <v>17.11</v>
      </c>
      <c r="E28" s="16" t="s">
        <v>52</v>
      </c>
      <c r="F28" s="16" t="s">
        <v>121</v>
      </c>
      <c r="G28" s="16" t="s">
        <v>124</v>
      </c>
      <c r="H28" s="16" t="s">
        <v>29</v>
      </c>
      <c r="I28" s="16" t="s">
        <v>23</v>
      </c>
      <c r="J28" s="29" t="s">
        <v>125</v>
      </c>
      <c r="K28" s="17" t="s">
        <v>163</v>
      </c>
    </row>
    <row r="29" spans="1:11" ht="409.5" x14ac:dyDescent="0.6">
      <c r="A29" s="18">
        <v>23</v>
      </c>
      <c r="B29" s="18" t="s">
        <v>31</v>
      </c>
      <c r="C29" s="16" t="s">
        <v>50</v>
      </c>
      <c r="D29" s="16">
        <v>17.12</v>
      </c>
      <c r="E29" s="16" t="s">
        <v>52</v>
      </c>
      <c r="F29" s="16" t="s">
        <v>126</v>
      </c>
      <c r="G29" s="16" t="s">
        <v>127</v>
      </c>
      <c r="H29" s="16" t="s">
        <v>29</v>
      </c>
      <c r="I29" s="16" t="s">
        <v>23</v>
      </c>
      <c r="J29" s="16" t="s">
        <v>128</v>
      </c>
      <c r="K29" s="17" t="s">
        <v>163</v>
      </c>
    </row>
    <row r="30" spans="1:11" ht="409.5" x14ac:dyDescent="0.6">
      <c r="A30" s="18">
        <v>23</v>
      </c>
      <c r="B30" s="18" t="s">
        <v>31</v>
      </c>
      <c r="C30" s="16" t="s">
        <v>50</v>
      </c>
      <c r="D30" s="16">
        <v>17.13</v>
      </c>
      <c r="E30" s="16" t="s">
        <v>52</v>
      </c>
      <c r="F30" s="16" t="s">
        <v>129</v>
      </c>
      <c r="G30" s="16" t="s">
        <v>130</v>
      </c>
      <c r="H30" s="16" t="s">
        <v>29</v>
      </c>
      <c r="I30" s="16" t="s">
        <v>23</v>
      </c>
      <c r="J30" s="16" t="s">
        <v>101</v>
      </c>
      <c r="K30" s="17" t="s">
        <v>163</v>
      </c>
    </row>
    <row r="31" spans="1:11" x14ac:dyDescent="0.6">
      <c r="A31" s="36"/>
      <c r="B31" s="36"/>
      <c r="C31" s="36"/>
      <c r="D31" s="36"/>
      <c r="E31" s="36"/>
      <c r="F31" s="36"/>
      <c r="G31" s="36"/>
      <c r="H31" s="36"/>
      <c r="I31" s="36"/>
      <c r="J31" s="36"/>
      <c r="K31" s="36"/>
    </row>
    <row r="32" spans="1:11" x14ac:dyDescent="0.6">
      <c r="A32" s="37"/>
      <c r="B32" s="37"/>
      <c r="C32" s="37"/>
      <c r="D32" s="37"/>
      <c r="E32" s="37"/>
      <c r="F32" s="37"/>
      <c r="G32" s="37"/>
      <c r="H32" s="37"/>
      <c r="I32" s="37"/>
      <c r="J32" s="37"/>
      <c r="K32" s="37"/>
    </row>
    <row r="33" spans="1:11" x14ac:dyDescent="0.6">
      <c r="A33" s="37"/>
      <c r="B33" s="37"/>
      <c r="C33" s="37"/>
      <c r="D33" s="37"/>
      <c r="E33" s="37"/>
      <c r="F33" s="37"/>
      <c r="G33" s="37"/>
      <c r="H33" s="37"/>
      <c r="I33" s="37"/>
      <c r="J33" s="37"/>
      <c r="K33" s="37"/>
    </row>
    <row r="34" spans="1:11" x14ac:dyDescent="0.6">
      <c r="A34" s="37"/>
      <c r="B34" s="37"/>
      <c r="C34" s="37"/>
      <c r="D34" s="37"/>
      <c r="E34" s="37"/>
      <c r="F34" s="37"/>
      <c r="G34" s="37"/>
      <c r="H34" s="37"/>
      <c r="I34" s="37"/>
      <c r="J34" s="37"/>
      <c r="K34" s="37"/>
    </row>
    <row r="35" spans="1:11" x14ac:dyDescent="0.6">
      <c r="A35" s="37"/>
      <c r="B35" s="37"/>
      <c r="C35" s="37"/>
      <c r="D35" s="37"/>
      <c r="E35" s="37"/>
      <c r="F35" s="37"/>
      <c r="G35" s="37"/>
      <c r="H35" s="37"/>
      <c r="I35" s="37"/>
      <c r="J35" s="37"/>
      <c r="K35" s="37"/>
    </row>
    <row r="36" spans="1:11" x14ac:dyDescent="0.6">
      <c r="A36" s="37"/>
      <c r="B36" s="37"/>
      <c r="C36" s="37"/>
      <c r="D36" s="37"/>
      <c r="E36" s="37"/>
      <c r="F36" s="37"/>
      <c r="G36" s="37"/>
      <c r="H36" s="37"/>
      <c r="I36" s="37"/>
      <c r="J36" s="37"/>
      <c r="K36" s="37"/>
    </row>
    <row r="37" spans="1:11" x14ac:dyDescent="0.6">
      <c r="A37" s="37"/>
      <c r="B37" s="37"/>
      <c r="C37" s="37"/>
      <c r="D37" s="37"/>
      <c r="E37" s="37"/>
      <c r="F37" s="37"/>
      <c r="G37" s="37"/>
      <c r="H37" s="37"/>
      <c r="I37" s="37"/>
      <c r="J37" s="37"/>
      <c r="K37" s="37"/>
    </row>
    <row r="38" spans="1:11" x14ac:dyDescent="0.6">
      <c r="A38" s="37"/>
      <c r="B38" s="37"/>
      <c r="C38" s="37"/>
      <c r="D38" s="37"/>
      <c r="E38" s="37"/>
      <c r="F38" s="37"/>
      <c r="G38" s="37"/>
      <c r="H38" s="37"/>
      <c r="I38" s="37"/>
      <c r="J38" s="37"/>
      <c r="K38" s="37"/>
    </row>
    <row r="39" spans="1:11" x14ac:dyDescent="0.6">
      <c r="A39" s="37"/>
      <c r="B39" s="37"/>
      <c r="C39" s="37"/>
      <c r="D39" s="37"/>
      <c r="E39" s="37"/>
      <c r="F39" s="37"/>
      <c r="G39" s="37"/>
      <c r="H39" s="37"/>
      <c r="I39" s="37"/>
      <c r="J39" s="37"/>
      <c r="K39" s="37"/>
    </row>
    <row r="40" spans="1:11" x14ac:dyDescent="0.6">
      <c r="A40" s="37"/>
      <c r="B40" s="37"/>
      <c r="C40" s="37"/>
      <c r="D40" s="37"/>
      <c r="E40" s="37"/>
      <c r="F40" s="37"/>
      <c r="G40" s="37"/>
      <c r="H40" s="37"/>
      <c r="I40" s="37"/>
      <c r="J40" s="37"/>
      <c r="K40" s="37"/>
    </row>
    <row r="41" spans="1:11" x14ac:dyDescent="0.6">
      <c r="A41" s="37"/>
      <c r="B41" s="37"/>
      <c r="C41" s="37"/>
      <c r="D41" s="37"/>
      <c r="E41" s="37"/>
      <c r="F41" s="37"/>
      <c r="G41" s="37"/>
      <c r="H41" s="37"/>
      <c r="I41" s="37"/>
      <c r="J41" s="37"/>
      <c r="K41" s="37"/>
    </row>
    <row r="42" spans="1:11" x14ac:dyDescent="0.6">
      <c r="A42" s="37"/>
      <c r="B42" s="37"/>
      <c r="C42" s="37"/>
      <c r="D42" s="37"/>
      <c r="E42" s="37"/>
      <c r="F42" s="37"/>
      <c r="G42" s="37"/>
      <c r="H42" s="37"/>
      <c r="I42" s="37"/>
      <c r="J42" s="37"/>
      <c r="K42" s="37"/>
    </row>
    <row r="43" spans="1:11" x14ac:dyDescent="0.6">
      <c r="A43" s="37"/>
      <c r="B43" s="37"/>
      <c r="C43" s="37"/>
      <c r="D43" s="37"/>
      <c r="E43" s="37"/>
      <c r="F43" s="37"/>
      <c r="G43" s="37"/>
      <c r="H43" s="37"/>
      <c r="I43" s="37"/>
      <c r="J43" s="37"/>
    </row>
    <row r="44" spans="1:11" x14ac:dyDescent="0.6">
      <c r="A44" s="37"/>
      <c r="B44" s="37"/>
      <c r="C44" s="37"/>
      <c r="D44" s="37"/>
      <c r="E44" s="37"/>
      <c r="F44" s="37"/>
      <c r="G44" s="37"/>
      <c r="H44" s="37"/>
      <c r="I44" s="37"/>
      <c r="J44" s="37"/>
    </row>
    <row r="45" spans="1:11" x14ac:dyDescent="0.6">
      <c r="A45" s="37"/>
      <c r="B45" s="37"/>
      <c r="C45" s="37"/>
      <c r="D45" s="37"/>
      <c r="E45" s="37"/>
      <c r="F45" s="37"/>
      <c r="G45" s="37"/>
      <c r="H45" s="37"/>
      <c r="I45" s="37"/>
      <c r="J45" s="37"/>
    </row>
    <row r="46" spans="1:11" x14ac:dyDescent="0.6">
      <c r="A46" s="37"/>
      <c r="B46" s="37"/>
      <c r="C46" s="37"/>
      <c r="D46" s="37"/>
      <c r="E46" s="37"/>
      <c r="F46" s="37"/>
      <c r="G46" s="37"/>
      <c r="H46" s="37"/>
      <c r="I46" s="37"/>
      <c r="J46" s="37"/>
    </row>
    <row r="47" spans="1:11" x14ac:dyDescent="0.6">
      <c r="A47" s="37"/>
      <c r="B47" s="37"/>
      <c r="C47" s="37"/>
      <c r="D47" s="37"/>
      <c r="E47" s="37"/>
      <c r="F47" s="37"/>
      <c r="G47" s="37"/>
      <c r="H47" s="37"/>
      <c r="I47" s="37"/>
      <c r="J47" s="37"/>
    </row>
    <row r="48" spans="1:11" x14ac:dyDescent="0.6">
      <c r="A48" s="37"/>
      <c r="B48" s="37"/>
      <c r="C48" s="37"/>
      <c r="D48" s="37"/>
      <c r="E48" s="37"/>
      <c r="F48" s="37"/>
      <c r="G48" s="37"/>
      <c r="H48" s="37"/>
      <c r="I48" s="37"/>
      <c r="J48" s="37"/>
    </row>
    <row r="49" spans="1:10" x14ac:dyDescent="0.6">
      <c r="A49" s="37"/>
      <c r="B49" s="37"/>
      <c r="C49" s="37"/>
      <c r="D49" s="37"/>
      <c r="E49" s="37"/>
      <c r="F49" s="37"/>
      <c r="G49" s="37"/>
      <c r="H49" s="37"/>
      <c r="I49" s="37"/>
      <c r="J49" s="37"/>
    </row>
    <row r="50" spans="1:10" x14ac:dyDescent="0.6">
      <c r="A50" s="37"/>
      <c r="B50" s="37"/>
      <c r="C50" s="37"/>
      <c r="D50" s="37"/>
      <c r="E50" s="37"/>
      <c r="F50" s="37"/>
      <c r="G50" s="37"/>
      <c r="H50" s="37"/>
      <c r="I50" s="37"/>
      <c r="J50" s="37"/>
    </row>
    <row r="51" spans="1:10" x14ac:dyDescent="0.6">
      <c r="A51" s="37"/>
      <c r="B51" s="37"/>
      <c r="C51" s="37"/>
      <c r="D51" s="37"/>
      <c r="E51" s="37"/>
      <c r="F51" s="37"/>
      <c r="G51" s="37"/>
      <c r="H51" s="37"/>
      <c r="I51" s="37"/>
      <c r="J51" s="37"/>
    </row>
    <row r="52" spans="1:10" x14ac:dyDescent="0.6">
      <c r="A52" s="37"/>
      <c r="B52" s="37"/>
      <c r="C52" s="37"/>
      <c r="D52" s="37"/>
      <c r="E52" s="37"/>
      <c r="F52" s="37"/>
      <c r="G52" s="37"/>
      <c r="H52" s="37"/>
      <c r="I52" s="37"/>
      <c r="J52" s="37"/>
    </row>
    <row r="53" spans="1:10" x14ac:dyDescent="0.6">
      <c r="A53" s="37"/>
      <c r="B53" s="37"/>
      <c r="C53" s="37"/>
      <c r="D53" s="37"/>
      <c r="E53" s="37"/>
      <c r="F53" s="37"/>
      <c r="G53" s="37"/>
      <c r="H53" s="37"/>
      <c r="I53" s="37"/>
      <c r="J53" s="37"/>
    </row>
    <row r="54" spans="1:10" x14ac:dyDescent="0.6">
      <c r="A54" s="37"/>
      <c r="B54" s="37"/>
      <c r="C54" s="37"/>
      <c r="D54" s="37"/>
      <c r="E54" s="37"/>
      <c r="F54" s="37"/>
      <c r="G54" s="37"/>
      <c r="H54" s="37"/>
      <c r="I54" s="37"/>
      <c r="J54" s="37"/>
    </row>
    <row r="55" spans="1:10" x14ac:dyDescent="0.6">
      <c r="A55" s="37"/>
      <c r="B55" s="37"/>
      <c r="C55" s="37"/>
      <c r="D55" s="37"/>
      <c r="E55" s="37"/>
      <c r="F55" s="37"/>
      <c r="G55" s="37"/>
      <c r="H55" s="37"/>
      <c r="I55" s="37"/>
      <c r="J55" s="37"/>
    </row>
    <row r="56" spans="1:10" x14ac:dyDescent="0.6">
      <c r="A56" s="37"/>
      <c r="B56" s="37"/>
      <c r="C56" s="37"/>
      <c r="D56" s="37"/>
      <c r="E56" s="37"/>
      <c r="F56" s="37"/>
      <c r="G56" s="37"/>
      <c r="H56" s="37"/>
      <c r="I56" s="37"/>
      <c r="J56" s="37"/>
    </row>
    <row r="57" spans="1:10" x14ac:dyDescent="0.6">
      <c r="A57" s="37"/>
      <c r="B57" s="37"/>
      <c r="C57" s="37"/>
      <c r="D57" s="37"/>
      <c r="E57" s="37"/>
      <c r="F57" s="37"/>
      <c r="G57" s="37"/>
      <c r="H57" s="37"/>
      <c r="I57" s="37"/>
      <c r="J57" s="37"/>
    </row>
    <row r="58" spans="1:10" x14ac:dyDescent="0.6">
      <c r="A58" s="37"/>
      <c r="B58" s="37"/>
      <c r="C58" s="37"/>
      <c r="D58" s="37"/>
      <c r="E58" s="37"/>
      <c r="F58" s="37"/>
      <c r="G58" s="37"/>
      <c r="H58" s="37"/>
      <c r="I58" s="37"/>
      <c r="J58" s="37"/>
    </row>
    <row r="59" spans="1:10" x14ac:dyDescent="0.6">
      <c r="A59" s="37"/>
      <c r="B59" s="37"/>
      <c r="C59" s="37"/>
      <c r="D59" s="37"/>
      <c r="E59" s="37"/>
      <c r="F59" s="37"/>
      <c r="G59" s="37"/>
      <c r="H59" s="37"/>
      <c r="I59" s="37"/>
      <c r="J59" s="37"/>
    </row>
    <row r="60" spans="1:10" x14ac:dyDescent="0.6">
      <c r="A60" s="37"/>
      <c r="B60" s="37"/>
      <c r="C60" s="37"/>
      <c r="D60" s="37"/>
      <c r="E60" s="37"/>
      <c r="F60" s="37"/>
      <c r="G60" s="37"/>
      <c r="H60" s="37"/>
      <c r="I60" s="37"/>
      <c r="J60" s="37"/>
    </row>
    <row r="61" spans="1:10" x14ac:dyDescent="0.6">
      <c r="A61" s="37"/>
      <c r="B61" s="37"/>
      <c r="C61" s="37"/>
      <c r="D61" s="37"/>
      <c r="E61" s="37"/>
      <c r="F61" s="37"/>
      <c r="G61" s="37"/>
      <c r="H61" s="37"/>
      <c r="I61" s="37"/>
      <c r="J61" s="37"/>
    </row>
    <row r="62" spans="1:10" x14ac:dyDescent="0.6">
      <c r="A62" s="37"/>
      <c r="B62" s="37"/>
      <c r="C62" s="37"/>
      <c r="D62" s="37"/>
      <c r="E62" s="37"/>
      <c r="F62" s="37"/>
      <c r="G62" s="37"/>
      <c r="H62" s="37"/>
      <c r="I62" s="37"/>
      <c r="J62" s="37"/>
    </row>
    <row r="63" spans="1:10" x14ac:dyDescent="0.6">
      <c r="A63" s="37"/>
      <c r="B63" s="37"/>
      <c r="C63" s="37"/>
      <c r="D63" s="37"/>
      <c r="E63" s="37"/>
      <c r="F63" s="37"/>
      <c r="G63" s="37"/>
      <c r="H63" s="37"/>
      <c r="I63" s="37"/>
      <c r="J63" s="37"/>
    </row>
    <row r="64" spans="1:10" x14ac:dyDescent="0.6">
      <c r="A64" s="37"/>
      <c r="B64" s="37"/>
      <c r="C64" s="37"/>
      <c r="D64" s="37"/>
      <c r="E64" s="37"/>
      <c r="F64" s="37"/>
      <c r="G64" s="37"/>
      <c r="H64" s="37"/>
      <c r="I64" s="37"/>
      <c r="J64" s="37"/>
    </row>
    <row r="65" spans="1:10" x14ac:dyDescent="0.6">
      <c r="A65" s="37"/>
      <c r="B65" s="37"/>
      <c r="C65" s="37"/>
      <c r="D65" s="37"/>
      <c r="E65" s="37"/>
      <c r="F65" s="37"/>
      <c r="G65" s="37"/>
      <c r="H65" s="37"/>
      <c r="I65" s="37"/>
      <c r="J65" s="37"/>
    </row>
    <row r="66" spans="1:10" x14ac:dyDescent="0.6">
      <c r="A66" s="37"/>
      <c r="B66" s="37"/>
      <c r="C66" s="37"/>
      <c r="D66" s="37"/>
      <c r="E66" s="37"/>
      <c r="F66" s="37"/>
      <c r="G66" s="37"/>
      <c r="H66" s="37"/>
      <c r="I66" s="37"/>
      <c r="J66" s="37"/>
    </row>
    <row r="67" spans="1:10" x14ac:dyDescent="0.6">
      <c r="A67" s="37"/>
      <c r="B67" s="37"/>
      <c r="C67" s="37"/>
      <c r="D67" s="37"/>
      <c r="E67" s="37"/>
      <c r="F67" s="37"/>
      <c r="G67" s="37"/>
      <c r="H67" s="37"/>
      <c r="I67" s="37"/>
      <c r="J67" s="37"/>
    </row>
    <row r="68" spans="1:10" x14ac:dyDescent="0.6">
      <c r="A68" s="37"/>
      <c r="B68" s="37"/>
      <c r="C68" s="37"/>
      <c r="D68" s="37"/>
      <c r="E68" s="37"/>
      <c r="F68" s="37"/>
      <c r="G68" s="37"/>
      <c r="H68" s="37"/>
      <c r="I68" s="37"/>
      <c r="J68" s="37"/>
    </row>
    <row r="69" spans="1:10" x14ac:dyDescent="0.6">
      <c r="A69" s="37"/>
      <c r="B69" s="37"/>
      <c r="C69" s="37"/>
      <c r="D69" s="37"/>
      <c r="E69" s="37"/>
      <c r="F69" s="37"/>
      <c r="G69" s="37"/>
      <c r="H69" s="37"/>
      <c r="I69" s="37"/>
      <c r="J69" s="37"/>
    </row>
    <row r="70" spans="1:10" x14ac:dyDescent="0.6">
      <c r="A70" s="37"/>
      <c r="B70" s="37"/>
      <c r="C70" s="37"/>
      <c r="D70" s="37"/>
      <c r="E70" s="37"/>
      <c r="F70" s="37"/>
      <c r="G70" s="37"/>
      <c r="H70" s="37"/>
      <c r="I70" s="37"/>
      <c r="J70" s="37"/>
    </row>
    <row r="71" spans="1:10" x14ac:dyDescent="0.6">
      <c r="A71" s="37"/>
      <c r="B71" s="37"/>
      <c r="C71" s="37"/>
      <c r="D71" s="37"/>
      <c r="E71" s="37"/>
      <c r="F71" s="37"/>
      <c r="G71" s="37"/>
      <c r="H71" s="37"/>
      <c r="I71" s="37"/>
      <c r="J71" s="37"/>
    </row>
    <row r="72" spans="1:10" x14ac:dyDescent="0.6">
      <c r="A72" s="37"/>
      <c r="B72" s="37"/>
      <c r="C72" s="37"/>
      <c r="D72" s="37"/>
      <c r="E72" s="37"/>
      <c r="F72" s="37"/>
      <c r="G72" s="37"/>
      <c r="H72" s="37"/>
      <c r="I72" s="37"/>
      <c r="J72" s="37"/>
    </row>
    <row r="73" spans="1:10" x14ac:dyDescent="0.6">
      <c r="A73" s="37"/>
      <c r="B73" s="37"/>
      <c r="C73" s="37"/>
      <c r="D73" s="37"/>
      <c r="E73" s="37"/>
      <c r="F73" s="37"/>
      <c r="G73" s="37"/>
      <c r="H73" s="37"/>
      <c r="I73" s="37"/>
      <c r="J73" s="37"/>
    </row>
    <row r="74" spans="1:10" x14ac:dyDescent="0.6">
      <c r="A74" s="37"/>
      <c r="B74" s="37"/>
      <c r="C74" s="37"/>
      <c r="D74" s="37"/>
      <c r="E74" s="37"/>
      <c r="F74" s="37"/>
      <c r="G74" s="37"/>
      <c r="H74" s="37"/>
      <c r="I74" s="37"/>
      <c r="J74" s="37"/>
    </row>
    <row r="75" spans="1:10" x14ac:dyDescent="0.6">
      <c r="A75" s="37"/>
      <c r="B75" s="37"/>
      <c r="C75" s="37"/>
      <c r="D75" s="37"/>
      <c r="E75" s="37"/>
      <c r="F75" s="37"/>
      <c r="G75" s="37"/>
      <c r="H75" s="37"/>
      <c r="I75" s="37"/>
      <c r="J75" s="37"/>
    </row>
    <row r="76" spans="1:10" x14ac:dyDescent="0.6">
      <c r="A76" s="37"/>
      <c r="B76" s="37"/>
      <c r="C76" s="37"/>
      <c r="D76" s="37"/>
      <c r="E76" s="37"/>
      <c r="F76" s="37"/>
      <c r="G76" s="37"/>
      <c r="H76" s="37"/>
      <c r="I76" s="37"/>
      <c r="J76" s="37"/>
    </row>
    <row r="77" spans="1:10" x14ac:dyDescent="0.6">
      <c r="A77" s="37"/>
      <c r="B77" s="37"/>
      <c r="C77" s="37"/>
      <c r="D77" s="37"/>
      <c r="E77" s="37"/>
      <c r="F77" s="37"/>
      <c r="G77" s="37"/>
      <c r="H77" s="37"/>
      <c r="I77" s="37"/>
      <c r="J77" s="37"/>
    </row>
    <row r="78" spans="1:10" x14ac:dyDescent="0.6">
      <c r="A78" s="37"/>
      <c r="B78" s="37"/>
      <c r="C78" s="37"/>
      <c r="D78" s="37"/>
      <c r="E78" s="37"/>
      <c r="F78" s="37"/>
      <c r="G78" s="37"/>
      <c r="H78" s="37"/>
      <c r="I78" s="37"/>
      <c r="J78" s="37"/>
    </row>
    <row r="79" spans="1:10" x14ac:dyDescent="0.6">
      <c r="A79" s="37"/>
      <c r="B79" s="37"/>
      <c r="C79" s="37"/>
      <c r="D79" s="37"/>
      <c r="E79" s="37"/>
      <c r="F79" s="37"/>
      <c r="G79" s="37"/>
      <c r="H79" s="37"/>
      <c r="I79" s="37"/>
      <c r="J79" s="37"/>
    </row>
    <row r="80" spans="1:10" x14ac:dyDescent="0.6">
      <c r="A80" s="37"/>
      <c r="B80" s="37"/>
      <c r="C80" s="37"/>
      <c r="D80" s="37"/>
      <c r="E80" s="37"/>
      <c r="F80" s="37"/>
      <c r="G80" s="37"/>
      <c r="H80" s="37"/>
      <c r="I80" s="37"/>
      <c r="J80" s="37"/>
    </row>
    <row r="81" spans="1:10" x14ac:dyDescent="0.6">
      <c r="A81" s="37"/>
      <c r="B81" s="37"/>
      <c r="C81" s="37"/>
      <c r="D81" s="37"/>
      <c r="E81" s="37"/>
      <c r="F81" s="37"/>
      <c r="G81" s="37"/>
      <c r="H81" s="37"/>
      <c r="I81" s="37"/>
      <c r="J81" s="37"/>
    </row>
    <row r="82" spans="1:10" x14ac:dyDescent="0.6">
      <c r="A82" s="37"/>
      <c r="B82" s="37"/>
      <c r="C82" s="37"/>
      <c r="D82" s="37"/>
      <c r="E82" s="37"/>
      <c r="F82" s="37"/>
      <c r="G82" s="37"/>
      <c r="H82" s="37"/>
      <c r="I82" s="37"/>
      <c r="J82" s="37"/>
    </row>
    <row r="83" spans="1:10" x14ac:dyDescent="0.6">
      <c r="A83" s="37"/>
      <c r="B83" s="37"/>
      <c r="C83" s="37"/>
      <c r="D83" s="37"/>
      <c r="E83" s="37"/>
      <c r="F83" s="37"/>
      <c r="G83" s="37"/>
      <c r="H83" s="37"/>
      <c r="I83" s="37"/>
      <c r="J83" s="37"/>
    </row>
    <row r="84" spans="1:10" x14ac:dyDescent="0.6">
      <c r="A84" s="37"/>
      <c r="B84" s="37"/>
      <c r="C84" s="37"/>
      <c r="D84" s="37"/>
      <c r="E84" s="37"/>
      <c r="F84" s="37"/>
      <c r="G84" s="37"/>
      <c r="H84" s="37"/>
      <c r="I84" s="37"/>
      <c r="J84" s="37"/>
    </row>
    <row r="85" spans="1:10" x14ac:dyDescent="0.6">
      <c r="A85" s="37"/>
      <c r="B85" s="37"/>
      <c r="C85" s="37"/>
      <c r="D85" s="37"/>
      <c r="E85" s="37"/>
      <c r="F85" s="37"/>
      <c r="G85" s="37"/>
      <c r="H85" s="37"/>
      <c r="I85" s="37"/>
      <c r="J85" s="37"/>
    </row>
    <row r="86" spans="1:10" x14ac:dyDescent="0.6">
      <c r="A86" s="37"/>
      <c r="B86" s="37"/>
      <c r="C86" s="37"/>
      <c r="D86" s="37"/>
      <c r="E86" s="37"/>
      <c r="F86" s="37"/>
      <c r="G86" s="37"/>
      <c r="H86" s="37"/>
      <c r="I86" s="37"/>
      <c r="J86" s="37"/>
    </row>
    <row r="87" spans="1:10" x14ac:dyDescent="0.6">
      <c r="A87" s="37"/>
      <c r="B87" s="37"/>
      <c r="C87" s="37"/>
      <c r="D87" s="37"/>
      <c r="E87" s="37"/>
      <c r="F87" s="37"/>
      <c r="G87" s="37"/>
      <c r="H87" s="37"/>
      <c r="I87" s="37"/>
      <c r="J87" s="37"/>
    </row>
    <row r="88" spans="1:10" x14ac:dyDescent="0.6">
      <c r="A88" s="37"/>
      <c r="B88" s="37"/>
      <c r="C88" s="37"/>
      <c r="D88" s="37"/>
      <c r="E88" s="37"/>
      <c r="F88" s="37"/>
      <c r="G88" s="37"/>
      <c r="H88" s="37"/>
      <c r="I88" s="37"/>
      <c r="J88" s="37"/>
    </row>
    <row r="89" spans="1:10" x14ac:dyDescent="0.6">
      <c r="A89" s="37"/>
      <c r="B89" s="37"/>
      <c r="C89" s="37"/>
      <c r="D89" s="37"/>
      <c r="E89" s="37"/>
      <c r="F89" s="37"/>
      <c r="G89" s="37"/>
      <c r="H89" s="37"/>
      <c r="I89" s="37"/>
      <c r="J89" s="37"/>
    </row>
    <row r="90" spans="1:10" x14ac:dyDescent="0.6">
      <c r="A90" s="37"/>
      <c r="B90" s="37"/>
      <c r="C90" s="37"/>
      <c r="D90" s="37"/>
      <c r="E90" s="37"/>
      <c r="F90" s="37"/>
      <c r="G90" s="37"/>
      <c r="H90" s="37"/>
      <c r="I90" s="37"/>
      <c r="J90" s="37"/>
    </row>
    <row r="91" spans="1:10" x14ac:dyDescent="0.6">
      <c r="A91" s="37"/>
      <c r="B91" s="37"/>
      <c r="C91" s="37"/>
      <c r="D91" s="37"/>
      <c r="E91" s="37"/>
      <c r="F91" s="37"/>
      <c r="G91" s="37"/>
      <c r="H91" s="37"/>
      <c r="I91" s="37"/>
      <c r="J91" s="37"/>
    </row>
    <row r="92" spans="1:10" x14ac:dyDescent="0.6">
      <c r="A92" s="37"/>
      <c r="B92" s="37"/>
      <c r="C92" s="37"/>
      <c r="D92" s="37"/>
      <c r="E92" s="37"/>
      <c r="F92" s="37"/>
      <c r="G92" s="37"/>
      <c r="H92" s="37"/>
      <c r="I92" s="37"/>
      <c r="J92" s="37"/>
    </row>
    <row r="93" spans="1:10" x14ac:dyDescent="0.6">
      <c r="A93" s="37"/>
      <c r="B93" s="37"/>
      <c r="C93" s="37"/>
      <c r="D93" s="37"/>
      <c r="E93" s="37"/>
      <c r="F93" s="37"/>
      <c r="G93" s="37"/>
      <c r="H93" s="37"/>
      <c r="I93" s="37"/>
      <c r="J93" s="37"/>
    </row>
    <row r="94" spans="1:10" x14ac:dyDescent="0.6">
      <c r="A94" s="37"/>
      <c r="B94" s="37"/>
      <c r="C94" s="37"/>
      <c r="D94" s="37"/>
      <c r="E94" s="37"/>
      <c r="F94" s="37"/>
      <c r="G94" s="37"/>
      <c r="H94" s="37"/>
      <c r="I94" s="37"/>
      <c r="J94" s="37"/>
    </row>
    <row r="95" spans="1:10" x14ac:dyDescent="0.6">
      <c r="A95" s="37"/>
      <c r="B95" s="37"/>
      <c r="C95" s="37"/>
      <c r="D95" s="37"/>
      <c r="E95" s="37"/>
      <c r="F95" s="37"/>
      <c r="G95" s="37"/>
      <c r="H95" s="37"/>
      <c r="I95" s="37"/>
      <c r="J95" s="37"/>
    </row>
    <row r="96" spans="1:10" x14ac:dyDescent="0.6">
      <c r="A96" s="37"/>
      <c r="B96" s="37"/>
      <c r="C96" s="37"/>
      <c r="D96" s="37"/>
      <c r="E96" s="37"/>
      <c r="F96" s="37"/>
      <c r="G96" s="37"/>
      <c r="H96" s="37"/>
      <c r="I96" s="37"/>
      <c r="J96" s="37"/>
    </row>
    <row r="97" spans="1:10" x14ac:dyDescent="0.6">
      <c r="A97" s="37"/>
      <c r="B97" s="37"/>
      <c r="C97" s="37"/>
      <c r="D97" s="37"/>
      <c r="E97" s="37"/>
      <c r="F97" s="37"/>
      <c r="G97" s="37"/>
      <c r="H97" s="37"/>
      <c r="I97" s="37"/>
      <c r="J97" s="37"/>
    </row>
    <row r="98" spans="1:10" x14ac:dyDescent="0.6">
      <c r="A98" s="37"/>
      <c r="B98" s="37"/>
      <c r="C98" s="37"/>
      <c r="D98" s="37"/>
      <c r="E98" s="37"/>
      <c r="F98" s="37"/>
      <c r="G98" s="37"/>
      <c r="H98" s="37"/>
      <c r="I98" s="37"/>
      <c r="J98" s="37"/>
    </row>
    <row r="99" spans="1:10" x14ac:dyDescent="0.6">
      <c r="A99" s="37"/>
      <c r="B99" s="37"/>
      <c r="C99" s="37"/>
      <c r="D99" s="37"/>
      <c r="E99" s="37"/>
      <c r="F99" s="37"/>
      <c r="G99" s="37"/>
      <c r="H99" s="37"/>
      <c r="I99" s="37"/>
      <c r="J99" s="37"/>
    </row>
    <row r="100" spans="1:10" x14ac:dyDescent="0.6">
      <c r="A100" s="37"/>
      <c r="B100" s="37"/>
      <c r="C100" s="37"/>
      <c r="D100" s="37"/>
      <c r="E100" s="37"/>
      <c r="F100" s="37"/>
      <c r="G100" s="37"/>
      <c r="H100" s="37"/>
      <c r="I100" s="37"/>
      <c r="J100" s="37"/>
    </row>
    <row r="101" spans="1:10" x14ac:dyDescent="0.6">
      <c r="A101" s="37"/>
      <c r="B101" s="37"/>
      <c r="C101" s="37"/>
      <c r="D101" s="37"/>
      <c r="E101" s="37"/>
      <c r="F101" s="37"/>
      <c r="G101" s="37"/>
      <c r="H101" s="37"/>
      <c r="I101" s="37"/>
      <c r="J101" s="37"/>
    </row>
    <row r="102" spans="1:10" x14ac:dyDescent="0.6">
      <c r="A102" s="37"/>
      <c r="B102" s="37"/>
      <c r="C102" s="37"/>
      <c r="D102" s="37"/>
      <c r="E102" s="37"/>
      <c r="F102" s="37"/>
      <c r="G102" s="37"/>
      <c r="H102" s="37"/>
      <c r="I102" s="37"/>
      <c r="J102" s="37"/>
    </row>
    <row r="103" spans="1:10" x14ac:dyDescent="0.6">
      <c r="A103" s="37"/>
      <c r="B103" s="37"/>
      <c r="C103" s="37"/>
      <c r="D103" s="37"/>
      <c r="E103" s="37"/>
      <c r="F103" s="37"/>
      <c r="G103" s="37"/>
      <c r="H103" s="37"/>
      <c r="I103" s="37"/>
      <c r="J103" s="37"/>
    </row>
    <row r="104" spans="1:10" x14ac:dyDescent="0.6">
      <c r="A104" s="37"/>
      <c r="B104" s="37"/>
      <c r="C104" s="37"/>
      <c r="D104" s="37"/>
      <c r="E104" s="37"/>
      <c r="F104" s="37"/>
      <c r="G104" s="37"/>
      <c r="H104" s="37"/>
      <c r="I104" s="37"/>
      <c r="J104" s="37"/>
    </row>
    <row r="105" spans="1:10" x14ac:dyDescent="0.6">
      <c r="A105" s="37"/>
      <c r="B105" s="37"/>
      <c r="C105" s="37"/>
      <c r="D105" s="37"/>
      <c r="E105" s="37"/>
      <c r="F105" s="37"/>
      <c r="G105" s="37"/>
      <c r="H105" s="37"/>
      <c r="I105" s="37"/>
      <c r="J105" s="37"/>
    </row>
    <row r="106" spans="1:10" x14ac:dyDescent="0.6">
      <c r="A106" s="37"/>
      <c r="B106" s="37"/>
      <c r="C106" s="37"/>
      <c r="D106" s="37"/>
      <c r="E106" s="37"/>
      <c r="F106" s="37"/>
      <c r="G106" s="37"/>
      <c r="H106" s="37"/>
      <c r="I106" s="37"/>
      <c r="J106" s="37"/>
    </row>
    <row r="107" spans="1:10" x14ac:dyDescent="0.6">
      <c r="A107" s="37"/>
      <c r="B107" s="37"/>
      <c r="C107" s="37"/>
      <c r="D107" s="37"/>
      <c r="E107" s="37"/>
      <c r="F107" s="37"/>
      <c r="G107" s="37"/>
      <c r="H107" s="37"/>
      <c r="I107" s="37"/>
      <c r="J107" s="37"/>
    </row>
    <row r="108" spans="1:10" x14ac:dyDescent="0.6">
      <c r="A108" s="37"/>
      <c r="B108" s="37"/>
      <c r="C108" s="37"/>
      <c r="D108" s="37"/>
      <c r="E108" s="37"/>
      <c r="F108" s="37"/>
      <c r="G108" s="37"/>
      <c r="H108" s="37"/>
      <c r="I108" s="37"/>
      <c r="J108" s="37"/>
    </row>
    <row r="109" spans="1:10" x14ac:dyDescent="0.6">
      <c r="A109" s="37"/>
      <c r="B109" s="37"/>
      <c r="C109" s="37"/>
      <c r="D109" s="37"/>
      <c r="E109" s="37"/>
      <c r="F109" s="37"/>
      <c r="G109" s="37"/>
      <c r="H109" s="37"/>
      <c r="I109" s="37"/>
      <c r="J109" s="37"/>
    </row>
    <row r="110" spans="1:10" x14ac:dyDescent="0.6">
      <c r="A110" s="37"/>
      <c r="B110" s="37"/>
      <c r="C110" s="37"/>
      <c r="D110" s="37"/>
      <c r="E110" s="37"/>
      <c r="F110" s="37"/>
      <c r="G110" s="37"/>
      <c r="H110" s="37"/>
      <c r="I110" s="37"/>
      <c r="J110" s="37"/>
    </row>
    <row r="111" spans="1:10" x14ac:dyDescent="0.6">
      <c r="A111" s="37"/>
      <c r="B111" s="37"/>
      <c r="C111" s="37"/>
      <c r="D111" s="37"/>
      <c r="E111" s="37"/>
      <c r="F111" s="37"/>
      <c r="G111" s="37"/>
      <c r="H111" s="37"/>
      <c r="I111" s="37"/>
      <c r="J111" s="37"/>
    </row>
    <row r="112" spans="1:10" x14ac:dyDescent="0.6">
      <c r="A112" s="37"/>
      <c r="B112" s="37"/>
      <c r="C112" s="37"/>
      <c r="D112" s="37"/>
      <c r="E112" s="37"/>
      <c r="F112" s="37"/>
      <c r="G112" s="37"/>
      <c r="H112" s="37"/>
      <c r="I112" s="37"/>
      <c r="J112" s="37"/>
    </row>
    <row r="113" spans="1:11" x14ac:dyDescent="0.6">
      <c r="A113" s="37"/>
      <c r="B113" s="37"/>
      <c r="C113" s="37"/>
      <c r="D113" s="37"/>
      <c r="E113" s="37"/>
      <c r="F113" s="37"/>
      <c r="G113" s="37"/>
      <c r="H113" s="37"/>
      <c r="I113" s="37"/>
      <c r="J113" s="37"/>
      <c r="K113" s="37"/>
    </row>
    <row r="114" spans="1:11" x14ac:dyDescent="0.6">
      <c r="A114" s="37"/>
      <c r="B114" s="37"/>
      <c r="C114" s="37"/>
      <c r="D114" s="37"/>
      <c r="E114" s="37"/>
      <c r="F114" s="37"/>
      <c r="G114" s="37"/>
      <c r="H114" s="37"/>
      <c r="I114" s="37"/>
      <c r="J114" s="37"/>
      <c r="K114" s="37"/>
    </row>
    <row r="115" spans="1:11" x14ac:dyDescent="0.6">
      <c r="A115" s="37"/>
      <c r="B115" s="37"/>
      <c r="C115" s="37"/>
      <c r="D115" s="37"/>
      <c r="E115" s="37"/>
      <c r="F115" s="37"/>
      <c r="G115" s="37"/>
      <c r="H115" s="37"/>
      <c r="I115" s="37"/>
      <c r="J115" s="37"/>
      <c r="K115" s="37"/>
    </row>
    <row r="116" spans="1:11" x14ac:dyDescent="0.6">
      <c r="A116" s="37"/>
      <c r="B116" s="37"/>
      <c r="C116" s="37"/>
      <c r="D116" s="37"/>
      <c r="E116" s="37"/>
      <c r="F116" s="37"/>
      <c r="G116" s="37"/>
      <c r="H116" s="37"/>
      <c r="I116" s="37"/>
      <c r="J116" s="37"/>
      <c r="K116" s="37"/>
    </row>
    <row r="117" spans="1:11" x14ac:dyDescent="0.6">
      <c r="A117" s="37"/>
      <c r="B117" s="37"/>
      <c r="C117" s="37"/>
      <c r="D117" s="37"/>
      <c r="E117" s="37"/>
      <c r="F117" s="37"/>
      <c r="G117" s="37"/>
      <c r="H117" s="37"/>
      <c r="I117" s="37"/>
      <c r="J117" s="37"/>
      <c r="K117" s="37"/>
    </row>
    <row r="118" spans="1:11" x14ac:dyDescent="0.6">
      <c r="A118" s="37"/>
      <c r="B118" s="37"/>
      <c r="C118" s="37"/>
      <c r="D118" s="37"/>
      <c r="E118" s="37"/>
      <c r="F118" s="37"/>
      <c r="G118" s="37"/>
      <c r="H118" s="37"/>
      <c r="I118" s="37"/>
      <c r="J118" s="37"/>
      <c r="K118" s="37"/>
    </row>
    <row r="119" spans="1:11" x14ac:dyDescent="0.6">
      <c r="A119" s="37"/>
      <c r="B119" s="37"/>
      <c r="C119" s="37"/>
      <c r="D119" s="37"/>
      <c r="E119" s="37"/>
      <c r="F119" s="37"/>
      <c r="G119" s="37"/>
      <c r="H119" s="37"/>
      <c r="I119" s="37"/>
      <c r="J119" s="37"/>
      <c r="K119" s="37"/>
    </row>
    <row r="120" spans="1:11" x14ac:dyDescent="0.6">
      <c r="A120" s="37"/>
      <c r="B120" s="37"/>
      <c r="C120" s="37"/>
      <c r="D120" s="37"/>
      <c r="E120" s="37"/>
      <c r="F120" s="37"/>
      <c r="G120" s="37"/>
      <c r="H120" s="37"/>
      <c r="I120" s="37"/>
      <c r="J120" s="37"/>
      <c r="K120" s="37"/>
    </row>
    <row r="121" spans="1:11" x14ac:dyDescent="0.6">
      <c r="A121" s="37"/>
      <c r="B121" s="37"/>
      <c r="C121" s="37"/>
      <c r="D121" s="37"/>
      <c r="E121" s="37"/>
      <c r="F121" s="37"/>
      <c r="G121" s="37"/>
      <c r="H121" s="37"/>
      <c r="I121" s="37"/>
      <c r="J121" s="37"/>
      <c r="K121" s="37"/>
    </row>
    <row r="122" spans="1:11" x14ac:dyDescent="0.6">
      <c r="A122" s="37"/>
      <c r="B122" s="37"/>
      <c r="C122" s="37"/>
      <c r="D122" s="37"/>
      <c r="E122" s="37"/>
      <c r="F122" s="37"/>
      <c r="G122" s="37"/>
      <c r="H122" s="37"/>
      <c r="I122" s="37"/>
      <c r="J122" s="37"/>
      <c r="K122" s="37"/>
    </row>
    <row r="123" spans="1:11" x14ac:dyDescent="0.6">
      <c r="A123" s="37"/>
      <c r="B123" s="37"/>
      <c r="C123" s="37"/>
      <c r="D123" s="37"/>
      <c r="E123" s="37"/>
      <c r="F123" s="37"/>
      <c r="G123" s="37"/>
      <c r="H123" s="37"/>
      <c r="I123" s="37"/>
      <c r="J123" s="37"/>
      <c r="K123" s="37"/>
    </row>
    <row r="124" spans="1:11" x14ac:dyDescent="0.6">
      <c r="A124" s="37"/>
      <c r="B124" s="37"/>
      <c r="C124" s="37"/>
      <c r="D124" s="37"/>
      <c r="E124" s="37"/>
      <c r="F124" s="37"/>
      <c r="G124" s="37"/>
      <c r="H124" s="37"/>
      <c r="I124" s="37"/>
      <c r="J124" s="37"/>
      <c r="K124" s="37"/>
    </row>
    <row r="125" spans="1:11" x14ac:dyDescent="0.6">
      <c r="A125" s="37"/>
      <c r="B125" s="37"/>
      <c r="C125" s="37"/>
      <c r="D125" s="37"/>
      <c r="E125" s="37"/>
      <c r="F125" s="37"/>
      <c r="G125" s="37"/>
      <c r="H125" s="37"/>
      <c r="I125" s="37"/>
      <c r="J125" s="37"/>
      <c r="K125" s="37"/>
    </row>
    <row r="126" spans="1:11" x14ac:dyDescent="0.6">
      <c r="A126" s="37"/>
      <c r="B126" s="37"/>
      <c r="C126" s="37"/>
      <c r="D126" s="37"/>
      <c r="E126" s="37"/>
      <c r="F126" s="37"/>
      <c r="G126" s="37"/>
      <c r="H126" s="37"/>
      <c r="I126" s="37"/>
      <c r="J126" s="37"/>
      <c r="K126" s="37"/>
    </row>
    <row r="127" spans="1:11" x14ac:dyDescent="0.6">
      <c r="A127" s="37"/>
      <c r="B127" s="37"/>
      <c r="C127" s="37"/>
      <c r="D127" s="37"/>
      <c r="E127" s="37"/>
      <c r="F127" s="37"/>
      <c r="G127" s="37"/>
      <c r="H127" s="37"/>
      <c r="I127" s="37"/>
      <c r="J127" s="37"/>
      <c r="K127" s="37"/>
    </row>
    <row r="128" spans="1:11" x14ac:dyDescent="0.6">
      <c r="A128" s="37"/>
      <c r="B128" s="37"/>
      <c r="C128" s="37"/>
      <c r="D128" s="37"/>
      <c r="E128" s="37"/>
      <c r="F128" s="37"/>
      <c r="G128" s="37"/>
      <c r="H128" s="37"/>
      <c r="I128" s="37"/>
      <c r="J128" s="37"/>
      <c r="K128" s="37"/>
    </row>
    <row r="129" spans="1:11" x14ac:dyDescent="0.6">
      <c r="A129" s="37"/>
      <c r="B129" s="37"/>
      <c r="C129" s="37"/>
      <c r="D129" s="37"/>
      <c r="E129" s="37"/>
      <c r="F129" s="37"/>
      <c r="G129" s="37"/>
      <c r="H129" s="37"/>
      <c r="I129" s="37"/>
      <c r="J129" s="37"/>
      <c r="K129" s="37"/>
    </row>
    <row r="130" spans="1:11" x14ac:dyDescent="0.6">
      <c r="A130" s="37"/>
      <c r="B130" s="37"/>
      <c r="C130" s="37"/>
      <c r="D130" s="37"/>
      <c r="E130" s="37"/>
      <c r="F130" s="37"/>
      <c r="G130" s="37"/>
      <c r="H130" s="37"/>
      <c r="I130" s="37"/>
      <c r="J130" s="37"/>
      <c r="K130" s="37"/>
    </row>
    <row r="131" spans="1:11" x14ac:dyDescent="0.6">
      <c r="A131" s="37"/>
      <c r="B131" s="37"/>
      <c r="C131" s="37"/>
      <c r="D131" s="37"/>
      <c r="E131" s="37"/>
      <c r="F131" s="37"/>
      <c r="G131" s="37"/>
      <c r="H131" s="37"/>
      <c r="I131" s="37"/>
      <c r="J131" s="37"/>
      <c r="K131" s="37"/>
    </row>
    <row r="132" spans="1:11" x14ac:dyDescent="0.6">
      <c r="A132" s="37"/>
      <c r="B132" s="37"/>
      <c r="C132" s="37"/>
      <c r="D132" s="37"/>
      <c r="E132" s="37"/>
      <c r="F132" s="37"/>
      <c r="G132" s="37"/>
      <c r="H132" s="37"/>
      <c r="I132" s="37"/>
      <c r="J132" s="37"/>
      <c r="K132" s="37"/>
    </row>
    <row r="133" spans="1:11" x14ac:dyDescent="0.6">
      <c r="A133" s="37"/>
      <c r="B133" s="37"/>
      <c r="C133" s="37"/>
      <c r="D133" s="37"/>
      <c r="E133" s="37"/>
      <c r="F133" s="37"/>
      <c r="G133" s="37"/>
      <c r="H133" s="37"/>
      <c r="I133" s="37"/>
      <c r="J133" s="37"/>
      <c r="K133" s="37"/>
    </row>
    <row r="134" spans="1:11" x14ac:dyDescent="0.6">
      <c r="A134" s="37"/>
      <c r="B134" s="37"/>
      <c r="C134" s="37"/>
      <c r="D134" s="37"/>
      <c r="E134" s="37"/>
      <c r="F134" s="37"/>
      <c r="G134" s="37"/>
      <c r="H134" s="37"/>
      <c r="I134" s="37"/>
      <c r="J134" s="37"/>
      <c r="K134" s="37"/>
    </row>
    <row r="135" spans="1:11" x14ac:dyDescent="0.6">
      <c r="A135" s="37"/>
      <c r="B135" s="37"/>
      <c r="C135" s="37"/>
      <c r="D135" s="37"/>
      <c r="E135" s="37"/>
      <c r="F135" s="37"/>
      <c r="G135" s="37"/>
      <c r="H135" s="37"/>
      <c r="I135" s="37"/>
      <c r="J135" s="37"/>
      <c r="K135" s="37"/>
    </row>
    <row r="136" spans="1:11" x14ac:dyDescent="0.6">
      <c r="A136" s="37"/>
      <c r="B136" s="37"/>
      <c r="C136" s="37"/>
      <c r="D136" s="37"/>
      <c r="E136" s="37"/>
      <c r="F136" s="37"/>
      <c r="G136" s="37"/>
      <c r="H136" s="37"/>
      <c r="I136" s="37"/>
      <c r="J136" s="37"/>
      <c r="K136" s="37"/>
    </row>
    <row r="137" spans="1:11" x14ac:dyDescent="0.6">
      <c r="A137" s="37"/>
      <c r="B137" s="37"/>
      <c r="C137" s="37"/>
      <c r="D137" s="37"/>
      <c r="E137" s="37"/>
      <c r="F137" s="37"/>
      <c r="G137" s="37"/>
      <c r="H137" s="37"/>
      <c r="I137" s="37"/>
      <c r="J137" s="37"/>
      <c r="K137" s="37"/>
    </row>
    <row r="138" spans="1:11" x14ac:dyDescent="0.6">
      <c r="A138" s="37"/>
      <c r="B138" s="37"/>
      <c r="C138" s="37"/>
      <c r="D138" s="37"/>
      <c r="E138" s="37"/>
      <c r="F138" s="37"/>
      <c r="G138" s="37"/>
      <c r="H138" s="37"/>
      <c r="I138" s="37"/>
      <c r="J138" s="37"/>
      <c r="K138" s="37"/>
    </row>
    <row r="139" spans="1:11" x14ac:dyDescent="0.6">
      <c r="A139" s="37"/>
      <c r="B139" s="37"/>
      <c r="C139" s="37"/>
      <c r="D139" s="37"/>
      <c r="E139" s="37"/>
      <c r="F139" s="37"/>
      <c r="G139" s="37"/>
      <c r="H139" s="37"/>
      <c r="I139" s="37"/>
      <c r="J139" s="37"/>
      <c r="K139" s="37"/>
    </row>
    <row r="140" spans="1:11" x14ac:dyDescent="0.6">
      <c r="A140" s="37"/>
      <c r="B140" s="37"/>
      <c r="C140" s="37"/>
      <c r="D140" s="37"/>
      <c r="E140" s="37"/>
      <c r="F140" s="37"/>
      <c r="G140" s="37"/>
      <c r="H140" s="37"/>
      <c r="I140" s="37"/>
      <c r="J140" s="37"/>
      <c r="K140" s="37"/>
    </row>
    <row r="141" spans="1:11" x14ac:dyDescent="0.6">
      <c r="A141" s="37"/>
      <c r="B141" s="37"/>
      <c r="C141" s="37"/>
      <c r="D141" s="37"/>
      <c r="E141" s="37"/>
      <c r="F141" s="37"/>
      <c r="G141" s="37"/>
      <c r="H141" s="37"/>
      <c r="I141" s="37"/>
      <c r="J141" s="37"/>
      <c r="K141" s="37"/>
    </row>
    <row r="142" spans="1:11" x14ac:dyDescent="0.6">
      <c r="A142" s="37"/>
      <c r="B142" s="37"/>
      <c r="C142" s="37"/>
      <c r="D142" s="37"/>
      <c r="E142" s="37"/>
      <c r="F142" s="37"/>
      <c r="G142" s="37"/>
      <c r="H142" s="37"/>
      <c r="I142" s="37"/>
      <c r="J142" s="37"/>
      <c r="K142" s="37"/>
    </row>
    <row r="143" spans="1:11" x14ac:dyDescent="0.6">
      <c r="A143" s="37"/>
      <c r="B143" s="37"/>
      <c r="C143" s="37"/>
      <c r="D143" s="37"/>
      <c r="E143" s="37"/>
      <c r="F143" s="37"/>
      <c r="G143" s="37"/>
      <c r="H143" s="37"/>
      <c r="I143" s="37"/>
      <c r="J143" s="37"/>
      <c r="K143" s="37"/>
    </row>
    <row r="144" spans="1:11" x14ac:dyDescent="0.6">
      <c r="A144" s="37"/>
      <c r="B144" s="37"/>
      <c r="C144" s="37"/>
      <c r="D144" s="37"/>
      <c r="E144" s="37"/>
      <c r="F144" s="37"/>
      <c r="G144" s="37"/>
      <c r="H144" s="37"/>
      <c r="I144" s="37"/>
      <c r="J144" s="37"/>
      <c r="K144" s="37"/>
    </row>
    <row r="145" spans="1:11" x14ac:dyDescent="0.6">
      <c r="A145" s="37"/>
      <c r="B145" s="37"/>
      <c r="C145" s="37"/>
      <c r="D145" s="37"/>
      <c r="E145" s="37"/>
      <c r="F145" s="37"/>
      <c r="G145" s="37"/>
      <c r="H145" s="37"/>
      <c r="I145" s="37"/>
      <c r="J145" s="37"/>
      <c r="K145" s="37"/>
    </row>
    <row r="146" spans="1:11" x14ac:dyDescent="0.6">
      <c r="A146" s="37"/>
      <c r="B146" s="37"/>
      <c r="C146" s="37"/>
      <c r="D146" s="37"/>
      <c r="E146" s="37"/>
      <c r="F146" s="37"/>
      <c r="G146" s="37"/>
      <c r="H146" s="37"/>
      <c r="I146" s="37"/>
      <c r="J146" s="37"/>
      <c r="K146" s="37"/>
    </row>
    <row r="147" spans="1:11" x14ac:dyDescent="0.6">
      <c r="A147" s="37"/>
      <c r="B147" s="37"/>
      <c r="C147" s="37"/>
      <c r="D147" s="37"/>
      <c r="E147" s="37"/>
      <c r="F147" s="37"/>
      <c r="G147" s="37"/>
      <c r="H147" s="37"/>
      <c r="I147" s="37"/>
      <c r="J147" s="37"/>
      <c r="K147" s="37"/>
    </row>
    <row r="148" spans="1:11" x14ac:dyDescent="0.6">
      <c r="A148" s="37"/>
      <c r="B148" s="37"/>
      <c r="C148" s="37"/>
      <c r="D148" s="37"/>
      <c r="E148" s="37"/>
      <c r="F148" s="37"/>
      <c r="G148" s="37"/>
      <c r="H148" s="37"/>
      <c r="I148" s="37"/>
      <c r="J148" s="37"/>
      <c r="K148" s="37"/>
    </row>
    <row r="149" spans="1:11" x14ac:dyDescent="0.6">
      <c r="A149" s="37"/>
      <c r="B149" s="37"/>
      <c r="C149" s="37"/>
      <c r="D149" s="37"/>
      <c r="E149" s="37"/>
      <c r="F149" s="37"/>
      <c r="G149" s="37"/>
      <c r="H149" s="37"/>
      <c r="I149" s="37"/>
      <c r="J149" s="37"/>
      <c r="K149" s="37"/>
    </row>
    <row r="150" spans="1:11" x14ac:dyDescent="0.6">
      <c r="A150" s="37"/>
      <c r="B150" s="37"/>
      <c r="C150" s="37"/>
      <c r="D150" s="37"/>
      <c r="E150" s="37"/>
      <c r="F150" s="37"/>
      <c r="G150" s="37"/>
      <c r="H150" s="37"/>
      <c r="I150" s="37"/>
      <c r="J150" s="37"/>
      <c r="K150" s="37"/>
    </row>
    <row r="151" spans="1:11" x14ac:dyDescent="0.6">
      <c r="A151" s="37"/>
      <c r="B151" s="37"/>
      <c r="C151" s="37"/>
      <c r="D151" s="37"/>
      <c r="E151" s="37"/>
      <c r="F151" s="37"/>
      <c r="G151" s="37"/>
      <c r="H151" s="37"/>
      <c r="I151" s="37"/>
      <c r="J151" s="37"/>
      <c r="K151" s="37"/>
    </row>
    <row r="152" spans="1:11" x14ac:dyDescent="0.6">
      <c r="A152" s="37"/>
      <c r="B152" s="37"/>
      <c r="C152" s="37"/>
      <c r="D152" s="37"/>
      <c r="E152" s="37"/>
      <c r="F152" s="37"/>
      <c r="G152" s="37"/>
      <c r="H152" s="37"/>
      <c r="I152" s="37"/>
      <c r="J152" s="37"/>
      <c r="K152" s="37"/>
    </row>
    <row r="153" spans="1:11" x14ac:dyDescent="0.6">
      <c r="A153" s="37"/>
      <c r="B153" s="37"/>
      <c r="C153" s="37"/>
      <c r="D153" s="37"/>
      <c r="E153" s="37"/>
      <c r="F153" s="37"/>
      <c r="G153" s="37"/>
      <c r="H153" s="37"/>
      <c r="I153" s="37"/>
      <c r="J153" s="37"/>
      <c r="K153" s="37"/>
    </row>
    <row r="154" spans="1:11" x14ac:dyDescent="0.6">
      <c r="A154" s="37"/>
      <c r="B154" s="37"/>
      <c r="C154" s="37"/>
      <c r="D154" s="37"/>
      <c r="E154" s="37"/>
      <c r="F154" s="37"/>
      <c r="G154" s="37"/>
      <c r="H154" s="37"/>
      <c r="I154" s="37"/>
      <c r="J154" s="37"/>
      <c r="K154" s="37"/>
    </row>
    <row r="155" spans="1:11" x14ac:dyDescent="0.6">
      <c r="A155" s="37"/>
      <c r="B155" s="37"/>
      <c r="C155" s="37"/>
      <c r="D155" s="37"/>
      <c r="E155" s="37"/>
      <c r="F155" s="37"/>
      <c r="G155" s="37"/>
      <c r="H155" s="37"/>
      <c r="I155" s="37"/>
      <c r="J155" s="37"/>
      <c r="K155" s="37"/>
    </row>
    <row r="156" spans="1:11" x14ac:dyDescent="0.6">
      <c r="A156" s="37"/>
      <c r="B156" s="37"/>
      <c r="C156" s="37"/>
      <c r="D156" s="37"/>
      <c r="E156" s="37"/>
      <c r="F156" s="37"/>
      <c r="G156" s="37"/>
      <c r="H156" s="37"/>
      <c r="I156" s="37"/>
      <c r="J156" s="37"/>
      <c r="K156" s="37"/>
    </row>
    <row r="157" spans="1:11" x14ac:dyDescent="0.6">
      <c r="A157" s="37"/>
      <c r="B157" s="37"/>
      <c r="C157" s="37"/>
      <c r="D157" s="37"/>
      <c r="E157" s="37"/>
      <c r="F157" s="37"/>
      <c r="G157" s="37"/>
      <c r="H157" s="37"/>
      <c r="I157" s="37"/>
      <c r="J157" s="10"/>
      <c r="K157" s="37"/>
    </row>
    <row r="158" spans="1:11" x14ac:dyDescent="0.6">
      <c r="A158" s="37"/>
      <c r="B158" s="37"/>
      <c r="C158" s="37"/>
      <c r="D158" s="37"/>
      <c r="E158" s="37"/>
      <c r="F158" s="37"/>
      <c r="G158" s="37"/>
      <c r="H158" s="37"/>
      <c r="I158" s="37"/>
      <c r="J158" s="10"/>
      <c r="K158" s="37"/>
    </row>
    <row r="159" spans="1:11" x14ac:dyDescent="0.6">
      <c r="A159" s="37"/>
      <c r="B159" s="37"/>
      <c r="C159" s="37"/>
      <c r="D159" s="37"/>
      <c r="E159" s="37"/>
      <c r="F159" s="37"/>
      <c r="G159" s="37"/>
      <c r="H159" s="37"/>
      <c r="I159" s="37"/>
      <c r="J159" s="10"/>
      <c r="K159" s="37"/>
    </row>
    <row r="160" spans="1:11" x14ac:dyDescent="0.6">
      <c r="A160" s="37"/>
      <c r="B160" s="37"/>
      <c r="C160" s="37"/>
      <c r="D160" s="37"/>
      <c r="E160" s="37"/>
      <c r="F160" s="37"/>
      <c r="G160" s="37"/>
      <c r="H160" s="37"/>
      <c r="I160" s="37"/>
      <c r="J160" s="10"/>
      <c r="K160" s="37"/>
    </row>
    <row r="161" spans="1:11" x14ac:dyDescent="0.6">
      <c r="A161" s="37"/>
      <c r="B161" s="37"/>
      <c r="C161" s="37"/>
      <c r="D161" s="37"/>
      <c r="E161" s="37"/>
      <c r="F161" s="37"/>
      <c r="G161" s="37"/>
      <c r="H161" s="37"/>
      <c r="I161" s="37"/>
      <c r="J161" s="10"/>
      <c r="K161" s="37"/>
    </row>
    <row r="162" spans="1:11" x14ac:dyDescent="0.6">
      <c r="A162" s="37"/>
      <c r="B162" s="37"/>
      <c r="C162" s="37"/>
      <c r="D162" s="37"/>
      <c r="E162" s="37"/>
      <c r="F162" s="37"/>
      <c r="G162" s="37"/>
      <c r="H162" s="37"/>
      <c r="I162" s="37"/>
      <c r="J162" s="10"/>
      <c r="K162" s="37"/>
    </row>
    <row r="163" spans="1:11" x14ac:dyDescent="0.6">
      <c r="A163" s="37"/>
      <c r="B163" s="37"/>
      <c r="C163" s="37"/>
      <c r="D163" s="37"/>
      <c r="E163" s="37"/>
      <c r="F163" s="37"/>
      <c r="G163" s="37"/>
      <c r="H163" s="37"/>
      <c r="I163" s="37"/>
      <c r="J163" s="10"/>
      <c r="K163" s="37"/>
    </row>
    <row r="164" spans="1:11" x14ac:dyDescent="0.6">
      <c r="A164" s="37"/>
      <c r="B164" s="37"/>
      <c r="C164" s="37"/>
      <c r="D164" s="37"/>
      <c r="E164" s="37"/>
      <c r="F164" s="37"/>
      <c r="G164" s="37"/>
      <c r="H164" s="37"/>
      <c r="I164" s="37"/>
      <c r="J164" s="10"/>
      <c r="K164" s="37"/>
    </row>
    <row r="165" spans="1:11" x14ac:dyDescent="0.6">
      <c r="A165" s="37"/>
      <c r="B165" s="37"/>
      <c r="C165" s="37"/>
      <c r="D165" s="37"/>
      <c r="E165" s="37"/>
      <c r="F165" s="37"/>
      <c r="G165" s="37"/>
      <c r="H165" s="37"/>
      <c r="I165" s="37"/>
      <c r="J165" s="10"/>
      <c r="K165" s="37"/>
    </row>
    <row r="166" spans="1:11" x14ac:dyDescent="0.6">
      <c r="A166" s="37"/>
      <c r="B166" s="37"/>
      <c r="C166" s="37"/>
      <c r="D166" s="37"/>
      <c r="E166" s="37"/>
      <c r="F166" s="37"/>
      <c r="G166" s="37"/>
      <c r="H166" s="37"/>
      <c r="I166" s="37"/>
      <c r="J166" s="10"/>
      <c r="K166" s="37"/>
    </row>
    <row r="167" spans="1:11" x14ac:dyDescent="0.6">
      <c r="A167" s="37"/>
      <c r="B167" s="37"/>
      <c r="C167" s="37"/>
      <c r="D167" s="37"/>
      <c r="E167" s="37"/>
      <c r="F167" s="37"/>
      <c r="G167" s="37"/>
      <c r="H167" s="37"/>
      <c r="I167" s="37"/>
      <c r="J167" s="10"/>
      <c r="K167" s="37"/>
    </row>
    <row r="168" spans="1:11" x14ac:dyDescent="0.6">
      <c r="A168" s="37"/>
      <c r="B168" s="37"/>
      <c r="C168" s="37"/>
      <c r="D168" s="37"/>
      <c r="E168" s="37"/>
      <c r="F168" s="37"/>
      <c r="G168" s="37"/>
      <c r="H168" s="37"/>
      <c r="I168" s="37"/>
      <c r="J168" s="10"/>
      <c r="K168" s="37"/>
    </row>
    <row r="169" spans="1:11" x14ac:dyDescent="0.6">
      <c r="A169" s="37"/>
      <c r="B169" s="37"/>
      <c r="C169" s="37"/>
      <c r="D169" s="37"/>
      <c r="E169" s="37"/>
      <c r="F169" s="37"/>
      <c r="G169" s="37"/>
      <c r="H169" s="37"/>
      <c r="I169" s="37"/>
      <c r="J169" s="10"/>
      <c r="K169" s="37"/>
    </row>
    <row r="170" spans="1:11" x14ac:dyDescent="0.6">
      <c r="A170" s="37"/>
      <c r="B170" s="37"/>
      <c r="C170" s="37"/>
      <c r="D170" s="37"/>
      <c r="E170" s="37"/>
      <c r="F170" s="37"/>
      <c r="G170" s="37"/>
      <c r="H170" s="37"/>
      <c r="I170" s="37"/>
      <c r="J170" s="10"/>
      <c r="K170" s="37"/>
    </row>
    <row r="171" spans="1:11" x14ac:dyDescent="0.6">
      <c r="A171" s="37"/>
      <c r="B171" s="37"/>
      <c r="C171" s="37"/>
      <c r="D171" s="37"/>
      <c r="E171" s="37"/>
      <c r="F171" s="37"/>
      <c r="G171" s="37"/>
      <c r="H171" s="37"/>
      <c r="I171" s="37"/>
      <c r="J171" s="10"/>
      <c r="K171" s="37"/>
    </row>
    <row r="172" spans="1:11" x14ac:dyDescent="0.6">
      <c r="A172" s="37"/>
      <c r="B172" s="37"/>
      <c r="C172" s="37"/>
      <c r="D172" s="37"/>
      <c r="E172" s="37"/>
      <c r="F172" s="37"/>
      <c r="G172" s="37"/>
      <c r="H172" s="37"/>
      <c r="I172" s="37"/>
      <c r="J172" s="10"/>
      <c r="K172" s="37"/>
    </row>
    <row r="173" spans="1:11" x14ac:dyDescent="0.6">
      <c r="A173" s="37"/>
      <c r="B173" s="37"/>
      <c r="C173" s="37"/>
      <c r="D173" s="37"/>
      <c r="E173" s="37"/>
      <c r="F173" s="37"/>
      <c r="G173" s="37"/>
      <c r="H173" s="37"/>
      <c r="I173" s="37"/>
      <c r="J173" s="10"/>
      <c r="K173" s="37"/>
    </row>
    <row r="174" spans="1:11" x14ac:dyDescent="0.6">
      <c r="A174" s="37"/>
      <c r="B174" s="37"/>
      <c r="C174" s="37"/>
      <c r="D174" s="37"/>
      <c r="E174" s="37"/>
      <c r="F174" s="37"/>
      <c r="G174" s="37"/>
      <c r="H174" s="37"/>
      <c r="I174" s="37"/>
      <c r="J174" s="10"/>
      <c r="K174" s="37"/>
    </row>
    <row r="175" spans="1:11" x14ac:dyDescent="0.6">
      <c r="A175" s="37"/>
      <c r="B175" s="37"/>
      <c r="C175" s="37"/>
      <c r="D175" s="37"/>
      <c r="E175" s="37"/>
      <c r="F175" s="37"/>
      <c r="G175" s="37"/>
      <c r="H175" s="37"/>
      <c r="I175" s="37"/>
      <c r="J175" s="10"/>
      <c r="K175" s="37"/>
    </row>
    <row r="176" spans="1:11" x14ac:dyDescent="0.6">
      <c r="A176" s="37"/>
      <c r="B176" s="37"/>
      <c r="C176" s="37"/>
      <c r="D176" s="37"/>
      <c r="E176" s="37"/>
      <c r="F176" s="37"/>
      <c r="G176" s="37"/>
      <c r="H176" s="37"/>
      <c r="I176" s="37"/>
      <c r="J176" s="10"/>
      <c r="K176" s="37"/>
    </row>
    <row r="177" spans="1:11" x14ac:dyDescent="0.6">
      <c r="A177" s="37"/>
      <c r="B177" s="37"/>
      <c r="C177" s="37"/>
      <c r="D177" s="37"/>
      <c r="E177" s="37"/>
      <c r="F177" s="37"/>
      <c r="G177" s="37"/>
      <c r="H177" s="37"/>
      <c r="I177" s="37"/>
      <c r="J177" s="10"/>
      <c r="K177" s="37"/>
    </row>
    <row r="178" spans="1:11" x14ac:dyDescent="0.6">
      <c r="A178" s="37"/>
      <c r="B178" s="37"/>
      <c r="C178" s="37"/>
      <c r="D178" s="37"/>
      <c r="E178" s="37"/>
      <c r="F178" s="37"/>
      <c r="G178" s="37"/>
      <c r="H178" s="37"/>
      <c r="I178" s="37"/>
      <c r="J178" s="10"/>
      <c r="K178" s="37"/>
    </row>
    <row r="179" spans="1:11" x14ac:dyDescent="0.6">
      <c r="A179" s="37"/>
      <c r="B179" s="37"/>
      <c r="C179" s="37"/>
      <c r="D179" s="37"/>
      <c r="E179" s="37"/>
      <c r="F179" s="37"/>
      <c r="G179" s="37"/>
      <c r="H179" s="37"/>
      <c r="I179" s="37"/>
      <c r="J179" s="10"/>
      <c r="K179" s="37"/>
    </row>
    <row r="180" spans="1:11" x14ac:dyDescent="0.6">
      <c r="A180" s="37"/>
      <c r="B180" s="37"/>
      <c r="C180" s="37"/>
      <c r="D180" s="37"/>
      <c r="E180" s="37"/>
      <c r="F180" s="37"/>
      <c r="G180" s="37"/>
      <c r="H180" s="37"/>
      <c r="I180" s="37"/>
      <c r="J180" s="10"/>
      <c r="K180" s="37"/>
    </row>
    <row r="181" spans="1:11" x14ac:dyDescent="0.6">
      <c r="A181" s="37"/>
      <c r="B181" s="37"/>
      <c r="C181" s="37"/>
      <c r="D181" s="37"/>
      <c r="E181" s="37"/>
      <c r="F181" s="37"/>
      <c r="G181" s="37"/>
      <c r="H181" s="37"/>
      <c r="I181" s="37"/>
      <c r="J181" s="10"/>
      <c r="K181" s="37"/>
    </row>
    <row r="182" spans="1:11" x14ac:dyDescent="0.6">
      <c r="A182" s="37"/>
      <c r="B182" s="37"/>
      <c r="C182" s="37"/>
      <c r="D182" s="37"/>
      <c r="E182" s="37"/>
      <c r="F182" s="37"/>
      <c r="G182" s="37"/>
      <c r="H182" s="37"/>
      <c r="I182" s="37"/>
      <c r="J182" s="10"/>
      <c r="K182" s="37"/>
    </row>
    <row r="183" spans="1:11" x14ac:dyDescent="0.6">
      <c r="A183" s="37"/>
      <c r="B183" s="37"/>
      <c r="C183" s="37"/>
      <c r="D183" s="37"/>
      <c r="E183" s="37"/>
      <c r="F183" s="37"/>
      <c r="G183" s="37"/>
      <c r="H183" s="37"/>
      <c r="I183" s="37"/>
      <c r="J183" s="10"/>
      <c r="K183" s="37"/>
    </row>
    <row r="184" spans="1:11" x14ac:dyDescent="0.6">
      <c r="A184" s="37"/>
      <c r="B184" s="37"/>
      <c r="C184" s="37"/>
      <c r="D184" s="37"/>
      <c r="E184" s="37"/>
      <c r="F184" s="37"/>
      <c r="G184" s="37"/>
      <c r="H184" s="37"/>
      <c r="I184" s="37"/>
      <c r="J184" s="10"/>
      <c r="K184" s="37"/>
    </row>
    <row r="185" spans="1:11" x14ac:dyDescent="0.6">
      <c r="A185" s="37"/>
      <c r="B185" s="37"/>
      <c r="C185" s="37"/>
      <c r="D185" s="37"/>
      <c r="E185" s="37"/>
      <c r="F185" s="37"/>
      <c r="G185" s="37"/>
      <c r="H185" s="37"/>
      <c r="I185" s="37"/>
      <c r="J185" s="10"/>
      <c r="K185" s="37"/>
    </row>
    <row r="186" spans="1:11" x14ac:dyDescent="0.6">
      <c r="A186" s="37"/>
      <c r="B186" s="37"/>
      <c r="C186" s="37"/>
      <c r="D186" s="37"/>
      <c r="E186" s="37"/>
      <c r="F186" s="37"/>
      <c r="G186" s="37"/>
      <c r="H186" s="37"/>
      <c r="I186" s="37"/>
      <c r="J186" s="10"/>
      <c r="K186" s="37"/>
    </row>
    <row r="187" spans="1:11" x14ac:dyDescent="0.6">
      <c r="A187" s="37"/>
      <c r="B187" s="37"/>
      <c r="C187" s="37"/>
      <c r="D187" s="37"/>
      <c r="E187" s="37"/>
      <c r="F187" s="37"/>
      <c r="G187" s="37"/>
      <c r="H187" s="37"/>
      <c r="I187" s="37"/>
      <c r="J187" s="10"/>
      <c r="K187" s="37"/>
    </row>
    <row r="188" spans="1:11" x14ac:dyDescent="0.6">
      <c r="A188" s="37"/>
      <c r="B188" s="37"/>
      <c r="C188" s="37"/>
      <c r="D188" s="37"/>
      <c r="E188" s="37"/>
      <c r="F188" s="37"/>
      <c r="G188" s="37"/>
      <c r="H188" s="37"/>
      <c r="I188" s="37"/>
      <c r="J188" s="10"/>
      <c r="K188" s="37"/>
    </row>
    <row r="189" spans="1:11" x14ac:dyDescent="0.6">
      <c r="A189" s="37"/>
      <c r="B189" s="37"/>
      <c r="C189" s="37"/>
      <c r="D189" s="37"/>
      <c r="E189" s="37"/>
      <c r="F189" s="37"/>
      <c r="G189" s="37"/>
      <c r="H189" s="37"/>
      <c r="I189" s="37"/>
      <c r="J189" s="10"/>
      <c r="K189" s="37"/>
    </row>
    <row r="190" spans="1:11" x14ac:dyDescent="0.6">
      <c r="A190" s="37"/>
      <c r="B190" s="37"/>
      <c r="C190" s="37"/>
      <c r="D190" s="37"/>
      <c r="E190" s="37"/>
      <c r="F190" s="37"/>
      <c r="G190" s="37"/>
      <c r="H190" s="37"/>
      <c r="I190" s="37"/>
      <c r="J190" s="10"/>
      <c r="K190" s="37"/>
    </row>
    <row r="191" spans="1:11" x14ac:dyDescent="0.6">
      <c r="A191" s="37"/>
      <c r="B191" s="37"/>
      <c r="C191" s="37"/>
      <c r="D191" s="37"/>
      <c r="E191" s="37"/>
      <c r="F191" s="37"/>
      <c r="G191" s="37"/>
      <c r="H191" s="37"/>
      <c r="I191" s="37"/>
      <c r="J191" s="10"/>
      <c r="K191" s="37"/>
    </row>
    <row r="192" spans="1:11" x14ac:dyDescent="0.6">
      <c r="A192" s="37"/>
      <c r="B192" s="37"/>
      <c r="C192" s="37"/>
      <c r="D192" s="37"/>
      <c r="E192" s="37"/>
      <c r="F192" s="37"/>
      <c r="G192" s="37"/>
      <c r="H192" s="37"/>
      <c r="I192" s="37"/>
      <c r="J192" s="10"/>
      <c r="K192" s="37"/>
    </row>
    <row r="193" spans="1:11" x14ac:dyDescent="0.6">
      <c r="A193" s="37"/>
      <c r="B193" s="37"/>
      <c r="C193" s="37"/>
      <c r="D193" s="37"/>
      <c r="E193" s="37"/>
      <c r="F193" s="37"/>
      <c r="G193" s="37"/>
      <c r="H193" s="37"/>
      <c r="I193" s="37"/>
      <c r="J193" s="10"/>
      <c r="K193" s="37"/>
    </row>
    <row r="194" spans="1:11" x14ac:dyDescent="0.6">
      <c r="A194" s="37"/>
      <c r="B194" s="37"/>
      <c r="C194" s="37"/>
      <c r="D194" s="37"/>
      <c r="E194" s="37"/>
      <c r="F194" s="37"/>
      <c r="G194" s="37"/>
      <c r="H194" s="37"/>
      <c r="I194" s="37"/>
      <c r="J194" s="10"/>
      <c r="K194" s="37"/>
    </row>
    <row r="195" spans="1:11" x14ac:dyDescent="0.6">
      <c r="A195" s="37"/>
      <c r="B195" s="37"/>
      <c r="C195" s="37"/>
      <c r="D195" s="37"/>
      <c r="E195" s="37"/>
      <c r="F195" s="37"/>
      <c r="G195" s="37"/>
      <c r="H195" s="37"/>
      <c r="I195" s="37"/>
      <c r="J195" s="10"/>
      <c r="K195" s="37"/>
    </row>
    <row r="196" spans="1:11" x14ac:dyDescent="0.6">
      <c r="A196" s="37"/>
      <c r="B196" s="37"/>
      <c r="C196" s="37"/>
      <c r="D196" s="37"/>
      <c r="E196" s="37"/>
      <c r="F196" s="37"/>
      <c r="G196" s="37"/>
      <c r="H196" s="37"/>
      <c r="I196" s="37"/>
      <c r="J196" s="10"/>
      <c r="K196" s="37"/>
    </row>
    <row r="197" spans="1:11" x14ac:dyDescent="0.6">
      <c r="A197" s="37"/>
      <c r="B197" s="37"/>
      <c r="C197" s="37"/>
      <c r="D197" s="37"/>
      <c r="E197" s="37"/>
      <c r="F197" s="37"/>
      <c r="G197" s="37"/>
      <c r="H197" s="37"/>
      <c r="I197" s="37"/>
      <c r="J197" s="10"/>
      <c r="K197" s="37"/>
    </row>
    <row r="198" spans="1:11" x14ac:dyDescent="0.6">
      <c r="A198" s="37"/>
      <c r="B198" s="37"/>
      <c r="C198" s="37"/>
      <c r="D198" s="37"/>
      <c r="E198" s="37"/>
      <c r="F198" s="37"/>
      <c r="G198" s="37"/>
      <c r="H198" s="37"/>
      <c r="I198" s="37"/>
      <c r="J198" s="10"/>
      <c r="K198" s="37"/>
    </row>
    <row r="199" spans="1:11" x14ac:dyDescent="0.6">
      <c r="A199" s="37"/>
      <c r="B199" s="37"/>
      <c r="C199" s="37"/>
      <c r="D199" s="37"/>
      <c r="E199" s="37"/>
      <c r="F199" s="37"/>
      <c r="G199" s="37"/>
      <c r="H199" s="37"/>
      <c r="I199" s="37"/>
      <c r="J199" s="10"/>
      <c r="K199" s="37"/>
    </row>
    <row r="200" spans="1:11" x14ac:dyDescent="0.6">
      <c r="A200" s="37"/>
      <c r="B200" s="37"/>
      <c r="C200" s="37"/>
      <c r="D200" s="37"/>
      <c r="E200" s="37"/>
      <c r="F200" s="37"/>
      <c r="G200" s="37"/>
      <c r="H200" s="37"/>
      <c r="I200" s="37"/>
      <c r="J200" s="10"/>
      <c r="K200" s="37"/>
    </row>
    <row r="201" spans="1:11" x14ac:dyDescent="0.6">
      <c r="A201" s="37"/>
      <c r="B201" s="37"/>
      <c r="C201" s="37"/>
      <c r="D201" s="37"/>
      <c r="E201" s="37"/>
      <c r="F201" s="37"/>
      <c r="G201" s="37"/>
      <c r="H201" s="37"/>
      <c r="I201" s="37"/>
      <c r="J201" s="10"/>
      <c r="K201" s="37"/>
    </row>
    <row r="202" spans="1:11" x14ac:dyDescent="0.6">
      <c r="A202" s="37"/>
      <c r="B202" s="37"/>
      <c r="C202" s="37"/>
      <c r="D202" s="37"/>
      <c r="E202" s="37"/>
      <c r="F202" s="37"/>
      <c r="G202" s="37"/>
      <c r="H202" s="37"/>
      <c r="I202" s="37"/>
      <c r="J202" s="10"/>
      <c r="K202" s="37"/>
    </row>
    <row r="203" spans="1:11" x14ac:dyDescent="0.6">
      <c r="A203" s="37"/>
      <c r="B203" s="37"/>
      <c r="C203" s="37"/>
      <c r="D203" s="37"/>
      <c r="E203" s="37"/>
      <c r="F203" s="37"/>
      <c r="G203" s="37"/>
      <c r="H203" s="37"/>
      <c r="I203" s="37"/>
      <c r="J203" s="10"/>
      <c r="K203" s="37"/>
    </row>
    <row r="204" spans="1:11" x14ac:dyDescent="0.6">
      <c r="A204" s="37"/>
      <c r="B204" s="37"/>
      <c r="C204" s="37"/>
      <c r="D204" s="37"/>
      <c r="E204" s="37"/>
      <c r="F204" s="37"/>
      <c r="G204" s="37"/>
      <c r="H204" s="37"/>
      <c r="I204" s="37"/>
      <c r="J204" s="10"/>
      <c r="K204" s="37"/>
    </row>
    <row r="205" spans="1:11" x14ac:dyDescent="0.6">
      <c r="A205" s="37"/>
      <c r="B205" s="37"/>
      <c r="C205" s="37"/>
      <c r="D205" s="37"/>
      <c r="E205" s="37"/>
      <c r="F205" s="37"/>
      <c r="G205" s="37"/>
      <c r="H205" s="37"/>
      <c r="I205" s="37"/>
      <c r="J205" s="10"/>
      <c r="K205" s="37"/>
    </row>
    <row r="206" spans="1:11" x14ac:dyDescent="0.6">
      <c r="A206" s="37"/>
      <c r="B206" s="37"/>
      <c r="C206" s="37"/>
      <c r="D206" s="37"/>
      <c r="E206" s="37"/>
      <c r="F206" s="37"/>
      <c r="G206" s="37"/>
      <c r="H206" s="37"/>
      <c r="I206" s="37"/>
      <c r="J206" s="10"/>
      <c r="K206" s="37"/>
    </row>
    <row r="207" spans="1:11" x14ac:dyDescent="0.6">
      <c r="A207" s="37"/>
      <c r="B207" s="37"/>
      <c r="C207" s="37"/>
      <c r="D207" s="37"/>
      <c r="E207" s="37"/>
      <c r="F207" s="37"/>
      <c r="G207" s="37"/>
      <c r="H207" s="37"/>
      <c r="I207" s="37"/>
      <c r="J207" s="10"/>
      <c r="K207" s="37"/>
    </row>
    <row r="208" spans="1:11" x14ac:dyDescent="0.6">
      <c r="A208" s="37"/>
      <c r="B208" s="37"/>
      <c r="C208" s="37"/>
      <c r="D208" s="37"/>
      <c r="E208" s="37"/>
      <c r="F208" s="37"/>
      <c r="G208" s="37"/>
      <c r="H208" s="37"/>
      <c r="I208" s="37"/>
      <c r="J208" s="10"/>
      <c r="K208" s="37"/>
    </row>
    <row r="209" spans="1:11" x14ac:dyDescent="0.6">
      <c r="A209" s="37"/>
      <c r="B209" s="37"/>
      <c r="C209" s="37"/>
      <c r="D209" s="37"/>
      <c r="E209" s="37"/>
      <c r="F209" s="37"/>
      <c r="G209" s="37"/>
      <c r="H209" s="37"/>
      <c r="I209" s="37"/>
      <c r="J209" s="10"/>
      <c r="K209" s="37"/>
    </row>
    <row r="210" spans="1:11" x14ac:dyDescent="0.6">
      <c r="A210" s="37"/>
      <c r="B210" s="37"/>
      <c r="C210" s="37"/>
      <c r="D210" s="37"/>
      <c r="E210" s="37"/>
      <c r="F210" s="37"/>
      <c r="G210" s="37"/>
      <c r="H210" s="37"/>
      <c r="I210" s="37"/>
      <c r="J210" s="10"/>
      <c r="K210" s="37"/>
    </row>
    <row r="211" spans="1:11" x14ac:dyDescent="0.6">
      <c r="A211" s="37"/>
      <c r="B211" s="37"/>
      <c r="C211" s="37"/>
      <c r="D211" s="37"/>
      <c r="E211" s="37"/>
      <c r="F211" s="37"/>
      <c r="G211" s="37"/>
      <c r="H211" s="37"/>
      <c r="I211" s="37"/>
      <c r="J211" s="10"/>
      <c r="K211" s="37"/>
    </row>
    <row r="212" spans="1:11" x14ac:dyDescent="0.6">
      <c r="A212" s="37"/>
      <c r="B212" s="37"/>
      <c r="C212" s="37"/>
      <c r="D212" s="37"/>
      <c r="E212" s="37"/>
      <c r="F212" s="37"/>
      <c r="G212" s="37"/>
      <c r="H212" s="37"/>
      <c r="I212" s="37"/>
      <c r="J212" s="10"/>
      <c r="K212" s="37"/>
    </row>
    <row r="213" spans="1:11" x14ac:dyDescent="0.6">
      <c r="A213" s="37"/>
      <c r="B213" s="37"/>
      <c r="C213" s="37"/>
      <c r="D213" s="37"/>
      <c r="E213" s="37"/>
      <c r="F213" s="37"/>
      <c r="G213" s="37"/>
      <c r="H213" s="37"/>
      <c r="I213" s="37"/>
      <c r="J213" s="10"/>
      <c r="K213" s="37"/>
    </row>
    <row r="214" spans="1:11" x14ac:dyDescent="0.6">
      <c r="A214" s="37"/>
      <c r="B214" s="37"/>
      <c r="C214" s="37"/>
      <c r="D214" s="37"/>
      <c r="E214" s="37"/>
      <c r="F214" s="37"/>
      <c r="G214" s="37"/>
      <c r="H214" s="37"/>
      <c r="I214" s="37"/>
      <c r="J214" s="10"/>
      <c r="K214" s="37"/>
    </row>
    <row r="215" spans="1:11" x14ac:dyDescent="0.6">
      <c r="A215" s="37"/>
      <c r="B215" s="37"/>
      <c r="C215" s="37"/>
      <c r="D215" s="37"/>
      <c r="E215" s="37"/>
      <c r="F215" s="37"/>
      <c r="G215" s="37"/>
      <c r="H215" s="37"/>
      <c r="I215" s="37"/>
      <c r="J215" s="10"/>
      <c r="K215" s="37"/>
    </row>
    <row r="216" spans="1:11" x14ac:dyDescent="0.6">
      <c r="A216" s="37"/>
      <c r="B216" s="37"/>
      <c r="C216" s="37"/>
      <c r="D216" s="37"/>
      <c r="E216" s="37"/>
      <c r="F216" s="37"/>
      <c r="G216" s="37"/>
      <c r="H216" s="37"/>
      <c r="I216" s="37"/>
      <c r="J216" s="10"/>
      <c r="K216" s="37"/>
    </row>
    <row r="217" spans="1:11" x14ac:dyDescent="0.6">
      <c r="A217" s="37"/>
      <c r="B217" s="37"/>
      <c r="C217" s="37"/>
      <c r="D217" s="37"/>
      <c r="E217" s="37"/>
      <c r="F217" s="37"/>
      <c r="G217" s="37"/>
      <c r="H217" s="37"/>
      <c r="I217" s="37"/>
      <c r="J217" s="10"/>
      <c r="K217" s="37"/>
    </row>
    <row r="218" spans="1:11" x14ac:dyDescent="0.6">
      <c r="A218" s="37"/>
      <c r="B218" s="37"/>
      <c r="C218" s="37"/>
      <c r="D218" s="37"/>
      <c r="E218" s="37"/>
      <c r="F218" s="37"/>
      <c r="G218" s="37"/>
      <c r="H218" s="37"/>
      <c r="I218" s="37"/>
      <c r="J218" s="10"/>
      <c r="K218" s="37"/>
    </row>
    <row r="219" spans="1:11" x14ac:dyDescent="0.6">
      <c r="A219" s="37"/>
      <c r="B219" s="37"/>
      <c r="C219" s="37"/>
      <c r="D219" s="37"/>
      <c r="E219" s="37"/>
      <c r="F219" s="37"/>
      <c r="G219" s="37"/>
      <c r="H219" s="37"/>
      <c r="I219" s="37"/>
      <c r="J219" s="10"/>
      <c r="K219" s="37"/>
    </row>
    <row r="220" spans="1:11" x14ac:dyDescent="0.6">
      <c r="A220" s="37"/>
      <c r="B220" s="37"/>
      <c r="C220" s="37"/>
      <c r="D220" s="37"/>
      <c r="E220" s="37"/>
      <c r="F220" s="37"/>
      <c r="G220" s="37"/>
      <c r="H220" s="37"/>
      <c r="I220" s="37"/>
      <c r="J220" s="10"/>
      <c r="K220" s="37"/>
    </row>
    <row r="221" spans="1:11" x14ac:dyDescent="0.6">
      <c r="A221" s="37"/>
      <c r="B221" s="37"/>
      <c r="C221" s="37"/>
      <c r="D221" s="37"/>
      <c r="E221" s="37"/>
      <c r="F221" s="37"/>
      <c r="G221" s="37"/>
      <c r="H221" s="37"/>
      <c r="I221" s="37"/>
      <c r="J221" s="10"/>
      <c r="K221" s="37"/>
    </row>
    <row r="222" spans="1:11" x14ac:dyDescent="0.6">
      <c r="A222" s="37"/>
      <c r="B222" s="37"/>
      <c r="C222" s="37"/>
      <c r="D222" s="37"/>
      <c r="E222" s="37"/>
      <c r="F222" s="37"/>
      <c r="G222" s="37"/>
      <c r="H222" s="37"/>
      <c r="I222" s="37"/>
      <c r="J222" s="10"/>
      <c r="K222" s="37"/>
    </row>
    <row r="223" spans="1:11" x14ac:dyDescent="0.6">
      <c r="A223" s="37"/>
      <c r="B223" s="37"/>
      <c r="C223" s="37"/>
      <c r="D223" s="37"/>
      <c r="E223" s="37"/>
      <c r="F223" s="37"/>
      <c r="G223" s="37"/>
      <c r="H223" s="37"/>
      <c r="I223" s="37"/>
      <c r="J223" s="10"/>
      <c r="K223" s="37"/>
    </row>
    <row r="224" spans="1:11" x14ac:dyDescent="0.6">
      <c r="A224" s="37"/>
      <c r="B224" s="37"/>
      <c r="C224" s="37"/>
      <c r="D224" s="37"/>
      <c r="E224" s="37"/>
      <c r="F224" s="37"/>
      <c r="G224" s="37"/>
      <c r="H224" s="37"/>
      <c r="I224" s="37"/>
      <c r="J224" s="10"/>
      <c r="K224" s="37"/>
    </row>
    <row r="225" spans="1:11" x14ac:dyDescent="0.6">
      <c r="A225" s="37"/>
      <c r="B225" s="37"/>
      <c r="C225" s="37"/>
      <c r="D225" s="37"/>
      <c r="E225" s="37"/>
      <c r="F225" s="37"/>
      <c r="G225" s="37"/>
      <c r="H225" s="37"/>
      <c r="I225" s="37"/>
      <c r="J225" s="10"/>
      <c r="K225" s="37"/>
    </row>
    <row r="226" spans="1:11" x14ac:dyDescent="0.6">
      <c r="A226" s="37"/>
      <c r="B226" s="37"/>
      <c r="C226" s="37"/>
      <c r="D226" s="37"/>
      <c r="E226" s="37"/>
      <c r="F226" s="37"/>
      <c r="G226" s="37"/>
      <c r="H226" s="37"/>
      <c r="I226" s="37"/>
      <c r="J226" s="10"/>
      <c r="K226" s="37"/>
    </row>
    <row r="227" spans="1:11" x14ac:dyDescent="0.6">
      <c r="A227" s="37"/>
      <c r="B227" s="37"/>
      <c r="C227" s="37"/>
      <c r="D227" s="37"/>
      <c r="E227" s="37"/>
      <c r="F227" s="37"/>
      <c r="G227" s="37"/>
      <c r="H227" s="37"/>
      <c r="I227" s="37"/>
      <c r="J227" s="10"/>
      <c r="K227" s="37"/>
    </row>
    <row r="228" spans="1:11" x14ac:dyDescent="0.6">
      <c r="A228" s="37"/>
      <c r="B228" s="37"/>
      <c r="C228" s="37"/>
      <c r="D228" s="37"/>
      <c r="E228" s="37"/>
      <c r="F228" s="37"/>
      <c r="G228" s="37"/>
      <c r="H228" s="37"/>
      <c r="I228" s="37"/>
      <c r="J228" s="10"/>
      <c r="K228" s="37"/>
    </row>
    <row r="229" spans="1:11" x14ac:dyDescent="0.6">
      <c r="A229" s="37"/>
      <c r="B229" s="37"/>
      <c r="C229" s="37"/>
      <c r="D229" s="37"/>
      <c r="E229" s="37"/>
      <c r="F229" s="37"/>
      <c r="G229" s="37"/>
      <c r="H229" s="37"/>
      <c r="I229" s="37"/>
      <c r="J229" s="10"/>
      <c r="K229" s="37"/>
    </row>
    <row r="230" spans="1:11" x14ac:dyDescent="0.6">
      <c r="A230" s="37"/>
      <c r="B230" s="37"/>
      <c r="C230" s="37"/>
      <c r="D230" s="37"/>
      <c r="E230" s="37"/>
      <c r="F230" s="37"/>
      <c r="G230" s="37"/>
      <c r="H230" s="37"/>
      <c r="I230" s="37"/>
      <c r="J230" s="10"/>
      <c r="K230" s="37"/>
    </row>
    <row r="231" spans="1:11" x14ac:dyDescent="0.6">
      <c r="A231" s="37"/>
      <c r="B231" s="37"/>
      <c r="C231" s="37"/>
      <c r="D231" s="37"/>
      <c r="E231" s="37"/>
      <c r="F231" s="37"/>
      <c r="G231" s="37"/>
      <c r="H231" s="37"/>
      <c r="I231" s="37"/>
      <c r="J231" s="10"/>
      <c r="K231" s="37"/>
    </row>
    <row r="232" spans="1:11" x14ac:dyDescent="0.6">
      <c r="A232" s="37"/>
      <c r="B232" s="37"/>
      <c r="C232" s="37"/>
      <c r="D232" s="37"/>
      <c r="E232" s="37"/>
      <c r="F232" s="37"/>
      <c r="G232" s="37"/>
      <c r="H232" s="37"/>
      <c r="I232" s="37"/>
      <c r="J232" s="10"/>
      <c r="K232" s="37"/>
    </row>
    <row r="233" spans="1:11" x14ac:dyDescent="0.6">
      <c r="A233" s="37"/>
      <c r="B233" s="37"/>
      <c r="C233" s="37"/>
      <c r="D233" s="37"/>
      <c r="E233" s="37"/>
      <c r="F233" s="37"/>
      <c r="G233" s="37"/>
      <c r="H233" s="37"/>
      <c r="I233" s="37"/>
      <c r="J233" s="10"/>
      <c r="K233" s="37"/>
    </row>
    <row r="234" spans="1:11" x14ac:dyDescent="0.6">
      <c r="A234" s="37"/>
      <c r="B234" s="37"/>
      <c r="C234" s="37"/>
      <c r="D234" s="37"/>
      <c r="E234" s="37"/>
      <c r="F234" s="37"/>
      <c r="G234" s="37"/>
      <c r="H234" s="37"/>
      <c r="I234" s="37"/>
      <c r="J234" s="10"/>
      <c r="K234" s="37"/>
    </row>
    <row r="235" spans="1:11" x14ac:dyDescent="0.6">
      <c r="A235" s="37"/>
      <c r="B235" s="37"/>
      <c r="C235" s="37"/>
      <c r="D235" s="37"/>
      <c r="E235" s="37"/>
      <c r="F235" s="37"/>
      <c r="G235" s="37"/>
      <c r="H235" s="37"/>
      <c r="I235" s="37"/>
      <c r="J235" s="10"/>
      <c r="K235" s="37"/>
    </row>
    <row r="236" spans="1:11" x14ac:dyDescent="0.6">
      <c r="A236" s="37"/>
      <c r="B236" s="37"/>
      <c r="C236" s="37"/>
      <c r="D236" s="37"/>
      <c r="E236" s="37"/>
      <c r="F236" s="37"/>
      <c r="G236" s="37"/>
      <c r="H236" s="37"/>
      <c r="I236" s="37"/>
      <c r="J236" s="10"/>
      <c r="K236" s="37"/>
    </row>
    <row r="237" spans="1:11" x14ac:dyDescent="0.6">
      <c r="A237" s="37"/>
      <c r="B237" s="37"/>
      <c r="C237" s="37"/>
      <c r="D237" s="37"/>
      <c r="E237" s="37"/>
      <c r="F237" s="37"/>
      <c r="G237" s="37"/>
      <c r="H237" s="37"/>
      <c r="I237" s="37"/>
      <c r="J237" s="10"/>
      <c r="K237" s="37"/>
    </row>
    <row r="238" spans="1:11" x14ac:dyDescent="0.6">
      <c r="A238" s="37"/>
      <c r="B238" s="37"/>
      <c r="C238" s="37"/>
      <c r="D238" s="37"/>
      <c r="E238" s="37"/>
      <c r="F238" s="37"/>
      <c r="G238" s="37"/>
      <c r="H238" s="37"/>
      <c r="I238" s="37"/>
      <c r="J238" s="10"/>
      <c r="K238" s="37"/>
    </row>
    <row r="239" spans="1:11" x14ac:dyDescent="0.6">
      <c r="A239" s="37"/>
      <c r="B239" s="37"/>
      <c r="C239" s="37"/>
      <c r="D239" s="37"/>
      <c r="E239" s="37"/>
      <c r="F239" s="37"/>
      <c r="G239" s="37"/>
      <c r="H239" s="37"/>
      <c r="I239" s="37"/>
      <c r="J239" s="10"/>
      <c r="K239" s="37"/>
    </row>
    <row r="240" spans="1:11" x14ac:dyDescent="0.6">
      <c r="A240" s="37"/>
      <c r="B240" s="37"/>
      <c r="C240" s="37"/>
      <c r="D240" s="37"/>
      <c r="E240" s="37"/>
      <c r="F240" s="37"/>
      <c r="G240" s="37"/>
      <c r="H240" s="37"/>
      <c r="I240" s="37"/>
      <c r="J240" s="10"/>
      <c r="K240" s="37"/>
    </row>
    <row r="241" spans="1:11" x14ac:dyDescent="0.6">
      <c r="A241" s="37"/>
      <c r="B241" s="37"/>
      <c r="C241" s="37"/>
      <c r="D241" s="37"/>
      <c r="E241" s="37"/>
      <c r="F241" s="37"/>
      <c r="G241" s="37"/>
      <c r="H241" s="37"/>
      <c r="I241" s="37"/>
      <c r="J241" s="10"/>
      <c r="K241" s="37"/>
    </row>
    <row r="242" spans="1:11" x14ac:dyDescent="0.6">
      <c r="A242" s="37"/>
      <c r="B242" s="37"/>
      <c r="C242" s="37"/>
      <c r="D242" s="37"/>
      <c r="E242" s="37"/>
      <c r="F242" s="37"/>
      <c r="G242" s="37"/>
      <c r="H242" s="37"/>
      <c r="I242" s="37"/>
      <c r="J242" s="10"/>
      <c r="K242" s="37"/>
    </row>
    <row r="243" spans="1:11" x14ac:dyDescent="0.6">
      <c r="A243" s="37"/>
      <c r="B243" s="37"/>
      <c r="C243" s="37"/>
      <c r="D243" s="37"/>
      <c r="E243" s="37"/>
      <c r="F243" s="37"/>
      <c r="G243" s="37"/>
      <c r="H243" s="37"/>
      <c r="I243" s="37"/>
      <c r="J243" s="10"/>
      <c r="K243" s="37"/>
    </row>
    <row r="244" spans="1:11" x14ac:dyDescent="0.6">
      <c r="A244" s="37"/>
      <c r="B244" s="37"/>
      <c r="C244" s="37"/>
      <c r="D244" s="37"/>
      <c r="E244" s="37"/>
      <c r="F244" s="37"/>
      <c r="G244" s="37"/>
      <c r="H244" s="37"/>
      <c r="I244" s="37"/>
      <c r="J244" s="10"/>
      <c r="K244" s="37"/>
    </row>
    <row r="245" spans="1:11" x14ac:dyDescent="0.6">
      <c r="A245" s="37"/>
      <c r="B245" s="37"/>
      <c r="C245" s="37"/>
      <c r="D245" s="37"/>
      <c r="E245" s="37"/>
      <c r="F245" s="37"/>
      <c r="G245" s="37"/>
      <c r="H245" s="37"/>
      <c r="I245" s="37"/>
      <c r="J245" s="10"/>
      <c r="K245" s="37"/>
    </row>
    <row r="246" spans="1:11" x14ac:dyDescent="0.6">
      <c r="A246" s="37"/>
      <c r="B246" s="37"/>
      <c r="C246" s="37"/>
      <c r="D246" s="37"/>
      <c r="E246" s="37"/>
      <c r="F246" s="37"/>
      <c r="G246" s="37"/>
      <c r="H246" s="37"/>
      <c r="I246" s="37"/>
      <c r="J246" s="10"/>
      <c r="K246" s="37"/>
    </row>
    <row r="247" spans="1:11" x14ac:dyDescent="0.6">
      <c r="A247" s="37"/>
      <c r="B247" s="37"/>
      <c r="C247" s="37"/>
      <c r="D247" s="37"/>
      <c r="E247" s="37"/>
      <c r="F247" s="37"/>
      <c r="G247" s="37"/>
      <c r="H247" s="37"/>
      <c r="I247" s="37"/>
      <c r="J247" s="10"/>
      <c r="K247" s="37"/>
    </row>
    <row r="248" spans="1:11" x14ac:dyDescent="0.6">
      <c r="A248" s="37"/>
      <c r="B248" s="37"/>
      <c r="C248" s="37"/>
      <c r="D248" s="37"/>
      <c r="E248" s="37"/>
      <c r="F248" s="37"/>
      <c r="G248" s="37"/>
      <c r="H248" s="37"/>
      <c r="I248" s="37"/>
      <c r="J248" s="10"/>
      <c r="K248" s="37"/>
    </row>
    <row r="249" spans="1:11" x14ac:dyDescent="0.6">
      <c r="A249" s="37"/>
      <c r="B249" s="37"/>
      <c r="C249" s="37"/>
      <c r="D249" s="37"/>
      <c r="E249" s="37"/>
      <c r="F249" s="37"/>
      <c r="G249" s="37"/>
      <c r="H249" s="37"/>
      <c r="I249" s="37"/>
      <c r="J249" s="10"/>
      <c r="K249" s="37"/>
    </row>
    <row r="250" spans="1:11" x14ac:dyDescent="0.6">
      <c r="A250" s="37"/>
      <c r="B250" s="37"/>
      <c r="C250" s="37"/>
      <c r="D250" s="37"/>
      <c r="E250" s="37"/>
      <c r="F250" s="37"/>
      <c r="G250" s="37"/>
      <c r="H250" s="37"/>
      <c r="I250" s="37"/>
      <c r="J250" s="10"/>
      <c r="K250" s="37"/>
    </row>
    <row r="251" spans="1:11" x14ac:dyDescent="0.6">
      <c r="A251" s="37"/>
      <c r="B251" s="37"/>
      <c r="C251" s="37"/>
      <c r="D251" s="37"/>
      <c r="E251" s="37"/>
      <c r="F251" s="37"/>
      <c r="G251" s="37"/>
      <c r="H251" s="37"/>
      <c r="I251" s="37"/>
      <c r="J251" s="10"/>
      <c r="K251" s="37"/>
    </row>
    <row r="252" spans="1:11" x14ac:dyDescent="0.6">
      <c r="A252" s="37"/>
      <c r="B252" s="37"/>
      <c r="C252" s="37"/>
      <c r="D252" s="37"/>
      <c r="E252" s="37"/>
      <c r="F252" s="37"/>
      <c r="G252" s="37"/>
      <c r="H252" s="37"/>
      <c r="I252" s="37"/>
      <c r="J252" s="10"/>
      <c r="K252" s="37"/>
    </row>
    <row r="253" spans="1:11" x14ac:dyDescent="0.6">
      <c r="A253" s="37"/>
      <c r="B253" s="37"/>
      <c r="C253" s="37"/>
      <c r="D253" s="37"/>
      <c r="E253" s="37"/>
      <c r="F253" s="37"/>
      <c r="G253" s="37"/>
      <c r="H253" s="37"/>
      <c r="I253" s="37"/>
      <c r="J253" s="10"/>
      <c r="K253" s="37"/>
    </row>
    <row r="254" spans="1:11" x14ac:dyDescent="0.6">
      <c r="A254" s="37"/>
      <c r="B254" s="37"/>
      <c r="C254" s="37"/>
      <c r="D254" s="37"/>
      <c r="E254" s="37"/>
      <c r="F254" s="37"/>
      <c r="G254" s="37"/>
      <c r="H254" s="37"/>
      <c r="I254" s="37"/>
      <c r="J254" s="10"/>
      <c r="K254" s="37"/>
    </row>
    <row r="255" spans="1:11" x14ac:dyDescent="0.6">
      <c r="A255" s="37"/>
      <c r="B255" s="37"/>
      <c r="C255" s="37"/>
      <c r="D255" s="37"/>
      <c r="E255" s="37"/>
      <c r="F255" s="37"/>
      <c r="G255" s="37"/>
      <c r="H255" s="37"/>
      <c r="I255" s="37"/>
      <c r="J255" s="10"/>
      <c r="K255" s="37"/>
    </row>
    <row r="256" spans="1:11" x14ac:dyDescent="0.6">
      <c r="A256" s="37"/>
      <c r="B256" s="37"/>
      <c r="C256" s="37"/>
      <c r="D256" s="37"/>
      <c r="E256" s="37"/>
      <c r="F256" s="37"/>
      <c r="G256" s="37"/>
      <c r="H256" s="37"/>
      <c r="I256" s="37"/>
      <c r="J256" s="10"/>
      <c r="K256" s="37"/>
    </row>
    <row r="257" spans="1:11" x14ac:dyDescent="0.6">
      <c r="A257" s="37"/>
      <c r="B257" s="37"/>
      <c r="C257" s="37"/>
      <c r="D257" s="37"/>
      <c r="E257" s="37"/>
      <c r="F257" s="37"/>
      <c r="G257" s="37"/>
      <c r="H257" s="37"/>
      <c r="I257" s="37"/>
      <c r="J257" s="10"/>
      <c r="K257" s="37"/>
    </row>
    <row r="258" spans="1:11" x14ac:dyDescent="0.6">
      <c r="A258" s="37"/>
      <c r="B258" s="37"/>
      <c r="C258" s="37"/>
      <c r="D258" s="37"/>
      <c r="E258" s="37"/>
      <c r="F258" s="37"/>
      <c r="G258" s="37"/>
      <c r="H258" s="37"/>
      <c r="I258" s="37"/>
      <c r="J258" s="10"/>
      <c r="K258" s="37"/>
    </row>
    <row r="259" spans="1:11" x14ac:dyDescent="0.6">
      <c r="A259" s="37"/>
      <c r="B259" s="37"/>
      <c r="C259" s="37"/>
      <c r="D259" s="37"/>
      <c r="E259" s="37"/>
      <c r="F259" s="37"/>
      <c r="G259" s="37"/>
      <c r="H259" s="37"/>
      <c r="I259" s="37"/>
      <c r="J259" s="10"/>
      <c r="K259" s="37"/>
    </row>
    <row r="260" spans="1:11" x14ac:dyDescent="0.6">
      <c r="A260" s="37"/>
      <c r="B260" s="37"/>
      <c r="C260" s="37"/>
      <c r="D260" s="37"/>
      <c r="E260" s="37"/>
      <c r="F260" s="37"/>
      <c r="G260" s="37"/>
      <c r="H260" s="37"/>
      <c r="I260" s="37"/>
      <c r="J260" s="10"/>
      <c r="K260" s="37"/>
    </row>
    <row r="261" spans="1:11" x14ac:dyDescent="0.6">
      <c r="A261" s="37"/>
      <c r="B261" s="37"/>
      <c r="C261" s="37"/>
      <c r="D261" s="37"/>
      <c r="E261" s="37"/>
      <c r="F261" s="37"/>
      <c r="G261" s="37"/>
      <c r="H261" s="37"/>
      <c r="I261" s="37"/>
      <c r="J261" s="10"/>
      <c r="K261" s="37"/>
    </row>
    <row r="262" spans="1:11" x14ac:dyDescent="0.6">
      <c r="A262" s="37"/>
      <c r="B262" s="37"/>
      <c r="C262" s="37"/>
      <c r="D262" s="37"/>
      <c r="E262" s="37"/>
      <c r="F262" s="37"/>
      <c r="G262" s="37"/>
      <c r="H262" s="37"/>
      <c r="I262" s="37"/>
      <c r="J262" s="10"/>
      <c r="K262" s="37"/>
    </row>
    <row r="263" spans="1:11" x14ac:dyDescent="0.6">
      <c r="A263" s="37"/>
      <c r="B263" s="37"/>
      <c r="C263" s="37"/>
      <c r="D263" s="37"/>
      <c r="E263" s="37"/>
      <c r="F263" s="37"/>
      <c r="G263" s="37"/>
      <c r="H263" s="37"/>
      <c r="I263" s="37"/>
      <c r="J263" s="10"/>
      <c r="K263" s="37"/>
    </row>
    <row r="264" spans="1:11" x14ac:dyDescent="0.6">
      <c r="A264" s="37"/>
      <c r="B264" s="37"/>
      <c r="C264" s="37"/>
      <c r="D264" s="37"/>
      <c r="E264" s="37"/>
      <c r="F264" s="37"/>
      <c r="G264" s="37"/>
      <c r="H264" s="37"/>
      <c r="I264" s="37"/>
      <c r="J264" s="10"/>
      <c r="K264" s="37"/>
    </row>
    <row r="265" spans="1:11" x14ac:dyDescent="0.6">
      <c r="A265" s="37"/>
      <c r="B265" s="37"/>
      <c r="C265" s="37"/>
      <c r="D265" s="37"/>
      <c r="E265" s="37"/>
      <c r="F265" s="37"/>
      <c r="G265" s="37"/>
      <c r="H265" s="37"/>
      <c r="I265" s="37"/>
      <c r="J265" s="10"/>
      <c r="K265" s="37"/>
    </row>
    <row r="266" spans="1:11" x14ac:dyDescent="0.6">
      <c r="A266" s="37"/>
      <c r="B266" s="37"/>
      <c r="C266" s="37"/>
      <c r="D266" s="37"/>
      <c r="E266" s="37"/>
      <c r="F266" s="37"/>
      <c r="G266" s="37"/>
      <c r="H266" s="37"/>
      <c r="I266" s="37"/>
      <c r="J266" s="10"/>
      <c r="K266" s="37"/>
    </row>
    <row r="267" spans="1:11" x14ac:dyDescent="0.6">
      <c r="A267" s="37"/>
      <c r="B267" s="37"/>
      <c r="C267" s="37"/>
      <c r="D267" s="37"/>
      <c r="E267" s="37"/>
      <c r="F267" s="37"/>
      <c r="G267" s="37"/>
      <c r="H267" s="37"/>
      <c r="I267" s="37"/>
      <c r="J267" s="10"/>
      <c r="K267" s="37"/>
    </row>
    <row r="268" spans="1:11" x14ac:dyDescent="0.6">
      <c r="A268" s="37"/>
      <c r="B268" s="37"/>
      <c r="C268" s="37"/>
      <c r="D268" s="37"/>
      <c r="E268" s="37"/>
      <c r="F268" s="37"/>
      <c r="G268" s="37"/>
      <c r="H268" s="37"/>
      <c r="I268" s="37"/>
      <c r="J268" s="10"/>
      <c r="K268" s="37"/>
    </row>
    <row r="269" spans="1:11" x14ac:dyDescent="0.6">
      <c r="A269" s="37"/>
      <c r="B269" s="37"/>
      <c r="C269" s="37"/>
      <c r="D269" s="37"/>
      <c r="E269" s="37"/>
      <c r="F269" s="37"/>
      <c r="G269" s="37"/>
      <c r="H269" s="37"/>
      <c r="I269" s="37"/>
      <c r="J269" s="10"/>
      <c r="K269" s="37"/>
    </row>
    <row r="270" spans="1:11" x14ac:dyDescent="0.6">
      <c r="A270" s="37"/>
      <c r="B270" s="37"/>
      <c r="C270" s="37"/>
      <c r="D270" s="37"/>
      <c r="E270" s="37"/>
      <c r="F270" s="37"/>
      <c r="G270" s="37"/>
      <c r="H270" s="37"/>
      <c r="I270" s="37"/>
      <c r="J270" s="10"/>
      <c r="K270" s="37"/>
    </row>
    <row r="271" spans="1:11" x14ac:dyDescent="0.6">
      <c r="A271" s="37"/>
      <c r="B271" s="37"/>
      <c r="C271" s="37"/>
      <c r="D271" s="37"/>
      <c r="E271" s="37"/>
      <c r="F271" s="37"/>
      <c r="G271" s="37"/>
      <c r="H271" s="37"/>
      <c r="I271" s="37"/>
      <c r="J271" s="10"/>
      <c r="K271" s="37"/>
    </row>
    <row r="272" spans="1:11" x14ac:dyDescent="0.6">
      <c r="A272" s="37"/>
      <c r="B272" s="37"/>
      <c r="C272" s="37"/>
      <c r="D272" s="37"/>
      <c r="E272" s="37"/>
      <c r="F272" s="37"/>
      <c r="G272" s="37"/>
      <c r="H272" s="37"/>
      <c r="I272" s="37"/>
      <c r="J272" s="10"/>
      <c r="K272" s="37"/>
    </row>
    <row r="273" spans="1:11" x14ac:dyDescent="0.6">
      <c r="A273" s="37"/>
      <c r="B273" s="37"/>
      <c r="C273" s="37"/>
      <c r="D273" s="37"/>
      <c r="E273" s="37"/>
      <c r="F273" s="37"/>
      <c r="G273" s="37"/>
      <c r="H273" s="37"/>
      <c r="I273" s="37"/>
      <c r="J273" s="10"/>
      <c r="K273" s="37"/>
    </row>
    <row r="274" spans="1:11" x14ac:dyDescent="0.6">
      <c r="A274" s="37"/>
      <c r="B274" s="37"/>
      <c r="C274" s="37"/>
      <c r="D274" s="37"/>
      <c r="E274" s="37"/>
      <c r="F274" s="37"/>
      <c r="G274" s="37"/>
      <c r="H274" s="37"/>
      <c r="I274" s="37"/>
      <c r="J274" s="10"/>
      <c r="K274" s="37"/>
    </row>
    <row r="275" spans="1:11" x14ac:dyDescent="0.6">
      <c r="A275" s="37"/>
      <c r="B275" s="37"/>
      <c r="C275" s="37"/>
      <c r="D275" s="37"/>
      <c r="E275" s="37"/>
      <c r="F275" s="37"/>
      <c r="G275" s="37"/>
      <c r="H275" s="37"/>
      <c r="I275" s="37"/>
      <c r="J275" s="10"/>
      <c r="K275" s="37"/>
    </row>
    <row r="276" spans="1:11" x14ac:dyDescent="0.6">
      <c r="A276" s="37"/>
      <c r="B276" s="37"/>
      <c r="C276" s="37"/>
      <c r="D276" s="37"/>
      <c r="E276" s="37"/>
      <c r="F276" s="37"/>
      <c r="G276" s="37"/>
      <c r="H276" s="37"/>
      <c r="I276" s="37"/>
      <c r="J276" s="10"/>
      <c r="K276" s="37"/>
    </row>
    <row r="277" spans="1:11" x14ac:dyDescent="0.6">
      <c r="A277" s="37"/>
      <c r="B277" s="37"/>
      <c r="C277" s="37"/>
      <c r="D277" s="37"/>
      <c r="E277" s="37"/>
      <c r="F277" s="37"/>
      <c r="G277" s="37"/>
      <c r="H277" s="37"/>
      <c r="I277" s="37"/>
      <c r="J277" s="10"/>
      <c r="K277" s="37"/>
    </row>
    <row r="278" spans="1:11" x14ac:dyDescent="0.6">
      <c r="A278" s="37"/>
      <c r="B278" s="37"/>
      <c r="C278" s="37"/>
      <c r="D278" s="37"/>
      <c r="E278" s="37"/>
      <c r="F278" s="37"/>
      <c r="G278" s="37"/>
      <c r="H278" s="37"/>
      <c r="I278" s="37"/>
      <c r="J278" s="10"/>
      <c r="K278" s="37"/>
    </row>
    <row r="279" spans="1:11" x14ac:dyDescent="0.6">
      <c r="A279" s="37"/>
      <c r="B279" s="37"/>
      <c r="C279" s="37"/>
      <c r="D279" s="37"/>
      <c r="E279" s="37"/>
      <c r="F279" s="37"/>
      <c r="G279" s="37"/>
      <c r="H279" s="37"/>
      <c r="I279" s="37"/>
      <c r="J279" s="10"/>
      <c r="K279" s="37"/>
    </row>
    <row r="280" spans="1:11" x14ac:dyDescent="0.6">
      <c r="A280" s="37"/>
      <c r="B280" s="37"/>
      <c r="C280" s="37"/>
      <c r="D280" s="37"/>
      <c r="E280" s="37"/>
      <c r="F280" s="37"/>
      <c r="G280" s="37"/>
      <c r="H280" s="37"/>
      <c r="I280" s="37"/>
      <c r="J280" s="10"/>
      <c r="K280" s="37"/>
    </row>
    <row r="281" spans="1:11" x14ac:dyDescent="0.6">
      <c r="A281" s="37"/>
      <c r="B281" s="37"/>
      <c r="C281" s="37"/>
      <c r="D281" s="37"/>
      <c r="E281" s="37"/>
      <c r="F281" s="37"/>
      <c r="G281" s="37"/>
      <c r="H281" s="37"/>
      <c r="I281" s="37"/>
      <c r="J281" s="10"/>
      <c r="K281" s="37"/>
    </row>
    <row r="282" spans="1:11" x14ac:dyDescent="0.6">
      <c r="A282" s="37"/>
      <c r="B282" s="37"/>
      <c r="C282" s="37"/>
      <c r="D282" s="37"/>
      <c r="E282" s="37"/>
      <c r="F282" s="37"/>
      <c r="G282" s="37"/>
      <c r="H282" s="37"/>
      <c r="I282" s="37"/>
      <c r="J282" s="10"/>
      <c r="K282" s="37"/>
    </row>
    <row r="283" spans="1:11" x14ac:dyDescent="0.6">
      <c r="A283" s="37"/>
      <c r="B283" s="37"/>
      <c r="C283" s="37"/>
      <c r="D283" s="37"/>
      <c r="E283" s="37"/>
      <c r="F283" s="37"/>
      <c r="G283" s="37"/>
      <c r="H283" s="37"/>
      <c r="I283" s="37"/>
      <c r="J283" s="10"/>
      <c r="K283" s="37"/>
    </row>
    <row r="284" spans="1:11" x14ac:dyDescent="0.6">
      <c r="A284" s="37"/>
      <c r="B284" s="37"/>
      <c r="C284" s="37"/>
      <c r="D284" s="37"/>
      <c r="E284" s="37"/>
      <c r="F284" s="37"/>
      <c r="G284" s="37"/>
      <c r="H284" s="37"/>
      <c r="I284" s="37"/>
      <c r="J284" s="10"/>
      <c r="K284" s="37"/>
    </row>
    <row r="285" spans="1:11" x14ac:dyDescent="0.6">
      <c r="A285" s="37"/>
      <c r="B285" s="37"/>
      <c r="C285" s="37"/>
      <c r="D285" s="37"/>
      <c r="E285" s="37"/>
      <c r="F285" s="37"/>
      <c r="G285" s="37"/>
      <c r="H285" s="37"/>
      <c r="I285" s="37"/>
      <c r="J285" s="10"/>
      <c r="K285" s="37"/>
    </row>
    <row r="286" spans="1:11" x14ac:dyDescent="0.6">
      <c r="A286" s="37"/>
      <c r="B286" s="37"/>
      <c r="C286" s="37"/>
      <c r="D286" s="37"/>
      <c r="E286" s="37"/>
      <c r="F286" s="37"/>
      <c r="G286" s="37"/>
      <c r="H286" s="37"/>
      <c r="I286" s="37"/>
      <c r="J286" s="10"/>
      <c r="K286" s="37"/>
    </row>
    <row r="287" spans="1:11" x14ac:dyDescent="0.6">
      <c r="A287" s="37"/>
      <c r="B287" s="37"/>
      <c r="C287" s="37"/>
      <c r="D287" s="37"/>
      <c r="E287" s="37"/>
      <c r="F287" s="37"/>
      <c r="G287" s="37"/>
      <c r="H287" s="37"/>
      <c r="I287" s="37"/>
      <c r="J287" s="10"/>
      <c r="K287" s="37"/>
    </row>
    <row r="288" spans="1:11" x14ac:dyDescent="0.6">
      <c r="A288" s="37"/>
      <c r="B288" s="37"/>
      <c r="C288" s="37"/>
      <c r="D288" s="37"/>
      <c r="E288" s="37"/>
      <c r="F288" s="37"/>
      <c r="G288" s="37"/>
      <c r="H288" s="37"/>
      <c r="I288" s="37"/>
      <c r="J288" s="10"/>
      <c r="K288" s="37"/>
    </row>
    <row r="289" spans="1:11" x14ac:dyDescent="0.6">
      <c r="A289" s="37"/>
      <c r="B289" s="37"/>
      <c r="C289" s="37"/>
      <c r="D289" s="37"/>
      <c r="E289" s="37"/>
      <c r="F289" s="37"/>
      <c r="G289" s="37"/>
      <c r="H289" s="37"/>
      <c r="I289" s="37"/>
      <c r="J289" s="10"/>
      <c r="K289" s="37"/>
    </row>
    <row r="290" spans="1:11" x14ac:dyDescent="0.6">
      <c r="A290" s="37"/>
      <c r="B290" s="37"/>
      <c r="C290" s="37"/>
      <c r="D290" s="37"/>
      <c r="E290" s="37"/>
      <c r="F290" s="37"/>
      <c r="G290" s="37"/>
      <c r="H290" s="37"/>
      <c r="I290" s="37"/>
      <c r="J290" s="10"/>
      <c r="K290" s="37"/>
    </row>
    <row r="291" spans="1:11" x14ac:dyDescent="0.6">
      <c r="A291" s="37"/>
      <c r="B291" s="37"/>
      <c r="C291" s="37"/>
      <c r="D291" s="37"/>
      <c r="E291" s="37"/>
      <c r="F291" s="37"/>
      <c r="G291" s="37"/>
      <c r="H291" s="37"/>
      <c r="I291" s="37"/>
      <c r="J291" s="10"/>
      <c r="K291" s="37"/>
    </row>
    <row r="292" spans="1:11" x14ac:dyDescent="0.6">
      <c r="A292" s="37"/>
      <c r="B292" s="37"/>
      <c r="C292" s="37"/>
      <c r="D292" s="37"/>
      <c r="E292" s="37"/>
      <c r="F292" s="37"/>
      <c r="G292" s="37"/>
      <c r="H292" s="37"/>
      <c r="I292" s="37"/>
      <c r="J292" s="10"/>
      <c r="K292" s="37"/>
    </row>
    <row r="293" spans="1:11" x14ac:dyDescent="0.6">
      <c r="A293" s="37"/>
      <c r="B293" s="37"/>
      <c r="C293" s="37"/>
      <c r="D293" s="37"/>
      <c r="E293" s="37"/>
      <c r="F293" s="37"/>
      <c r="G293" s="37"/>
      <c r="H293" s="37"/>
      <c r="I293" s="37"/>
      <c r="J293" s="10"/>
      <c r="K293" s="37"/>
    </row>
    <row r="294" spans="1:11" x14ac:dyDescent="0.6">
      <c r="A294" s="37"/>
      <c r="B294" s="37"/>
      <c r="C294" s="37"/>
      <c r="D294" s="37"/>
      <c r="E294" s="37"/>
      <c r="F294" s="37"/>
      <c r="G294" s="37"/>
      <c r="H294" s="37"/>
      <c r="I294" s="37"/>
      <c r="J294" s="10"/>
      <c r="K294" s="37"/>
    </row>
    <row r="295" spans="1:11" x14ac:dyDescent="0.6">
      <c r="A295" s="37"/>
      <c r="B295" s="37"/>
      <c r="C295" s="37"/>
      <c r="D295" s="37"/>
      <c r="E295" s="37"/>
      <c r="F295" s="37"/>
      <c r="G295" s="37"/>
      <c r="H295" s="37"/>
      <c r="I295" s="37"/>
      <c r="J295" s="10"/>
      <c r="K295" s="37"/>
    </row>
    <row r="296" spans="1:11" x14ac:dyDescent="0.6">
      <c r="A296" s="37"/>
      <c r="B296" s="37"/>
      <c r="C296" s="37"/>
      <c r="D296" s="37"/>
      <c r="E296" s="37"/>
      <c r="F296" s="37"/>
      <c r="G296" s="37"/>
      <c r="H296" s="37"/>
      <c r="I296" s="37"/>
      <c r="J296" s="10"/>
      <c r="K296" s="37"/>
    </row>
    <row r="297" spans="1:11" x14ac:dyDescent="0.6">
      <c r="A297" s="37"/>
      <c r="B297" s="37"/>
      <c r="C297" s="37"/>
      <c r="D297" s="37"/>
      <c r="E297" s="37"/>
      <c r="F297" s="37"/>
      <c r="G297" s="37"/>
      <c r="H297" s="37"/>
      <c r="I297" s="37"/>
      <c r="J297" s="10"/>
      <c r="K297" s="37"/>
    </row>
    <row r="298" spans="1:11" x14ac:dyDescent="0.6">
      <c r="A298" s="37"/>
      <c r="B298" s="37"/>
      <c r="C298" s="37"/>
      <c r="D298" s="37"/>
      <c r="E298" s="37"/>
      <c r="F298" s="37"/>
      <c r="G298" s="37"/>
      <c r="H298" s="37"/>
      <c r="I298" s="37"/>
      <c r="J298" s="10"/>
      <c r="K298" s="37"/>
    </row>
    <row r="299" spans="1:11" x14ac:dyDescent="0.6">
      <c r="A299" s="37"/>
      <c r="B299" s="37"/>
      <c r="C299" s="37"/>
      <c r="D299" s="37"/>
      <c r="E299" s="37"/>
      <c r="F299" s="37"/>
      <c r="G299" s="37"/>
      <c r="H299" s="37"/>
      <c r="I299" s="37"/>
      <c r="J299" s="10"/>
      <c r="K299" s="37"/>
    </row>
    <row r="300" spans="1:11" x14ac:dyDescent="0.6">
      <c r="A300" s="37"/>
      <c r="B300" s="37"/>
      <c r="C300" s="37"/>
      <c r="D300" s="37"/>
      <c r="E300" s="37"/>
      <c r="F300" s="37"/>
      <c r="G300" s="37"/>
      <c r="H300" s="37"/>
      <c r="I300" s="37"/>
      <c r="J300" s="10"/>
      <c r="K300" s="37"/>
    </row>
    <row r="301" spans="1:11" x14ac:dyDescent="0.6">
      <c r="A301" s="37"/>
      <c r="B301" s="37"/>
      <c r="C301" s="37"/>
      <c r="D301" s="37"/>
      <c r="E301" s="37"/>
      <c r="F301" s="37"/>
      <c r="G301" s="37"/>
      <c r="H301" s="37"/>
      <c r="I301" s="37"/>
      <c r="J301" s="10"/>
      <c r="K301" s="37"/>
    </row>
    <row r="302" spans="1:11" x14ac:dyDescent="0.6">
      <c r="A302" s="37"/>
      <c r="B302" s="37"/>
      <c r="C302" s="37"/>
      <c r="D302" s="37"/>
      <c r="E302" s="37"/>
      <c r="F302" s="37"/>
      <c r="G302" s="37"/>
      <c r="H302" s="37"/>
      <c r="I302" s="37"/>
      <c r="J302" s="10"/>
      <c r="K302" s="37"/>
    </row>
    <row r="303" spans="1:11" x14ac:dyDescent="0.6">
      <c r="A303" s="37"/>
      <c r="B303" s="37"/>
      <c r="C303" s="37"/>
      <c r="D303" s="37"/>
      <c r="E303" s="37"/>
      <c r="F303" s="37"/>
      <c r="G303" s="37"/>
      <c r="H303" s="37"/>
      <c r="I303" s="37"/>
      <c r="J303" s="10"/>
      <c r="K303" s="37"/>
    </row>
    <row r="304" spans="1:11" x14ac:dyDescent="0.6">
      <c r="A304" s="37"/>
      <c r="B304" s="37"/>
      <c r="C304" s="37"/>
      <c r="D304" s="37"/>
      <c r="E304" s="37"/>
      <c r="F304" s="37"/>
      <c r="G304" s="37"/>
      <c r="H304" s="37"/>
      <c r="I304" s="37"/>
      <c r="J304" s="10"/>
      <c r="K304" s="37"/>
    </row>
    <row r="305" spans="1:11" x14ac:dyDescent="0.6">
      <c r="A305" s="37"/>
      <c r="B305" s="37"/>
      <c r="C305" s="37"/>
      <c r="D305" s="37"/>
      <c r="E305" s="37"/>
      <c r="F305" s="37"/>
      <c r="G305" s="37"/>
      <c r="H305" s="37"/>
      <c r="I305" s="37"/>
      <c r="J305" s="10"/>
      <c r="K305" s="37"/>
    </row>
    <row r="306" spans="1:11" x14ac:dyDescent="0.6">
      <c r="A306" s="37"/>
      <c r="B306" s="37"/>
      <c r="C306" s="37"/>
      <c r="D306" s="37"/>
      <c r="E306" s="37"/>
      <c r="F306" s="37"/>
      <c r="G306" s="37"/>
      <c r="H306" s="37"/>
      <c r="I306" s="37"/>
      <c r="J306" s="10"/>
      <c r="K306" s="37"/>
    </row>
    <row r="307" spans="1:11" x14ac:dyDescent="0.6">
      <c r="A307" s="37"/>
      <c r="B307" s="37"/>
      <c r="C307" s="37"/>
      <c r="D307" s="37"/>
      <c r="E307" s="37"/>
      <c r="F307" s="37"/>
      <c r="G307" s="37"/>
      <c r="H307" s="37"/>
      <c r="I307" s="37"/>
      <c r="J307" s="10"/>
      <c r="K307" s="37"/>
    </row>
    <row r="308" spans="1:11" x14ac:dyDescent="0.6">
      <c r="A308" s="37"/>
      <c r="B308" s="37"/>
      <c r="C308" s="37"/>
      <c r="D308" s="37"/>
      <c r="E308" s="37"/>
      <c r="F308" s="37"/>
      <c r="G308" s="37"/>
      <c r="H308" s="37"/>
      <c r="I308" s="37"/>
      <c r="J308" s="10"/>
      <c r="K308" s="37"/>
    </row>
    <row r="309" spans="1:11" x14ac:dyDescent="0.6">
      <c r="A309" s="37"/>
      <c r="B309" s="37"/>
      <c r="C309" s="37"/>
      <c r="D309" s="37"/>
      <c r="E309" s="37"/>
      <c r="F309" s="37"/>
      <c r="G309" s="37"/>
      <c r="H309" s="37"/>
      <c r="I309" s="37"/>
      <c r="J309" s="10"/>
      <c r="K309" s="37"/>
    </row>
    <row r="310" spans="1:11" x14ac:dyDescent="0.6">
      <c r="A310" s="37"/>
      <c r="B310" s="37"/>
      <c r="C310" s="37"/>
      <c r="D310" s="37"/>
      <c r="E310" s="37"/>
      <c r="F310" s="37"/>
      <c r="G310" s="37"/>
      <c r="H310" s="37"/>
      <c r="I310" s="37"/>
      <c r="J310" s="10"/>
      <c r="K310" s="37"/>
    </row>
    <row r="311" spans="1:11" x14ac:dyDescent="0.6">
      <c r="A311" s="37"/>
      <c r="B311" s="37"/>
      <c r="C311" s="37"/>
      <c r="D311" s="37"/>
      <c r="E311" s="37"/>
      <c r="F311" s="37"/>
      <c r="G311" s="37"/>
      <c r="H311" s="37"/>
      <c r="I311" s="37"/>
      <c r="J311" s="10"/>
      <c r="K311" s="37"/>
    </row>
    <row r="312" spans="1:11" x14ac:dyDescent="0.6">
      <c r="A312" s="37"/>
      <c r="B312" s="37"/>
      <c r="C312" s="37"/>
      <c r="D312" s="37"/>
      <c r="E312" s="37"/>
      <c r="F312" s="37"/>
      <c r="G312" s="37"/>
      <c r="H312" s="37"/>
      <c r="I312" s="37"/>
      <c r="J312" s="10"/>
      <c r="K312" s="37"/>
    </row>
    <row r="313" spans="1:11" x14ac:dyDescent="0.6">
      <c r="A313" s="37"/>
      <c r="B313" s="37"/>
      <c r="C313" s="37"/>
      <c r="D313" s="37"/>
      <c r="E313" s="37"/>
      <c r="F313" s="37"/>
      <c r="G313" s="37"/>
      <c r="H313" s="37"/>
      <c r="I313" s="37"/>
      <c r="J313" s="10"/>
      <c r="K313" s="37"/>
    </row>
    <row r="314" spans="1:11" x14ac:dyDescent="0.6">
      <c r="A314" s="37"/>
      <c r="B314" s="37"/>
      <c r="C314" s="37"/>
      <c r="D314" s="37"/>
      <c r="E314" s="37"/>
      <c r="F314" s="37"/>
      <c r="G314" s="37"/>
      <c r="H314" s="37"/>
      <c r="I314" s="37"/>
      <c r="J314" s="10"/>
      <c r="K314" s="37"/>
    </row>
    <row r="315" spans="1:11" x14ac:dyDescent="0.6">
      <c r="A315" s="37"/>
      <c r="B315" s="37"/>
      <c r="C315" s="37"/>
      <c r="D315" s="37"/>
      <c r="E315" s="37"/>
      <c r="F315" s="37"/>
      <c r="G315" s="37"/>
      <c r="H315" s="37"/>
      <c r="I315" s="37"/>
      <c r="J315" s="10"/>
      <c r="K315" s="37"/>
    </row>
    <row r="316" spans="1:11" x14ac:dyDescent="0.6">
      <c r="A316" s="37"/>
      <c r="B316" s="37"/>
      <c r="C316" s="37"/>
      <c r="D316" s="37"/>
      <c r="E316" s="37"/>
      <c r="F316" s="37"/>
      <c r="G316" s="37"/>
      <c r="H316" s="37"/>
      <c r="I316" s="37"/>
      <c r="J316" s="10"/>
      <c r="K316" s="37"/>
    </row>
    <row r="317" spans="1:11" x14ac:dyDescent="0.6">
      <c r="A317" s="37"/>
      <c r="B317" s="37"/>
      <c r="C317" s="37"/>
      <c r="D317" s="37"/>
      <c r="E317" s="37"/>
      <c r="F317" s="37"/>
      <c r="G317" s="37"/>
      <c r="H317" s="37"/>
      <c r="I317" s="37"/>
      <c r="J317" s="10"/>
      <c r="K317" s="37"/>
    </row>
    <row r="318" spans="1:11" x14ac:dyDescent="0.6">
      <c r="A318" s="37"/>
      <c r="B318" s="37"/>
      <c r="C318" s="37"/>
      <c r="D318" s="37"/>
      <c r="E318" s="37"/>
      <c r="F318" s="37"/>
      <c r="G318" s="37"/>
      <c r="H318" s="37"/>
      <c r="I318" s="37"/>
      <c r="J318" s="10"/>
      <c r="K318" s="37"/>
    </row>
    <row r="319" spans="1:11" x14ac:dyDescent="0.6">
      <c r="A319" s="37"/>
      <c r="B319" s="37"/>
      <c r="C319" s="37"/>
      <c r="D319" s="37"/>
      <c r="E319" s="37"/>
      <c r="F319" s="37"/>
      <c r="G319" s="37"/>
      <c r="H319" s="37"/>
      <c r="I319" s="37"/>
      <c r="J319" s="10"/>
      <c r="K319" s="37"/>
    </row>
    <row r="320" spans="1:11" x14ac:dyDescent="0.6">
      <c r="A320" s="37"/>
      <c r="B320" s="37"/>
      <c r="C320" s="37"/>
      <c r="D320" s="37"/>
      <c r="E320" s="37"/>
      <c r="F320" s="37"/>
      <c r="G320" s="37"/>
      <c r="H320" s="37"/>
      <c r="I320" s="37"/>
      <c r="J320" s="10"/>
      <c r="K320" s="37"/>
    </row>
    <row r="321" spans="1:11" x14ac:dyDescent="0.6">
      <c r="A321" s="37"/>
      <c r="B321" s="37"/>
      <c r="C321" s="37"/>
      <c r="D321" s="37"/>
      <c r="E321" s="37"/>
      <c r="F321" s="37"/>
      <c r="G321" s="37"/>
      <c r="H321" s="37"/>
      <c r="I321" s="37"/>
      <c r="J321" s="10"/>
      <c r="K321" s="37"/>
    </row>
    <row r="322" spans="1:11" x14ac:dyDescent="0.6">
      <c r="A322" s="37"/>
      <c r="B322" s="37"/>
      <c r="C322" s="37"/>
      <c r="D322" s="37"/>
      <c r="E322" s="37"/>
      <c r="F322" s="37"/>
      <c r="G322" s="37"/>
      <c r="H322" s="37"/>
      <c r="I322" s="37"/>
      <c r="J322" s="10"/>
      <c r="K322" s="37"/>
    </row>
    <row r="323" spans="1:11" x14ac:dyDescent="0.6">
      <c r="A323" s="37"/>
      <c r="B323" s="37"/>
      <c r="C323" s="37"/>
      <c r="D323" s="37"/>
      <c r="E323" s="37"/>
      <c r="F323" s="37"/>
      <c r="G323" s="37"/>
      <c r="H323" s="37"/>
      <c r="I323" s="37"/>
      <c r="J323" s="10"/>
      <c r="K323" s="37"/>
    </row>
    <row r="324" spans="1:11" x14ac:dyDescent="0.6">
      <c r="A324" s="37"/>
      <c r="B324" s="37"/>
      <c r="C324" s="37"/>
      <c r="D324" s="37"/>
      <c r="E324" s="37"/>
      <c r="F324" s="37"/>
      <c r="G324" s="37"/>
      <c r="H324" s="37"/>
      <c r="I324" s="37"/>
      <c r="J324" s="10"/>
      <c r="K324" s="37"/>
    </row>
    <row r="325" spans="1:11" x14ac:dyDescent="0.6">
      <c r="A325" s="37"/>
      <c r="B325" s="37"/>
      <c r="C325" s="37"/>
      <c r="D325" s="37"/>
      <c r="E325" s="37"/>
      <c r="F325" s="37"/>
      <c r="G325" s="37"/>
      <c r="H325" s="37"/>
      <c r="I325" s="37"/>
      <c r="J325" s="10"/>
      <c r="K325" s="37"/>
    </row>
    <row r="326" spans="1:11" x14ac:dyDescent="0.6">
      <c r="A326" s="37"/>
      <c r="B326" s="37"/>
      <c r="C326" s="37"/>
      <c r="D326" s="37"/>
      <c r="E326" s="37"/>
      <c r="F326" s="37"/>
      <c r="G326" s="37"/>
      <c r="H326" s="37"/>
      <c r="I326" s="37"/>
      <c r="J326" s="10"/>
      <c r="K326" s="37"/>
    </row>
    <row r="327" spans="1:11" x14ac:dyDescent="0.6">
      <c r="A327" s="37"/>
      <c r="B327" s="37"/>
      <c r="C327" s="37"/>
      <c r="D327" s="37"/>
      <c r="E327" s="37"/>
      <c r="F327" s="37"/>
      <c r="G327" s="37"/>
      <c r="H327" s="37"/>
      <c r="I327" s="37"/>
      <c r="J327" s="10"/>
      <c r="K327" s="37"/>
    </row>
    <row r="328" spans="1:11" x14ac:dyDescent="0.6">
      <c r="A328" s="37"/>
      <c r="B328" s="37"/>
      <c r="C328" s="37"/>
      <c r="D328" s="37"/>
      <c r="E328" s="37"/>
      <c r="F328" s="37"/>
      <c r="G328" s="37"/>
      <c r="H328" s="37"/>
      <c r="I328" s="37"/>
      <c r="J328" s="10"/>
      <c r="K328" s="37"/>
    </row>
    <row r="329" spans="1:11" x14ac:dyDescent="0.6">
      <c r="A329" s="37"/>
      <c r="B329" s="37"/>
      <c r="C329" s="37"/>
      <c r="D329" s="37"/>
      <c r="E329" s="37"/>
      <c r="F329" s="37"/>
      <c r="G329" s="37"/>
      <c r="H329" s="37"/>
      <c r="I329" s="37"/>
      <c r="J329" s="10"/>
      <c r="K329" s="37"/>
    </row>
    <row r="330" spans="1:11" x14ac:dyDescent="0.6">
      <c r="A330" s="37"/>
      <c r="B330" s="37"/>
      <c r="C330" s="37"/>
      <c r="D330" s="37"/>
      <c r="E330" s="37"/>
      <c r="F330" s="37"/>
      <c r="G330" s="37"/>
      <c r="H330" s="37"/>
      <c r="I330" s="37"/>
      <c r="J330" s="10"/>
      <c r="K330" s="37"/>
    </row>
    <row r="331" spans="1:11" x14ac:dyDescent="0.6">
      <c r="A331" s="37"/>
      <c r="B331" s="37"/>
      <c r="C331" s="37"/>
      <c r="D331" s="37"/>
      <c r="E331" s="37"/>
      <c r="F331" s="37"/>
      <c r="G331" s="37"/>
      <c r="H331" s="37"/>
      <c r="I331" s="37"/>
      <c r="J331" s="10"/>
      <c r="K331" s="37"/>
    </row>
    <row r="332" spans="1:11" x14ac:dyDescent="0.6">
      <c r="A332" s="37"/>
      <c r="B332" s="37"/>
      <c r="C332" s="37"/>
      <c r="D332" s="37"/>
      <c r="E332" s="37"/>
      <c r="F332" s="37"/>
      <c r="G332" s="37"/>
      <c r="H332" s="37"/>
      <c r="I332" s="37"/>
      <c r="J332" s="10"/>
      <c r="K332" s="37"/>
    </row>
    <row r="333" spans="1:11" x14ac:dyDescent="0.6">
      <c r="A333" s="37"/>
      <c r="B333" s="37"/>
      <c r="C333" s="37"/>
      <c r="D333" s="37"/>
      <c r="E333" s="37"/>
      <c r="F333" s="37"/>
      <c r="G333" s="37"/>
      <c r="H333" s="37"/>
      <c r="I333" s="37"/>
      <c r="J333" s="10"/>
      <c r="K333" s="37"/>
    </row>
    <row r="334" spans="1:11" x14ac:dyDescent="0.6">
      <c r="A334" s="37"/>
      <c r="B334" s="37"/>
      <c r="C334" s="37"/>
      <c r="D334" s="37"/>
      <c r="E334" s="37"/>
      <c r="F334" s="37"/>
      <c r="G334" s="37"/>
      <c r="H334" s="37"/>
      <c r="I334" s="37"/>
      <c r="J334" s="10"/>
      <c r="K334" s="37"/>
    </row>
    <row r="335" spans="1:11" x14ac:dyDescent="0.6">
      <c r="A335" s="37"/>
      <c r="B335" s="37"/>
      <c r="C335" s="37"/>
      <c r="D335" s="37"/>
      <c r="E335" s="37"/>
      <c r="F335" s="37"/>
      <c r="G335" s="37"/>
      <c r="H335" s="37"/>
      <c r="I335" s="37"/>
      <c r="J335" s="10"/>
      <c r="K335" s="37"/>
    </row>
    <row r="336" spans="1:11" x14ac:dyDescent="0.6">
      <c r="A336" s="37"/>
      <c r="B336" s="37"/>
      <c r="C336" s="37"/>
      <c r="D336" s="37"/>
      <c r="E336" s="37"/>
      <c r="F336" s="37"/>
      <c r="G336" s="37"/>
      <c r="H336" s="37"/>
      <c r="I336" s="37"/>
      <c r="J336" s="10"/>
      <c r="K336" s="37"/>
    </row>
    <row r="337" spans="1:11" x14ac:dyDescent="0.6">
      <c r="A337" s="37"/>
      <c r="B337" s="37"/>
      <c r="C337" s="37"/>
      <c r="D337" s="37"/>
      <c r="E337" s="37"/>
      <c r="F337" s="37"/>
      <c r="G337" s="37"/>
      <c r="H337" s="37"/>
      <c r="I337" s="37"/>
      <c r="J337" s="10"/>
      <c r="K337" s="37"/>
    </row>
    <row r="338" spans="1:11" x14ac:dyDescent="0.6">
      <c r="A338" s="37"/>
      <c r="B338" s="37"/>
      <c r="C338" s="37"/>
      <c r="D338" s="37"/>
      <c r="E338" s="37"/>
      <c r="F338" s="37"/>
      <c r="G338" s="37"/>
      <c r="H338" s="37"/>
      <c r="I338" s="37"/>
      <c r="J338" s="10"/>
      <c r="K338" s="37"/>
    </row>
    <row r="339" spans="1:11" x14ac:dyDescent="0.6">
      <c r="A339" s="37"/>
      <c r="B339" s="37"/>
      <c r="C339" s="37"/>
      <c r="D339" s="37"/>
      <c r="E339" s="37"/>
      <c r="F339" s="37"/>
      <c r="G339" s="37"/>
      <c r="H339" s="37"/>
      <c r="I339" s="37"/>
      <c r="J339" s="10"/>
      <c r="K339" s="37"/>
    </row>
    <row r="340" spans="1:11" x14ac:dyDescent="0.6">
      <c r="A340" s="37"/>
      <c r="B340" s="37"/>
      <c r="C340" s="37"/>
      <c r="D340" s="37"/>
      <c r="E340" s="37"/>
      <c r="F340" s="37"/>
      <c r="G340" s="37"/>
      <c r="H340" s="37"/>
      <c r="I340" s="37"/>
      <c r="J340" s="10"/>
      <c r="K340" s="37"/>
    </row>
    <row r="341" spans="1:11" x14ac:dyDescent="0.6">
      <c r="A341" s="37"/>
      <c r="B341" s="37"/>
      <c r="C341" s="37"/>
      <c r="D341" s="37"/>
      <c r="E341" s="37"/>
      <c r="F341" s="37"/>
      <c r="G341" s="37"/>
      <c r="H341" s="37"/>
      <c r="I341" s="37"/>
      <c r="J341" s="10"/>
      <c r="K341" s="37"/>
    </row>
    <row r="342" spans="1:11" x14ac:dyDescent="0.6">
      <c r="A342" s="37"/>
      <c r="B342" s="37"/>
      <c r="C342" s="37"/>
      <c r="D342" s="37"/>
      <c r="E342" s="37"/>
      <c r="F342" s="37"/>
      <c r="G342" s="37"/>
      <c r="H342" s="37"/>
      <c r="I342" s="37"/>
      <c r="J342" s="10"/>
      <c r="K342" s="37"/>
    </row>
    <row r="343" spans="1:11" x14ac:dyDescent="0.6">
      <c r="A343" s="37"/>
      <c r="B343" s="37"/>
      <c r="C343" s="37"/>
      <c r="D343" s="37"/>
      <c r="E343" s="37"/>
      <c r="F343" s="37"/>
      <c r="G343" s="37"/>
      <c r="H343" s="37"/>
      <c r="I343" s="37"/>
      <c r="J343" s="10"/>
      <c r="K343" s="37"/>
    </row>
    <row r="344" spans="1:11" x14ac:dyDescent="0.6">
      <c r="A344" s="37"/>
      <c r="B344" s="37"/>
      <c r="C344" s="37"/>
      <c r="D344" s="37"/>
      <c r="E344" s="37"/>
      <c r="F344" s="37"/>
      <c r="G344" s="37"/>
      <c r="H344" s="37"/>
      <c r="I344" s="37"/>
      <c r="J344" s="10"/>
      <c r="K344" s="37"/>
    </row>
    <row r="345" spans="1:11" x14ac:dyDescent="0.6">
      <c r="A345" s="37"/>
      <c r="B345" s="37"/>
      <c r="C345" s="37"/>
      <c r="D345" s="37"/>
      <c r="E345" s="37"/>
      <c r="F345" s="37"/>
      <c r="G345" s="37"/>
      <c r="H345" s="37"/>
      <c r="I345" s="37"/>
      <c r="J345" s="10"/>
      <c r="K345" s="37"/>
    </row>
    <row r="346" spans="1:11" x14ac:dyDescent="0.6">
      <c r="A346" s="37"/>
      <c r="B346" s="37"/>
      <c r="C346" s="37"/>
      <c r="D346" s="37"/>
      <c r="E346" s="37"/>
      <c r="F346" s="37"/>
      <c r="G346" s="37"/>
      <c r="H346" s="37"/>
      <c r="I346" s="37"/>
      <c r="J346" s="10"/>
      <c r="K346" s="37"/>
    </row>
    <row r="347" spans="1:11" x14ac:dyDescent="0.6">
      <c r="A347" s="37"/>
      <c r="B347" s="37"/>
      <c r="C347" s="37"/>
      <c r="D347" s="37"/>
      <c r="E347" s="37"/>
      <c r="F347" s="37"/>
      <c r="G347" s="37"/>
      <c r="H347" s="37"/>
      <c r="I347" s="37"/>
      <c r="J347" s="10"/>
      <c r="K347" s="37"/>
    </row>
    <row r="348" spans="1:11" x14ac:dyDescent="0.6">
      <c r="A348" s="37"/>
      <c r="B348" s="37"/>
      <c r="C348" s="37"/>
      <c r="D348" s="37"/>
      <c r="E348" s="37"/>
      <c r="F348" s="37"/>
      <c r="G348" s="37"/>
      <c r="H348" s="37"/>
      <c r="I348" s="37"/>
      <c r="J348" s="10"/>
      <c r="K348" s="37"/>
    </row>
    <row r="349" spans="1:11" x14ac:dyDescent="0.6">
      <c r="A349" s="37"/>
      <c r="B349" s="37"/>
      <c r="C349" s="37"/>
      <c r="D349" s="37"/>
      <c r="E349" s="37"/>
      <c r="F349" s="37"/>
      <c r="G349" s="37"/>
      <c r="H349" s="37"/>
      <c r="I349" s="37"/>
      <c r="J349" s="10"/>
      <c r="K349" s="37"/>
    </row>
    <row r="350" spans="1:11" x14ac:dyDescent="0.6">
      <c r="A350" s="37"/>
      <c r="B350" s="37"/>
      <c r="C350" s="37"/>
      <c r="D350" s="37"/>
      <c r="E350" s="37"/>
      <c r="F350" s="37"/>
      <c r="G350" s="37"/>
      <c r="H350" s="37"/>
      <c r="I350" s="37"/>
      <c r="J350" s="10"/>
      <c r="K350" s="37"/>
    </row>
    <row r="351" spans="1:11" x14ac:dyDescent="0.6">
      <c r="A351" s="37"/>
      <c r="B351" s="37"/>
      <c r="C351" s="37"/>
      <c r="D351" s="37"/>
      <c r="E351" s="37"/>
      <c r="F351" s="37"/>
      <c r="G351" s="37"/>
      <c r="H351" s="37"/>
      <c r="I351" s="37"/>
      <c r="J351" s="10"/>
      <c r="K351" s="37"/>
    </row>
    <row r="352" spans="1:11" x14ac:dyDescent="0.6">
      <c r="A352" s="37"/>
      <c r="B352" s="37"/>
      <c r="C352" s="37"/>
      <c r="D352" s="37"/>
      <c r="E352" s="37"/>
      <c r="F352" s="37"/>
      <c r="G352" s="37"/>
      <c r="H352" s="37"/>
      <c r="I352" s="37"/>
      <c r="J352" s="10"/>
      <c r="K352" s="37"/>
    </row>
    <row r="353" spans="1:11" x14ac:dyDescent="0.6">
      <c r="A353" s="37"/>
      <c r="B353" s="37"/>
      <c r="C353" s="37"/>
      <c r="D353" s="37"/>
      <c r="E353" s="37"/>
      <c r="F353" s="37"/>
      <c r="G353" s="37"/>
      <c r="H353" s="37"/>
      <c r="I353" s="37"/>
      <c r="J353" s="10"/>
      <c r="K353" s="37"/>
    </row>
    <row r="354" spans="1:11" x14ac:dyDescent="0.6">
      <c r="A354" s="37"/>
      <c r="B354" s="37"/>
      <c r="C354" s="37"/>
      <c r="D354" s="37"/>
      <c r="E354" s="37"/>
      <c r="F354" s="37"/>
      <c r="G354" s="37"/>
      <c r="H354" s="37"/>
      <c r="I354" s="37"/>
      <c r="J354" s="10"/>
      <c r="K354" s="37"/>
    </row>
    <row r="355" spans="1:11" x14ac:dyDescent="0.6">
      <c r="A355" s="37"/>
      <c r="B355" s="37"/>
      <c r="C355" s="37"/>
      <c r="D355" s="37"/>
      <c r="E355" s="37"/>
      <c r="F355" s="37"/>
      <c r="G355" s="37"/>
      <c r="H355" s="37"/>
      <c r="I355" s="37"/>
      <c r="J355" s="10"/>
      <c r="K355" s="37"/>
    </row>
    <row r="356" spans="1:11" x14ac:dyDescent="0.6">
      <c r="A356" s="37"/>
      <c r="B356" s="37"/>
      <c r="C356" s="37"/>
      <c r="D356" s="37"/>
      <c r="E356" s="37"/>
      <c r="F356" s="37"/>
      <c r="G356" s="37"/>
      <c r="H356" s="37"/>
      <c r="I356" s="37"/>
      <c r="J356" s="10"/>
      <c r="K356" s="37"/>
    </row>
    <row r="357" spans="1:11" x14ac:dyDescent="0.6">
      <c r="A357" s="37"/>
      <c r="B357" s="37"/>
      <c r="C357" s="37"/>
      <c r="D357" s="37"/>
      <c r="E357" s="37"/>
      <c r="F357" s="37"/>
      <c r="G357" s="37"/>
      <c r="H357" s="37"/>
      <c r="I357" s="37"/>
      <c r="J357" s="10"/>
      <c r="K357" s="37"/>
    </row>
    <row r="358" spans="1:11" x14ac:dyDescent="0.6">
      <c r="A358" s="37"/>
      <c r="B358" s="37"/>
      <c r="C358" s="37"/>
      <c r="D358" s="37"/>
      <c r="E358" s="37"/>
      <c r="F358" s="37"/>
      <c r="G358" s="37"/>
      <c r="H358" s="37"/>
      <c r="I358" s="37"/>
      <c r="J358" s="10"/>
      <c r="K358" s="37"/>
    </row>
    <row r="359" spans="1:11" x14ac:dyDescent="0.6">
      <c r="A359" s="37"/>
      <c r="B359" s="37"/>
      <c r="C359" s="37"/>
      <c r="D359" s="37"/>
      <c r="E359" s="37"/>
      <c r="F359" s="37"/>
      <c r="G359" s="37"/>
      <c r="H359" s="37"/>
      <c r="I359" s="37"/>
      <c r="J359" s="10"/>
      <c r="K359" s="37"/>
    </row>
    <row r="360" spans="1:11" x14ac:dyDescent="0.6">
      <c r="A360" s="37"/>
      <c r="B360" s="37"/>
      <c r="C360" s="37"/>
      <c r="D360" s="37"/>
      <c r="E360" s="37"/>
      <c r="F360" s="37"/>
      <c r="G360" s="37"/>
      <c r="H360" s="37"/>
      <c r="I360" s="37"/>
      <c r="J360" s="10"/>
      <c r="K360" s="37"/>
    </row>
    <row r="361" spans="1:11" x14ac:dyDescent="0.6">
      <c r="A361" s="37"/>
      <c r="B361" s="37"/>
      <c r="C361" s="37"/>
      <c r="D361" s="37"/>
      <c r="E361" s="37"/>
      <c r="F361" s="37"/>
      <c r="G361" s="37"/>
      <c r="H361" s="37"/>
      <c r="I361" s="37"/>
      <c r="J361" s="10"/>
      <c r="K361" s="37"/>
    </row>
    <row r="362" spans="1:11" x14ac:dyDescent="0.6">
      <c r="A362" s="37"/>
      <c r="B362" s="37"/>
      <c r="C362" s="37"/>
      <c r="D362" s="37"/>
      <c r="E362" s="37"/>
      <c r="F362" s="37"/>
      <c r="G362" s="37"/>
      <c r="H362" s="37"/>
      <c r="I362" s="37"/>
      <c r="J362" s="10"/>
      <c r="K362" s="37"/>
    </row>
    <row r="363" spans="1:11" x14ac:dyDescent="0.6">
      <c r="A363" s="37"/>
      <c r="B363" s="37"/>
      <c r="C363" s="37"/>
      <c r="D363" s="37"/>
      <c r="E363" s="37"/>
      <c r="F363" s="37"/>
      <c r="G363" s="37"/>
      <c r="H363" s="37"/>
      <c r="I363" s="37"/>
      <c r="J363" s="10"/>
      <c r="K363" s="37"/>
    </row>
    <row r="364" spans="1:11" x14ac:dyDescent="0.6">
      <c r="A364" s="37"/>
      <c r="B364" s="37"/>
      <c r="C364" s="37"/>
      <c r="D364" s="37"/>
      <c r="E364" s="37"/>
      <c r="F364" s="37"/>
      <c r="G364" s="37"/>
      <c r="H364" s="37"/>
      <c r="I364" s="37"/>
      <c r="J364" s="10"/>
      <c r="K364" s="37"/>
    </row>
    <row r="365" spans="1:11" x14ac:dyDescent="0.6">
      <c r="A365" s="37"/>
      <c r="B365" s="37"/>
      <c r="C365" s="37"/>
      <c r="D365" s="37"/>
      <c r="E365" s="37"/>
      <c r="F365" s="37"/>
      <c r="G365" s="37"/>
      <c r="H365" s="37"/>
      <c r="I365" s="37"/>
      <c r="J365" s="10"/>
      <c r="K365" s="37"/>
    </row>
    <row r="366" spans="1:11" x14ac:dyDescent="0.6">
      <c r="A366" s="37"/>
      <c r="B366" s="37"/>
      <c r="C366" s="37"/>
      <c r="D366" s="37"/>
      <c r="E366" s="37"/>
      <c r="F366" s="37"/>
      <c r="G366" s="37"/>
      <c r="H366" s="37"/>
      <c r="I366" s="37"/>
      <c r="J366" s="10"/>
      <c r="K366" s="37"/>
    </row>
    <row r="367" spans="1:11" x14ac:dyDescent="0.6">
      <c r="A367" s="37"/>
      <c r="B367" s="37"/>
      <c r="C367" s="37"/>
      <c r="D367" s="37"/>
      <c r="E367" s="37"/>
      <c r="F367" s="37"/>
      <c r="G367" s="37"/>
      <c r="H367" s="37"/>
      <c r="I367" s="37"/>
      <c r="J367" s="10"/>
      <c r="K367" s="37"/>
    </row>
    <row r="368" spans="1:11" x14ac:dyDescent="0.6">
      <c r="A368" s="37"/>
      <c r="B368" s="37"/>
      <c r="C368" s="37"/>
      <c r="D368" s="37"/>
      <c r="E368" s="37"/>
      <c r="F368" s="37"/>
      <c r="G368" s="37"/>
      <c r="H368" s="37"/>
      <c r="I368" s="37"/>
      <c r="J368" s="10"/>
      <c r="K368" s="37"/>
    </row>
    <row r="369" spans="1:11" x14ac:dyDescent="0.6">
      <c r="A369" s="37"/>
      <c r="B369" s="37"/>
      <c r="C369" s="37"/>
      <c r="D369" s="37"/>
      <c r="E369" s="37"/>
      <c r="F369" s="37"/>
      <c r="G369" s="37"/>
      <c r="H369" s="37"/>
      <c r="I369" s="37"/>
      <c r="J369" s="10"/>
      <c r="K369" s="37"/>
    </row>
    <row r="370" spans="1:11" x14ac:dyDescent="0.6">
      <c r="A370" s="37"/>
      <c r="B370" s="37"/>
      <c r="C370" s="37"/>
      <c r="D370" s="37"/>
      <c r="E370" s="37"/>
      <c r="F370" s="37"/>
      <c r="G370" s="37"/>
      <c r="H370" s="37"/>
      <c r="I370" s="37"/>
      <c r="J370" s="10"/>
      <c r="K370" s="37"/>
    </row>
    <row r="371" spans="1:11" x14ac:dyDescent="0.6">
      <c r="A371" s="37"/>
      <c r="B371" s="37"/>
      <c r="C371" s="37"/>
      <c r="D371" s="37"/>
      <c r="E371" s="37"/>
      <c r="F371" s="37"/>
      <c r="G371" s="37"/>
      <c r="H371" s="37"/>
      <c r="I371" s="37"/>
      <c r="J371" s="10"/>
      <c r="K371" s="37"/>
    </row>
    <row r="372" spans="1:11" x14ac:dyDescent="0.6">
      <c r="A372" s="37"/>
      <c r="B372" s="37"/>
      <c r="C372" s="37"/>
      <c r="D372" s="37"/>
      <c r="E372" s="37"/>
      <c r="F372" s="37"/>
      <c r="G372" s="37"/>
      <c r="H372" s="37"/>
      <c r="I372" s="37"/>
      <c r="J372" s="10"/>
      <c r="K372" s="37"/>
    </row>
    <row r="373" spans="1:11" x14ac:dyDescent="0.6">
      <c r="A373" s="37"/>
      <c r="B373" s="37"/>
      <c r="C373" s="37"/>
      <c r="D373" s="37"/>
      <c r="E373" s="37"/>
      <c r="F373" s="37"/>
      <c r="G373" s="37"/>
      <c r="H373" s="37"/>
      <c r="I373" s="37"/>
      <c r="J373" s="10"/>
      <c r="K373" s="37"/>
    </row>
    <row r="374" spans="1:11" x14ac:dyDescent="0.6">
      <c r="A374" s="37"/>
      <c r="B374" s="37"/>
      <c r="C374" s="37"/>
      <c r="D374" s="37"/>
      <c r="E374" s="37"/>
      <c r="F374" s="37"/>
      <c r="G374" s="37"/>
      <c r="H374" s="37"/>
      <c r="I374" s="37"/>
      <c r="J374" s="10"/>
      <c r="K374" s="37"/>
    </row>
    <row r="375" spans="1:11" x14ac:dyDescent="0.6">
      <c r="A375" s="37"/>
      <c r="B375" s="37"/>
      <c r="C375" s="37"/>
      <c r="D375" s="37"/>
      <c r="E375" s="37"/>
      <c r="F375" s="37"/>
      <c r="G375" s="37"/>
      <c r="H375" s="37"/>
      <c r="I375" s="37"/>
      <c r="J375" s="10"/>
      <c r="K375" s="37"/>
    </row>
    <row r="376" spans="1:11" x14ac:dyDescent="0.6">
      <c r="A376" s="37"/>
      <c r="B376" s="37"/>
      <c r="C376" s="37"/>
      <c r="D376" s="37"/>
      <c r="E376" s="37"/>
      <c r="F376" s="37"/>
      <c r="G376" s="37"/>
      <c r="H376" s="37"/>
      <c r="I376" s="37"/>
      <c r="J376" s="10"/>
      <c r="K376" s="37"/>
    </row>
    <row r="377" spans="1:11" x14ac:dyDescent="0.6">
      <c r="A377" s="37"/>
      <c r="B377" s="37"/>
      <c r="C377" s="37"/>
      <c r="D377" s="37"/>
      <c r="E377" s="37"/>
      <c r="F377" s="37"/>
      <c r="G377" s="37"/>
      <c r="H377" s="37"/>
      <c r="I377" s="37"/>
      <c r="J377" s="10"/>
      <c r="K377" s="37"/>
    </row>
    <row r="378" spans="1:11" x14ac:dyDescent="0.6">
      <c r="A378" s="37"/>
      <c r="B378" s="37"/>
      <c r="C378" s="37"/>
      <c r="D378" s="37"/>
      <c r="E378" s="37"/>
      <c r="F378" s="37"/>
      <c r="G378" s="37"/>
      <c r="H378" s="37"/>
      <c r="I378" s="37"/>
      <c r="J378" s="10"/>
      <c r="K378" s="37"/>
    </row>
    <row r="379" spans="1:11" x14ac:dyDescent="0.6">
      <c r="A379" s="37"/>
      <c r="B379" s="37"/>
      <c r="C379" s="37"/>
      <c r="D379" s="37"/>
      <c r="E379" s="37"/>
      <c r="F379" s="37"/>
      <c r="G379" s="37"/>
      <c r="H379" s="37"/>
      <c r="I379" s="37"/>
      <c r="J379" s="10"/>
      <c r="K379" s="37"/>
    </row>
    <row r="380" spans="1:11" x14ac:dyDescent="0.6">
      <c r="J380" s="10"/>
      <c r="K380" s="37"/>
    </row>
    <row r="381" spans="1:11" x14ac:dyDescent="0.6">
      <c r="J381" s="10"/>
      <c r="K381" s="37"/>
    </row>
    <row r="382" spans="1:11" x14ac:dyDescent="0.6">
      <c r="J382" s="10"/>
      <c r="K382" s="37"/>
    </row>
    <row r="383" spans="1:11" x14ac:dyDescent="0.6">
      <c r="J383" s="10"/>
      <c r="K383" s="37"/>
    </row>
    <row r="384" spans="1:11" x14ac:dyDescent="0.6">
      <c r="J384" s="10"/>
      <c r="K384" s="37"/>
    </row>
    <row r="385" spans="10:11" x14ac:dyDescent="0.6">
      <c r="J385" s="10"/>
      <c r="K385" s="37"/>
    </row>
    <row r="386" spans="10:11" x14ac:dyDescent="0.6">
      <c r="J386" s="10"/>
      <c r="K386" s="37"/>
    </row>
    <row r="387" spans="10:11" x14ac:dyDescent="0.6">
      <c r="J387" s="10"/>
      <c r="K387" s="37"/>
    </row>
    <row r="388" spans="10:11" x14ac:dyDescent="0.6">
      <c r="J388" s="10"/>
      <c r="K388" s="37"/>
    </row>
    <row r="389" spans="10:11" x14ac:dyDescent="0.6">
      <c r="J389" s="10"/>
      <c r="K389" s="37"/>
    </row>
    <row r="390" spans="10:11" x14ac:dyDescent="0.6">
      <c r="J390" s="10"/>
      <c r="K390" s="37"/>
    </row>
    <row r="391" spans="10:11" x14ac:dyDescent="0.6">
      <c r="J391" s="10"/>
      <c r="K391" s="37"/>
    </row>
    <row r="392" spans="10:11" x14ac:dyDescent="0.6">
      <c r="J392" s="10"/>
      <c r="K392" s="37"/>
    </row>
    <row r="393" spans="10:11" x14ac:dyDescent="0.6">
      <c r="J393" s="10"/>
      <c r="K393" s="37"/>
    </row>
    <row r="394" spans="10:11" x14ac:dyDescent="0.6">
      <c r="J394" s="10"/>
      <c r="K394" s="37"/>
    </row>
    <row r="395" spans="10:11" x14ac:dyDescent="0.6">
      <c r="J395" s="10"/>
      <c r="K395" s="37"/>
    </row>
    <row r="396" spans="10:11" x14ac:dyDescent="0.6">
      <c r="J396" s="10"/>
      <c r="K396" s="37"/>
    </row>
    <row r="397" spans="10:11" x14ac:dyDescent="0.6">
      <c r="J397" s="10"/>
      <c r="K397" s="37"/>
    </row>
    <row r="398" spans="10:11" x14ac:dyDescent="0.6">
      <c r="J398" s="10"/>
      <c r="K398" s="37"/>
    </row>
    <row r="399" spans="10:11" x14ac:dyDescent="0.6">
      <c r="J399" s="10"/>
      <c r="K399" s="37"/>
    </row>
    <row r="400" spans="10:11" x14ac:dyDescent="0.6">
      <c r="J400" s="10"/>
      <c r="K400" s="37"/>
    </row>
    <row r="401" spans="10:11" x14ac:dyDescent="0.6">
      <c r="J401" s="10"/>
      <c r="K401" s="37"/>
    </row>
    <row r="402" spans="10:11" x14ac:dyDescent="0.6">
      <c r="J402" s="10"/>
      <c r="K402" s="37"/>
    </row>
    <row r="403" spans="10:11" x14ac:dyDescent="0.6">
      <c r="J403" s="10"/>
      <c r="K403" s="37"/>
    </row>
    <row r="404" spans="10:11" x14ac:dyDescent="0.6">
      <c r="J404" s="10"/>
      <c r="K404" s="37"/>
    </row>
    <row r="405" spans="10:11" x14ac:dyDescent="0.6">
      <c r="J405" s="10"/>
      <c r="K405" s="37"/>
    </row>
    <row r="406" spans="10:11" x14ac:dyDescent="0.6">
      <c r="J406" s="10"/>
      <c r="K406" s="37"/>
    </row>
    <row r="407" spans="10:11" x14ac:dyDescent="0.6">
      <c r="J407" s="10"/>
      <c r="K407" s="37"/>
    </row>
    <row r="408" spans="10:11" x14ac:dyDescent="0.6">
      <c r="J408" s="10"/>
      <c r="K408" s="37"/>
    </row>
    <row r="409" spans="10:11" x14ac:dyDescent="0.6">
      <c r="J409" s="10"/>
      <c r="K409" s="37"/>
    </row>
    <row r="410" spans="10:11" x14ac:dyDescent="0.6">
      <c r="J410" s="10"/>
      <c r="K410" s="37"/>
    </row>
    <row r="411" spans="10:11" x14ac:dyDescent="0.6">
      <c r="J411" s="10"/>
      <c r="K411" s="37"/>
    </row>
    <row r="412" spans="10:11" x14ac:dyDescent="0.6">
      <c r="J412" s="10"/>
      <c r="K412" s="37"/>
    </row>
    <row r="413" spans="10:11" x14ac:dyDescent="0.6">
      <c r="J413" s="10"/>
      <c r="K413" s="37"/>
    </row>
    <row r="414" spans="10:11" x14ac:dyDescent="0.6">
      <c r="J414" s="10"/>
      <c r="K414" s="37"/>
    </row>
    <row r="415" spans="10:11" x14ac:dyDescent="0.6">
      <c r="J415" s="10"/>
      <c r="K415" s="37"/>
    </row>
    <row r="416" spans="10:11" x14ac:dyDescent="0.6">
      <c r="J416" s="10"/>
      <c r="K416" s="37"/>
    </row>
    <row r="417" spans="10:11" x14ac:dyDescent="0.6">
      <c r="J417" s="10"/>
      <c r="K417" s="37"/>
    </row>
    <row r="418" spans="10:11" x14ac:dyDescent="0.6">
      <c r="J418" s="10"/>
      <c r="K418" s="37"/>
    </row>
    <row r="419" spans="10:11" x14ac:dyDescent="0.6">
      <c r="J419" s="10"/>
      <c r="K419" s="37"/>
    </row>
    <row r="420" spans="10:11" x14ac:dyDescent="0.6">
      <c r="J420" s="10"/>
      <c r="K420" s="37"/>
    </row>
    <row r="421" spans="10:11" x14ac:dyDescent="0.6">
      <c r="J421" s="10"/>
      <c r="K421" s="37"/>
    </row>
    <row r="422" spans="10:11" x14ac:dyDescent="0.6">
      <c r="J422" s="10"/>
      <c r="K422" s="37"/>
    </row>
    <row r="423" spans="10:11" x14ac:dyDescent="0.6">
      <c r="J423" s="10"/>
      <c r="K423" s="37"/>
    </row>
    <row r="424" spans="10:11" x14ac:dyDescent="0.6">
      <c r="J424" s="10"/>
      <c r="K424" s="37"/>
    </row>
    <row r="425" spans="10:11" x14ac:dyDescent="0.6">
      <c r="J425" s="10"/>
      <c r="K425" s="37"/>
    </row>
  </sheetData>
  <autoFilter ref="A1:K41" xr:uid="{8D2C206A-BCF8-425A-A560-904CF409216E}"/>
  <mergeCells count="2">
    <mergeCell ref="I7:I8"/>
    <mergeCell ref="K7:K8"/>
  </mergeCells>
  <pageMargins left="0.25" right="0.25" top="0.75" bottom="0.75" header="0.3" footer="0.3"/>
  <pageSetup scale="41"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r:uid="{C6DF6569-76BD-423F-9DA2-234907CAFB78}">
          <x14:formula1>
            <xm:f>'Dropdown Lists'!$C$2:$C$4</xm:f>
          </x14:formula1>
          <xm:sqref>H2:I7 H42:I112 H9:I33</xm:sqref>
        </x14:dataValidation>
        <x14:dataValidation type="list" allowBlank="1" showInputMessage="1" showErrorMessage="1" xr:uid="{F0E10AB4-A988-411C-BAD9-14CB2A5B690A}">
          <x14:formula1>
            <xm:f>'Dropdown Lists'!$E$2:$E$25</xm:f>
          </x14:formula1>
          <xm:sqref>C42:C112 C2:C33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628AAD-DF75-45EE-8B8D-81C05D0863A3}">
  <dimension ref="A1:G26"/>
  <sheetViews>
    <sheetView workbookViewId="0">
      <selection activeCell="A6" sqref="A6"/>
    </sheetView>
  </sheetViews>
  <sheetFormatPr defaultRowHeight="21.75" x14ac:dyDescent="0.6"/>
  <cols>
    <col min="1" max="1" width="31.3984375" customWidth="1"/>
    <col min="3" max="3" width="12.8984375" customWidth="1"/>
    <col min="5" max="5" width="38.19921875" customWidth="1"/>
  </cols>
  <sheetData>
    <row r="1" spans="1:7" x14ac:dyDescent="0.6">
      <c r="A1" s="11" t="s">
        <v>131</v>
      </c>
      <c r="C1" s="13" t="s">
        <v>132</v>
      </c>
      <c r="E1" s="15" t="s">
        <v>133</v>
      </c>
      <c r="G1" s="19"/>
    </row>
    <row r="2" spans="1:7" x14ac:dyDescent="0.6">
      <c r="A2" s="12" t="s">
        <v>134</v>
      </c>
      <c r="C2" s="12" t="s">
        <v>43</v>
      </c>
      <c r="E2" s="12" t="s">
        <v>135</v>
      </c>
      <c r="G2" s="19" t="s">
        <v>136</v>
      </c>
    </row>
    <row r="3" spans="1:7" x14ac:dyDescent="0.6">
      <c r="A3" s="12" t="s">
        <v>137</v>
      </c>
      <c r="C3" s="14" t="s">
        <v>23</v>
      </c>
      <c r="E3" s="12" t="s">
        <v>138</v>
      </c>
      <c r="G3" s="19" t="s">
        <v>139</v>
      </c>
    </row>
    <row r="4" spans="1:7" x14ac:dyDescent="0.6">
      <c r="A4" s="20" t="s">
        <v>140</v>
      </c>
      <c r="C4" s="12" t="s">
        <v>29</v>
      </c>
      <c r="E4" s="12" t="s">
        <v>141</v>
      </c>
      <c r="G4" t="s">
        <v>142</v>
      </c>
    </row>
    <row r="5" spans="1:7" x14ac:dyDescent="0.6">
      <c r="E5" s="12" t="s">
        <v>143</v>
      </c>
    </row>
    <row r="6" spans="1:7" x14ac:dyDescent="0.6">
      <c r="E6" s="12" t="s">
        <v>144</v>
      </c>
    </row>
    <row r="7" spans="1:7" x14ac:dyDescent="0.6">
      <c r="E7" s="12" t="s">
        <v>145</v>
      </c>
    </row>
    <row r="8" spans="1:7" x14ac:dyDescent="0.6">
      <c r="E8" s="12" t="s">
        <v>146</v>
      </c>
    </row>
    <row r="9" spans="1:7" x14ac:dyDescent="0.6">
      <c r="E9" s="12" t="s">
        <v>147</v>
      </c>
    </row>
    <row r="10" spans="1:7" x14ac:dyDescent="0.6">
      <c r="E10" s="12" t="s">
        <v>148</v>
      </c>
    </row>
    <row r="11" spans="1:7" x14ac:dyDescent="0.6">
      <c r="E11" s="12" t="s">
        <v>149</v>
      </c>
    </row>
    <row r="12" spans="1:7" x14ac:dyDescent="0.6">
      <c r="E12" s="12" t="s">
        <v>150</v>
      </c>
    </row>
    <row r="13" spans="1:7" x14ac:dyDescent="0.6">
      <c r="E13" s="12" t="s">
        <v>151</v>
      </c>
    </row>
    <row r="14" spans="1:7" x14ac:dyDescent="0.6">
      <c r="E14" s="12" t="s">
        <v>152</v>
      </c>
    </row>
    <row r="15" spans="1:7" x14ac:dyDescent="0.6">
      <c r="E15" s="12" t="s">
        <v>153</v>
      </c>
    </row>
    <row r="16" spans="1:7" x14ac:dyDescent="0.6">
      <c r="E16" s="12" t="s">
        <v>154</v>
      </c>
    </row>
    <row r="17" spans="5:5" x14ac:dyDescent="0.6">
      <c r="E17" s="12" t="s">
        <v>155</v>
      </c>
    </row>
    <row r="18" spans="5:5" x14ac:dyDescent="0.6">
      <c r="E18" s="12" t="s">
        <v>156</v>
      </c>
    </row>
    <row r="19" spans="5:5" x14ac:dyDescent="0.6">
      <c r="E19" s="12" t="s">
        <v>157</v>
      </c>
    </row>
    <row r="20" spans="5:5" x14ac:dyDescent="0.6">
      <c r="E20" s="12" t="s">
        <v>158</v>
      </c>
    </row>
    <row r="21" spans="5:5" x14ac:dyDescent="0.6">
      <c r="E21" s="12" t="s">
        <v>18</v>
      </c>
    </row>
    <row r="22" spans="5:5" x14ac:dyDescent="0.6">
      <c r="E22" s="12" t="s">
        <v>159</v>
      </c>
    </row>
    <row r="23" spans="5:5" x14ac:dyDescent="0.6">
      <c r="E23" s="12" t="s">
        <v>160</v>
      </c>
    </row>
    <row r="24" spans="5:5" x14ac:dyDescent="0.6">
      <c r="E24" s="12" t="s">
        <v>38</v>
      </c>
    </row>
    <row r="25" spans="5:5" x14ac:dyDescent="0.6">
      <c r="E25" s="12" t="s">
        <v>50</v>
      </c>
    </row>
    <row r="26" spans="5:5" x14ac:dyDescent="0.6">
      <c r="E26" s="20" t="s">
        <v>161</v>
      </c>
    </row>
  </sheetData>
  <phoneticPr fontId="2" type="noConversion"/>
  <pageMargins left="0.7" right="0.7" top="0.75" bottom="0.75" header="0.3" footer="0.3"/>
  <pageSetup paperSize="9" orientation="portrait" r:id="rId1"/>
  <tableParts count="3">
    <tablePart r:id="rId2"/>
    <tablePart r:id="rId3"/>
    <tablePart r:id="rId4"/>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095E1BDC5029614ABF43223A464FD248" ma:contentTypeVersion="18" ma:contentTypeDescription="Create a new document." ma:contentTypeScope="" ma:versionID="ceb6efbdcfec11dfd429c4202725fe0e">
  <xsd:schema xmlns:xsd="http://www.w3.org/2001/XMLSchema" xmlns:xs="http://www.w3.org/2001/XMLSchema" xmlns:p="http://schemas.microsoft.com/office/2006/metadata/properties" xmlns:ns2="f71abe4e-f5ff-49cd-8eff-5f4949acc510" xmlns:ns3="97b6fe81-1556-4112-94ca-31043ca39b71" xmlns:ns4="cadce026-d35b-4a62-a2ee-1436bb44fb55" targetNamespace="http://schemas.microsoft.com/office/2006/metadata/properties" ma:root="true" ma:fieldsID="47458f1ff4cd003c7258574a568ee77b" ns2:_="" ns3:_="" ns4:_="">
    <xsd:import namespace="f71abe4e-f5ff-49cd-8eff-5f4949acc510"/>
    <xsd:import namespace="97b6fe81-1556-4112-94ca-31043ca39b71"/>
    <xsd:import namespace="cadce026-d35b-4a62-a2ee-1436bb44fb55"/>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3:SharedWithUsers" minOccurs="0"/>
                <xsd:element ref="ns3:SharedWithDetails" minOccurs="0"/>
                <xsd:element ref="ns2:MediaServiceObjectDetectorVersions" minOccurs="0"/>
                <xsd:element ref="ns2:MediaLengthInSeconds" minOccurs="0"/>
                <xsd:element ref="ns2:lcf76f155ced4ddcb4097134ff3c332f" minOccurs="0"/>
                <xsd:element ref="ns4:TaxCatchAll"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71abe4e-f5ff-49cd-8eff-5f4949acc51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f571c05a-9bf0-4b0b-ad97-e13aed49ba31"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7b6fe81-1556-4112-94ca-31043ca39b71"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adce026-d35b-4a62-a2ee-1436bb44fb55" elementFormDefault="qualified">
    <xsd:import namespace="http://schemas.microsoft.com/office/2006/documentManagement/types"/>
    <xsd:import namespace="http://schemas.microsoft.com/office/infopath/2007/PartnerControls"/>
    <xsd:element name="TaxCatchAll" ma:index="24" nillable="true" ma:displayName="Taxonomy Catch All Column" ma:hidden="true" ma:list="{2a93f86f-df12-4503-be51-556605c1ee02}" ma:internalName="TaxCatchAll" ma:showField="CatchAllData" ma:web="97b6fe81-1556-4112-94ca-31043ca39b7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71abe4e-f5ff-49cd-8eff-5f4949acc510">
      <Terms xmlns="http://schemas.microsoft.com/office/infopath/2007/PartnerControls"/>
    </lcf76f155ced4ddcb4097134ff3c332f>
    <TaxCatchAll xmlns="cadce026-d35b-4a62-a2ee-1436bb44fb55" xsi:nil="true"/>
  </documentManagement>
</p:properties>
</file>

<file path=customXml/itemProps1.xml><?xml version="1.0" encoding="utf-8"?>
<ds:datastoreItem xmlns:ds="http://schemas.openxmlformats.org/officeDocument/2006/customXml" ds:itemID="{15F8761B-ECB2-45D7-96A4-096D534A6D8E}">
  <ds:schemaRefs>
    <ds:schemaRef ds:uri="http://schemas.microsoft.com/sharepoint/v3/contenttype/forms"/>
  </ds:schemaRefs>
</ds:datastoreItem>
</file>

<file path=customXml/itemProps2.xml><?xml version="1.0" encoding="utf-8"?>
<ds:datastoreItem xmlns:ds="http://schemas.openxmlformats.org/officeDocument/2006/customXml" ds:itemID="{746FA828-4556-473A-93BD-67407D88EB8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71abe4e-f5ff-49cd-8eff-5f4949acc510"/>
    <ds:schemaRef ds:uri="97b6fe81-1556-4112-94ca-31043ca39b71"/>
    <ds:schemaRef ds:uri="cadce026-d35b-4a62-a2ee-1436bb44fb5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2B16D8E-10A8-4555-82C8-79D8486C211C}">
  <ds:schemaRefs>
    <ds:schemaRef ds:uri="http://schemas.microsoft.com/office/2006/metadata/properties"/>
    <ds:schemaRef ds:uri="http://schemas.microsoft.com/office/infopath/2007/PartnerControls"/>
    <ds:schemaRef ds:uri="f71abe4e-f5ff-49cd-8eff-5f4949acc510"/>
    <ds:schemaRef ds:uri="cadce026-d35b-4a62-a2ee-1436bb44fb5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9</vt:i4>
      </vt:variant>
    </vt:vector>
  </HeadingPairs>
  <TitlesOfParts>
    <vt:vector size="12" baseType="lpstr">
      <vt:lpstr>Summary of remaining review</vt:lpstr>
      <vt:lpstr>Data</vt:lpstr>
      <vt:lpstr>Dropdown Lists</vt:lpstr>
      <vt:lpstr>Data!_DV_M80</vt:lpstr>
      <vt:lpstr>Data!_DV_M81</vt:lpstr>
      <vt:lpstr>Data!_DV_M82</vt:lpstr>
      <vt:lpstr>Data!_DV_M83</vt:lpstr>
      <vt:lpstr>Data!_DV_M84</vt:lpstr>
      <vt:lpstr>Data!_DV_M85</vt:lpstr>
      <vt:lpstr>Data!_DV_M86</vt:lpstr>
      <vt:lpstr>Data!_DV_M87</vt:lpstr>
      <vt:lpstr>Data!_DV_M88</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Milly Lewis</dc:creator>
  <cp:keywords/>
  <dc:description/>
  <cp:lastModifiedBy>Milly Lewis</cp:lastModifiedBy>
  <cp:revision/>
  <dcterms:created xsi:type="dcterms:W3CDTF">2023-06-12T15:43:36Z</dcterms:created>
  <dcterms:modified xsi:type="dcterms:W3CDTF">2024-12-20T13:25:55Z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0x010100095E1BDC5029614ABF43223A464FD248</vt:lpwstr>
  </property>
  <property fmtid="{D5CDD505-2E9C-101B-9397-08002B2CF9AE}" pid="3" name="MediaServiceImageTags">
    <vt:lpwstr/>
  </property>
</Properties>
</file>