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omments3.xml" ContentType="application/vnd.openxmlformats-officedocument.spreadsheetml.comments+xml"/>
  <Override PartName="/xl/charts/chart18.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xml"/>
  <Override PartName="/xl/comments4.xml" ContentType="application/vnd.openxmlformats-officedocument.spreadsheetml.comments+xml"/>
  <Override PartName="/xl/charts/chart20.xml" ContentType="application/vnd.openxmlformats-officedocument.drawingml.chart+xml"/>
  <Override PartName="/xl/charts/style5.xml" ContentType="application/vnd.ms-office.chartstyle+xml"/>
  <Override PartName="/xl/charts/colors5.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omments5.xml" ContentType="application/vnd.openxmlformats-officedocument.spreadsheetml.comments+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8.xml" ContentType="application/vnd.openxmlformats-officedocument.drawingml.chart+xml"/>
  <Override PartName="/xl/charts/style8.xml" ContentType="application/vnd.ms-office.chartstyle+xml"/>
  <Override PartName="/xl/charts/colors8.xml" ContentType="application/vnd.ms-office.chartcolorstyle+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charts/chart3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2.xml" ContentType="application/vnd.openxmlformats-officedocument.drawingml.chart+xml"/>
  <Override PartName="/xl/charts/style12.xml" ContentType="application/vnd.ms-office.chartstyle+xml"/>
  <Override PartName="/xl/charts/colors12.xml" ContentType="application/vnd.ms-office.chartcolorstyle+xml"/>
  <Override PartName="/xl/charts/chart33.xml" ContentType="application/vnd.openxmlformats-officedocument.drawingml.chart+xml"/>
  <Override PartName="/xl/charts/style13.xml" ContentType="application/vnd.ms-office.chartstyle+xml"/>
  <Override PartName="/xl/charts/colors13.xml" ContentType="application/vnd.ms-office.chartcolorstyle+xml"/>
  <Override PartName="/xl/charts/chart3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3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3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37.xml" ContentType="application/vnd.openxmlformats-officedocument.drawingml.chart+xml"/>
  <Override PartName="/xl/charts/style17.xml" ContentType="application/vnd.ms-office.chartstyle+xml"/>
  <Override PartName="/xl/charts/colors17.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07 November 2024\"/>
    </mc:Choice>
  </mc:AlternateContent>
  <xr:revisionPtr revIDLastSave="0" documentId="8_{2F331BAB-22C8-4794-A6A1-BBE83E28DC70}" xr6:coauthVersionLast="47" xr6:coauthVersionMax="47" xr10:uidLastSave="{00000000-0000-0000-0000-000000000000}"/>
  <bookViews>
    <workbookView xWindow="-28920" yWindow="-120" windowWidth="29040" windowHeight="15840" tabRatio="880" activeTab="18" xr2:uid="{00000000-000D-0000-FFFF-FFFF00000000}"/>
  </bookViews>
  <sheets>
    <sheet name="Overall cost" sheetId="1" r:id="rId1"/>
    <sheet name="Total categories" sheetId="21" r:id="rId2"/>
    <sheet name="AS Total" sheetId="4" r:id="rId3"/>
    <sheet name="Additional Total categories" sheetId="31" r:id="rId4"/>
    <sheet name="BM total" sheetId="22"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#REF!</definedName>
    <definedName name="_xlnm._FilterDatabase" hidden="1">#REF!</definedName>
    <definedName name="_FilterDatabase_old" localSheetId="3"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 localSheetId="3">#REF!</definedName>
    <definedName name="Calendar">#REF!</definedName>
    <definedName name="Commentary" localSheetId="3">#REF!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 localSheetId="3">#REF!</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3">#REF!</definedName>
    <definedName name="Entity">#REF!</definedName>
    <definedName name="EXP_CST_DR" localSheetId="3">#REF!</definedName>
    <definedName name="EXP_CST_DR">#REF!</definedName>
    <definedName name="FC_Data_Location">'[1]Updating The BSIS ROP'!$C$27</definedName>
    <definedName name="File_Drive" localSheetId="3">#REF!</definedName>
    <definedName name="File_Drive">#REF!</definedName>
    <definedName name="File_Name" localSheetId="3">#REF!</definedName>
    <definedName name="File_Name">#REF!</definedName>
    <definedName name="file_per" localSheetId="3">#REF!</definedName>
    <definedName name="file_per">#REF!</definedName>
    <definedName name="Forecast_Date">[4]Data_Import_Forecast!$C$10:$C$739</definedName>
    <definedName name="Forecast_Month">[4]Data_Import_Forecast!$A$10:$A$739</definedName>
    <definedName name="HH_DATA" localSheetId="3">#REF!</definedName>
    <definedName name="HH_DATA">#REF!</definedName>
    <definedName name="HH_MWH_DATA" localSheetId="3">#REF!</definedName>
    <definedName name="HH_MWH_DATA">#REF!</definedName>
    <definedName name="IBMC_PATH" localSheetId="3">'[1]ROP Settings'!#REF!</definedName>
    <definedName name="IBMC_PATH">'[1]ROP Settings'!#REF!</definedName>
    <definedName name="IMP_CST_DR" localSheetId="3">#REF!</definedName>
    <definedName name="IMP_CST_DR">#REF!</definedName>
    <definedName name="ImpOT_Headers" localSheetId="3">#REF!</definedName>
    <definedName name="ImpOT_Headers">#REF!</definedName>
    <definedName name="ImpOT_Sources" localSheetId="3">#REF!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3">#REF!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 localSheetId="3">#REF!</definedName>
    <definedName name="Outturn_Date">#REF!</definedName>
    <definedName name="Outturn_Eng_Imb" localSheetId="3">#REF!,#REF!,#REF!</definedName>
    <definedName name="Outturn_Eng_Imb">#REF!,#REF!,#REF!</definedName>
    <definedName name="Outturn_Month">#REF!</definedName>
    <definedName name="Outturn_Week">#REF!</definedName>
    <definedName name="OutturnDailyData">#REF!</definedName>
    <definedName name="Query_from_BAAR_DATA" localSheetId="3">#REF!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 localSheetId="3">#REF!</definedName>
    <definedName name="RecalcMaxDate">#REF!</definedName>
    <definedName name="RecalcMinDate">#REF!</definedName>
    <definedName name="Ref_Date_NP">'[1]Updating The BSIS ROP'!$J$3</definedName>
    <definedName name="Report_Month">[4]Settings!$C$5</definedName>
    <definedName name="ReportDate" localSheetId="3">#REF!</definedName>
    <definedName name="ReportDate">#REF!</definedName>
    <definedName name="ReportDateTo" localSheetId="3">#REF!</definedName>
    <definedName name="ReportDateTo">#REF!</definedName>
    <definedName name="ReportName" localSheetId="3">#REF!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 localSheetId="3">#REF!</definedName>
    <definedName name="SPIN_GEN_DATA">#REF!</definedName>
    <definedName name="Start_Date">[1]Control!$J$3</definedName>
    <definedName name="SummaryComment" localSheetId="3">#REF!</definedName>
    <definedName name="SummaryComment">#REF!</definedName>
    <definedName name="SummaryDetail" localSheetId="3">#REF!</definedName>
    <definedName name="SummaryDetail">#REF!</definedName>
    <definedName name="SummaryHeading" localSheetId="3">#REF!</definedName>
    <definedName name="SummaryHeading">#REF!</definedName>
    <definedName name="SummaryMain">#REF!</definedName>
    <definedName name="Sumtable">'[5]Summary Table'!$B$3:$L$18</definedName>
    <definedName name="TemplateName" localSheetId="3">#REF!</definedName>
    <definedName name="TemplateName">#REF!</definedName>
    <definedName name="TemplatePath" localSheetId="3">#REF!</definedName>
    <definedName name="TemplatePath">#REF!</definedName>
    <definedName name="TemplatePathName" localSheetId="3">#REF!</definedName>
    <definedName name="TemplatePathName">#REF!</definedName>
    <definedName name="Total_Wind_Value">[4]Settings!$C$23</definedName>
    <definedName name="VarianceChart" localSheetId="3">#REF!</definedName>
    <definedName name="VarianceCh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B25" authorId="0" shapeId="0" xr:uid="{00000000-0006-0000-0900-000002000000}">
      <text>
        <r>
          <rPr>
            <b/>
            <sz val="9"/>
            <color indexed="81"/>
            <rFont val="Tahoma"/>
            <family val="2"/>
          </rPr>
          <t>Cristian Ebau:</t>
        </r>
        <r>
          <rPr>
            <sz val="9"/>
            <color indexed="81"/>
            <rFont val="Tahoma"/>
            <family val="2"/>
          </rPr>
          <t xml:space="preserve">
Check the formatting for this diagram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tc={10348C21-A9E3-4D86-AF4C-00863A80DEE2}</author>
    <author>tc={DA6E4F96-DA74-421C-A6E6-E01E8CE99DB0}</author>
    <author>tc={558F2823-1DD7-4713-96FC-C913CC69A4B1}</author>
    <author>tc={8D9B5CE0-AE2A-4612-901E-52B30BEF3721}</author>
  </authors>
  <commentList>
    <comment ref="V10" authorId="0" shapeId="0" xr:uid="{10348C21-A9E3-4D86-AF4C-00863A80DEE2}">
      <text>
        <t>[Threaded comment]
Your version of Excel allows you to read this threaded comment; however, any edits to it will get removed if the file is opened in a newer version of Excel. Learn more: https://go.microsoft.com/fwlink/?linkid=870924
Comment:
    Copy and paste (value only on row 10)</t>
      </text>
    </comment>
    <comment ref="W10" authorId="1" shapeId="0" xr:uid="{DA6E4F96-DA74-421C-A6E6-E01E8CE99DB0}">
      <text>
        <t>[Threaded comment]
Your version of Excel allows you to read this threaded comment; however, any edits to it will get removed if the file is opened in a newer version of Excel. Learn more: https://go.microsoft.com/fwlink/?linkid=870924
Comment:
    Copy and paste value only on row 4</t>
      </text>
    </comment>
    <comment ref="V15" authorId="2" shapeId="0" xr:uid="{558F2823-1DD7-4713-96FC-C913CC69A4B1}">
      <text>
        <t>[Threaded comment]
Your version of Excel allows you to read this threaded comment; however, any edits to it will get removed if the file is opened in a newer version of Excel. Learn more: https://go.microsoft.com/fwlink/?linkid=870924
Comment:
    Copy and paste (value only) on row 9</t>
      </text>
    </comment>
    <comment ref="W15" authorId="3" shapeId="0" xr:uid="{8D9B5CE0-AE2A-4612-901E-52B30BEF3721}">
      <text>
        <t>[Threaded comment]
Your version of Excel allows you to read this threaded comment; however, any edits to it will get removed if the file is opened in a newer version of Excel. Learn more: https://go.microsoft.com/fwlink/?linkid=870924
Comment:
    Paste in row 3</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A3" authorId="0" shapeId="0" xr:uid="{00000000-0006-0000-0F00-000001000000}">
      <text>
        <r>
          <rPr>
            <b/>
            <sz val="9"/>
            <color indexed="81"/>
            <rFont val="Tahoma"/>
            <family val="2"/>
          </rPr>
          <t>Cristian Ebau:</t>
        </r>
        <r>
          <rPr>
            <sz val="9"/>
            <color indexed="81"/>
            <rFont val="Tahoma"/>
            <family val="2"/>
          </rPr>
          <t xml:space="preserve">
this come from the ROP Outturn Daily tab. "Standing Reserve"</t>
        </r>
      </text>
    </comment>
    <comment ref="A4" authorId="0" shapeId="0" xr:uid="{00000000-0006-0000-0F00-000002000000}">
      <text>
        <r>
          <rPr>
            <b/>
            <sz val="9"/>
            <color indexed="81"/>
            <rFont val="Tahoma"/>
            <family val="2"/>
          </rPr>
          <t>Cristian Ebau:</t>
        </r>
        <r>
          <rPr>
            <sz val="9"/>
            <color indexed="81"/>
            <rFont val="Tahoma"/>
            <family val="2"/>
          </rPr>
          <t xml:space="preserve">
also these AS figure are in the ROP</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Amit Brahmbhatt</author>
  </authors>
  <commentList>
    <comment ref="C35" authorId="0" shapeId="0" xr:uid="{AA95325E-B869-446C-B09A-2FF163A07569}">
      <text>
        <r>
          <rPr>
            <b/>
            <sz val="9"/>
            <color indexed="81"/>
            <rFont val="Tahoma"/>
            <family val="2"/>
          </rPr>
          <t>Amit Brahmbhatt:</t>
        </r>
        <r>
          <rPr>
            <sz val="9"/>
            <color indexed="81"/>
            <rFont val="Tahoma"/>
            <family val="2"/>
          </rPr>
          <t xml:space="preserve">
Do not delete - this provides the Total spent on ancillary service on page 29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Amit Brahmbhatt</author>
  </authors>
  <commentList>
    <comment ref="C18" authorId="0" shapeId="0" xr:uid="{7D15B1F4-D4B5-46B9-B39B-AFD8FA4CA10F}">
      <text>
        <r>
          <rPr>
            <b/>
            <sz val="9"/>
            <color indexed="81"/>
            <rFont val="Tahoma"/>
            <family val="2"/>
          </rPr>
          <t>Amit Brahmbhatt:</t>
        </r>
        <r>
          <rPr>
            <sz val="9"/>
            <color indexed="81"/>
            <rFont val="Tahoma"/>
            <family val="2"/>
          </rPr>
          <t xml:space="preserve">
Do not delete - this provides the Negative Reserve Expenditure on page 35</t>
        </r>
      </text>
    </comment>
  </commentList>
</comments>
</file>

<file path=xl/sharedStrings.xml><?xml version="1.0" encoding="utf-8"?>
<sst xmlns="http://schemas.openxmlformats.org/spreadsheetml/2006/main" count="379" uniqueCount="199">
  <si>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</si>
  <si>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</si>
  <si>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</si>
  <si>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</si>
  <si>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</si>
  <si>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</si>
  <si>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</si>
  <si>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</si>
  <si>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</si>
  <si>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</si>
  <si>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</si>
  <si>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</si>
  <si>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</si>
  <si>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</si>
  <si>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</si>
  <si>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</si>
  <si>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</si>
  <si>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</si>
  <si>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</si>
  <si>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</si>
  <si>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</si>
  <si>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</si>
  <si>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</si>
  <si>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</si>
  <si>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</si>
  <si>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</si>
  <si>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</si>
  <si>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</si>
  <si>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</si>
  <si>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</si>
  <si>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</si>
  <si>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</si>
  <si>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</si>
  <si>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</si>
  <si>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</si>
  <si>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</si>
  <si>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</si>
  <si>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</si>
  <si>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</si>
  <si>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</si>
  <si>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</si>
  <si>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</si>
  <si>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</si>
  <si>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</si>
  <si>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</si>
  <si>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</si>
  <si>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</si>
  <si>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</si>
  <si>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</si>
  <si>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</si>
  <si>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Utilisation (Mandatory - SVA)</t>
  </si>
  <si>
    <t>Power Potential ( Commercial)</t>
  </si>
  <si>
    <t>BM Default Utilisation (Mandatory - CVA)</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</si>
  <si>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</si>
  <si>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</si>
  <si>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</si>
  <si>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</si>
  <si>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</si>
  <si>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</si>
  <si>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</si>
  <si>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</si>
  <si>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</si>
  <si>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</si>
  <si>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</si>
  <si>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</si>
  <si>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</si>
  <si>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</si>
  <si>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</si>
  <si>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</si>
  <si>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</si>
  <si>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</si>
  <si>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</si>
  <si>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</si>
  <si>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</si>
  <si>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</si>
  <si>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</si>
  <si>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</si>
  <si>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</si>
  <si>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</si>
  <si>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</si>
  <si>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</si>
  <si>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</si>
  <si>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</si>
  <si>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Demand Turn Up (Commercial)</t>
  </si>
  <si>
    <t>BM Warming (Commercial)</t>
  </si>
  <si>
    <t>BM Power Potential (Commercial)</t>
  </si>
  <si>
    <t>Hydro Rapid Start And GT Fast Start Utilisation (Commercial)</t>
  </si>
  <si>
    <t>Hydro Optional Spin Pump (Commercial)</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</si>
  <si>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</si>
  <si>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</si>
  <si>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</si>
  <si>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</si>
  <si>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</si>
  <si>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</si>
  <si>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</si>
  <si>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</si>
  <si>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</si>
  <si>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</si>
  <si>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</si>
  <si>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</si>
  <si>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</si>
  <si>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</si>
  <si>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</si>
  <si>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</si>
  <si>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</si>
  <si>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</si>
  <si>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</si>
  <si>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</si>
  <si>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Volume MW</t>
  </si>
  <si>
    <t>Response (Absolute- BM only)</t>
  </si>
  <si>
    <t>Abs value</t>
  </si>
  <si>
    <t>AS - BM STOR utilisation (Tendered)</t>
  </si>
  <si>
    <t>Buy Cost</t>
  </si>
  <si>
    <t>Sell Cost</t>
  </si>
  <si>
    <t>AS - SO-SO providers</t>
  </si>
  <si>
    <t>AS-BM Default Utilisation (Mandatory - CVA)</t>
  </si>
  <si>
    <t>AS-BM Utilisation (Mandatory - SVA)</t>
  </si>
  <si>
    <t>AS-BM Reactive Utilisation (Commercial)</t>
  </si>
  <si>
    <t>Non-Delivery &amp; Reconciliation</t>
  </si>
  <si>
    <t>Report Month</t>
  </si>
  <si>
    <t>Fast Reserve</t>
  </si>
  <si>
    <t>Operating Reserve</t>
  </si>
  <si>
    <t>Month</t>
  </si>
  <si>
    <t xml:space="preserve">Balancing Cost </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</si>
  <si>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</si>
  <si>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</si>
  <si>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</si>
  <si>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</si>
  <si>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</si>
  <si>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</si>
  <si>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</si>
  <si>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</si>
  <si>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</si>
  <si>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</si>
  <si>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</si>
  <si>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</si>
  <si>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</si>
  <si>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</si>
  <si>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</si>
  <si>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</si>
  <si>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</si>
  <si>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</si>
  <si>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</si>
  <si>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</si>
  <si>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</si>
  <si>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</si>
  <si>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</si>
  <si>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</si>
  <si>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</si>
  <si>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</si>
  <si>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</si>
  <si>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AS - BM Hydro Spin Gen No LF (Commercial)</t>
  </si>
  <si>
    <t>Total Non-BM</t>
  </si>
  <si>
    <t>ROCOF</t>
  </si>
  <si>
    <t>Holding volumes (GWh)</t>
  </si>
  <si>
    <t>Holding volumes (MWh)</t>
  </si>
  <si>
    <t>SO-SO Constraints</t>
  </si>
  <si>
    <t>AS-BM Syncronous Compensation ( Commercial)</t>
  </si>
  <si>
    <t>AS - BM Constraints Voltage</t>
  </si>
  <si>
    <t xml:space="preserve">AS - BM Constraints </t>
  </si>
  <si>
    <t>Stability</t>
  </si>
  <si>
    <t>FFR Bridging/ FFR Auction/Dynamic Containment</t>
  </si>
  <si>
    <t>Constraints - E&amp;W</t>
  </si>
  <si>
    <t>Constraints - Cheviot</t>
  </si>
  <si>
    <t>Constraints - Scotland</t>
  </si>
  <si>
    <t>Constraints - Ancillary</t>
  </si>
  <si>
    <t>Constrained Sterilised HR</t>
  </si>
  <si>
    <t>Interconnector Restoration Availability (Commercial)</t>
  </si>
  <si>
    <t>BM Restoration Feasibility (Commercial)</t>
  </si>
  <si>
    <t>BM Restoration Warming (Commercial)</t>
  </si>
  <si>
    <t>BM Restoration Availability (Commercial)</t>
  </si>
  <si>
    <t>Restoration</t>
  </si>
  <si>
    <t>NBM Demand Turn Up (Commercial)</t>
  </si>
  <si>
    <t>BM GT Fast Start Availability (Commercial)</t>
  </si>
  <si>
    <t>NBM Demand Side Response (Commercial)</t>
  </si>
  <si>
    <t>BM Restoration Test (Commercial)</t>
  </si>
  <si>
    <t>BM Restoration Capital Contributions (Commercial)</t>
  </si>
  <si>
    <t>BM Restoration Other (Commercial)</t>
  </si>
  <si>
    <t>AS-Hydro Optional Spin Pump availability (MWh)</t>
  </si>
  <si>
    <t>AS-Hydro Rapid Start And GT Fast Start utilisation (MWh)</t>
  </si>
  <si>
    <t>AS-BM GT Fast Start Availability number of sites</t>
  </si>
  <si>
    <t>AS-NBM Demand Turn Up utilisation (MWh)</t>
  </si>
  <si>
    <t>AS-BM Power Potential utilisation (MWh)</t>
  </si>
  <si>
    <t>AS-BM Demand Turn Up utilisation (MWh)</t>
  </si>
  <si>
    <t>AS-BM Warming instructions</t>
  </si>
  <si>
    <t>AS-NBM Firm Fast Reserve Utilisation (Tendered)</t>
  </si>
  <si>
    <t>AS-NBM Firm Fast Reserve Avail + Nom (Tendered)</t>
  </si>
  <si>
    <t>AS-BM Firm Fast Reserve (Tendered)</t>
  </si>
  <si>
    <t>AS-NBM Optional Fast Reserve Utilisation (Commercial)</t>
  </si>
  <si>
    <t>AS-NBM Optional Fast Reserve Availability (Commercial)</t>
  </si>
  <si>
    <t>AS-BM Optional Fast Reserve (Commercial)</t>
  </si>
  <si>
    <t>AS-Hydro Spin Gen No LF (Commercial)</t>
  </si>
  <si>
    <t>AS-BM - Fast Reserves</t>
  </si>
  <si>
    <t>Value</t>
  </si>
  <si>
    <t>TOTAL</t>
  </si>
  <si>
    <t>Balancing Cost Oct 2024</t>
  </si>
  <si>
    <t>Ancillary Services Cost - Oct 2024</t>
  </si>
  <si>
    <t>AS Costs By Provider Type - Oct 2024</t>
  </si>
  <si>
    <t>Constraints - 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</si>
</sst>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75" formatCode="_(* #,##0.00_);_(* \(#,##0.00\);_(* &quot;-&quot;??_);_(@_)"/>
    <numFmt numFmtId="176" formatCode="_-[$£-809]* #,##0.00_-;\-[$£-809]* #,##0.00_-;_-[$£-809]* &quot;-&quot;??_-;_-@_-"/>
    <numFmt numFmtId="177" formatCode="#,##0.00;[Red]\(#,##0.00\)\ "/>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75" fontId="4" fillId="0" borderId="0" applyFont="0" applyFill="0" applyBorder="0" applyAlignment="0" applyProtection="0"/>
  </cellStyleXfs>
  <cellXfs count="88">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0" borderId="0" xfId="0"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2" fontId="0" fillId="0" borderId="0" xfId="0" applyNumberFormat="1" applyFill="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xf numFmtId="3" fontId="0" fillId="0" borderId="1" xfId="0" applyNumberFormat="1" applyBorder="1"/>
    <xf numFmtId="17" fontId="0" fillId="0" borderId="0" xfId="0" applyNumberFormat="1" applyBorder="1"/>
    <xf numFmtId="0" fontId="5" fillId="0" borderId="1" xfId="0" applyFont="1" applyBorder="1"/>
    <xf numFmtId="0" fontId="5" fillId="0" borderId="1" xfId="0" applyFont="1" applyBorder="1" applyAlignment="1">
      <alignment wrapText="1"/>
    </xf>
    <xf numFmtId="0" fontId="5" fillId="0" borderId="1" xfId="0" applyFont="1" applyBorder="1" applyAlignment="1"/>
    <xf numFmtId="167" fontId="0" fillId="0" borderId="0" xfId="0" applyNumberFormat="1"/>
    <xf numFmtId="167" fontId="0" fillId="0" borderId="1" xfId="0" applyNumberFormat="1" applyBorder="1"/>
    <xf numFmtId="3" fontId="0" fillId="0" borderId="0" xfId="0" applyNumberFormat="1"/>
    <xf numFmtId="0" fontId="0" fillId="0" borderId="0" xfId="0" applyFill="1"/>
    <xf numFmtId="3" fontId="0" fillId="0" borderId="0" xfId="0" applyNumberFormat="1" applyFill="1"/>
    <xf numFmtId="0" fontId="0" fillId="3" borderId="1" xfId="0" applyFill="1" applyBorder="1"/>
    <xf numFmtId="0" fontId="1" fillId="0" borderId="0" xfId="0" applyFont="1" applyBorder="1"/>
    <xf numFmtId="3" fontId="1" fillId="0" borderId="0" xfId="0" applyNumberFormat="1" applyFont="1" applyBorder="1"/>
    <xf numFmtId="17" fontId="0" fillId="0" borderId="0" xfId="0" applyNumberFormat="1"/>
    <xf numFmtId="168" fontId="0" fillId="59" borderId="1" xfId="0" applyNumberFormat="1" applyFill="1" applyBorder="1"/>
    <xf numFmtId="14" fontId="0" fillId="0" borderId="0" xfId="0" applyNumberFormat="1"/>
    <xf numFmtId="2" fontId="0" fillId="0" borderId="0" xfId="0" applyNumberFormat="1" applyFill="1"/>
    <xf numFmtId="0" fontId="0" fillId="0" borderId="0" xfId="0" applyAlignment="1">
      <alignment wrapText="1"/>
    </xf>
    <xf numFmtId="2" fontId="0" fillId="0" borderId="1" xfId="0" applyNumberFormat="1" applyFill="1" applyBorder="1"/>
    <xf numFmtId="14" fontId="0" fillId="3" borderId="0" xfId="0" applyNumberFormat="1" applyFill="1"/>
    <xf numFmtId="2" fontId="0" fillId="0" borderId="1" xfId="2" applyNumberFormat="1" applyFont="1" applyFill="1" applyBorder="1"/>
    <xf numFmtId="0" fontId="4" fillId="0" borderId="0" xfId="0" applyFont="1"/>
    <xf numFmtId="0" fontId="18" fillId="0" borderId="0" xfId="0" applyFont="1"/>
    <xf numFmtId="0" fontId="0" fillId="0" borderId="1" xfId="0" applyFill="1" applyBorder="1"/>
    <xf numFmtId="176"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0" fontId="0" fillId="0" borderId="1" xfId="0" applyFill="1" applyBorder="1" applyAlignment="1">
      <alignment wrapText="1"/>
    </xf>
    <xf numFmtId="177" fontId="4" fillId="0" borderId="0" xfId="0" applyNumberFormat="1" applyFont="1" applyAlignment="1">
      <alignment horizontal="center"/>
    </xf>
    <xf numFmtId="0" fontId="1" fillId="3" borderId="1" xfId="0" applyFont="1" applyFill="1" applyBorder="1"/>
    <xf numFmtId="2" fontId="3" fillId="0" borderId="1" xfId="0" applyNumberFormat="1" applyFont="1" applyFill="1" applyBorder="1"/>
    <xf numFmtId="2" fontId="1" fillId="0" borderId="1" xfId="0" applyNumberFormat="1" applyFont="1" applyFill="1" applyBorder="1"/>
    <xf numFmtId="0" fontId="0" fillId="0" borderId="1" xfId="0" applyFill="1" applyBorder="1" applyAlignment="1">
      <alignment horizontal="left"/>
    </xf>
    <xf numFmtId="3" fontId="0" fillId="0" borderId="3" xfId="0" applyNumberFormat="1" applyBorder="1" applyAlignment="1">
      <alignment wrapText="1"/>
    </xf>
    <xf numFmtId="3" fontId="0" fillId="0" borderId="3" xfId="0" applyNumberFormat="1" applyBorder="1" applyAlignment="1">
      <alignment wrapText="1"/>
    </xf>
    <xf numFmtId="3" fontId="0" fillId="3" borderId="3" xfId="0" applyNumberFormat="1" applyFill="1" applyBorder="1" applyAlignment="1">
      <alignment wrapText="1"/>
    </xf>
    <xf numFmtId="3" fontId="0" fillId="3" borderId="1" xfId="0" applyNumberFormat="1" applyFill="1" applyBorder="1" applyAlignment="1">
      <alignment wrapText="1"/>
    </xf>
    <xf numFmtId="3" fontId="0" fillId="0" borderId="1"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3" fontId="0" fillId="0" borderId="3" xfId="0" applyNumberFormat="1" applyBorder="1" applyAlignment="1">
      <alignment wrapText="1"/>
    </xf>
    <xf numFmtId="1" fontId="0" fillId="0" borderId="0" xfId="0" applyNumberFormat="1" applyFill="1"/>
    <xf numFmtId="43" fontId="0" fillId="0" borderId="1" xfId="2" applyNumberFormat="1" applyFont="1" applyBorder="1"/>
    <xf numFmtId="1" fontId="4" fillId="0" borderId="0" xfId="0" applyNumberFormat="1" applyFont="1"/>
    <xf numFmtId="2" fontId="4" fillId="0" borderId="0" xfId="0" applyNumberFormat="1" applyFont="1" applyFill="1"/>
    <xf numFmtId="3" fontId="0" fillId="3" borderId="3" xfId="0" applyNumberFormat="1" applyFill="1" applyBorder="1" applyAlignment="1">
      <alignment horizontal="right" wrapText="1"/>
    </xf>
    <xf numFmtId="0" fontId="1" fillId="0" borderId="0" xfId="0" applyFont="1" applyFill="1" applyBorder="1"/>
    <xf numFmtId="17" fontId="1" fillId="0" borderId="0" xfId="0" applyNumberFormat="1" applyFont="1" applyFill="1" applyBorder="1"/>
    <xf numFmtId="0" fontId="0" fillId="0" borderId="0" xfId="0" applyFill="1" applyBorder="1"/>
    <xf numFmtId="3" fontId="0" fillId="0" borderId="0" xfId="0" applyNumberFormat="1" applyFill="1" applyBorder="1"/>
    <xf numFmtId="2" fontId="1" fillId="3" borderId="1" xfId="0" applyNumberFormat="1" applyFont="1" applyFill="1" applyBorder="1"/>
    <xf numFmtId="165" fontId="0" fillId="0" borderId="0" xfId="0" applyNumberFormat="1"/>
    <xf numFmtId="165" fontId="1" fillId="3" borderId="1" xfId="0" applyNumberFormat="1" applyFont="1" applyFill="1" applyBorder="1"/>
    <xf numFmtId="166" fontId="1" fillId="0" borderId="0" xfId="0" applyNumberFormat="1" applyFont="1"/>
    <xf numFmtId="2" fontId="0" fillId="0" borderId="27" xfId="0" applyNumberFormat="1" applyFill="1" applyBorder="1"/>
    <xf numFmtId="0" fontId="0" fillId="0" borderId="27" xfId="0" applyFill="1" applyBorder="1" applyAlignment="1">
      <alignment horizontal="left"/>
    </xf>
    <xf numFmtId="0" fontId="0" fillId="60" borderId="27" xfId="0" applyFill="1" applyBorder="1" applyAlignment="1">
      <alignment horizontal="left"/>
    </xf>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43" fontId="0" fillId="0" borderId="0" xfId="0" applyNumberFormat="1"/>
    <xf numFmtId="0" fontId="0" fillId="0" borderId="26" xfId="0" applyFill="1" applyBorder="1" applyAlignment="1">
      <alignment horizontal="left"/>
    </xf>
    <xf numFmtId="17" fontId="0" fillId="0" borderId="26" xfId="0" applyNumberFormat="1" applyFill="1" applyBorder="1"/>
    <xf numFmtId="0" fontId="18" fillId="0" borderId="0" xfId="0" applyFont="1" applyFill="1" applyAlignment="1">
      <alignment horizontal="center"/>
    </xf>
    <xf numFmtId="0" fontId="0" fillId="0" borderId="0" xfId="0" applyFill="1" applyAlignment="1">
      <alignment wrapText="1"/>
    </xf>
    <xf numFmtId="0" fontId="61" fillId="0" borderId="0" xfId="0" applyFont="1" applyFill="1"/>
    <xf numFmtId="2" fontId="61" fillId="0" borderId="0" xfId="0" applyNumberFormat="1" applyFont="1" applyFill="1"/>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99FFCC"/>
      <color rgb="FF00FF00"/>
      <color rgb="FFCCFFFF"/>
      <color rgb="FFFFFF66"/>
      <color rgb="FFFF66CC"/>
      <color rgb="FF9966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3"/>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0"/>
                  <c:y val="0.11255582338781074"/>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2"/>
              <c:layout>
                <c:manualLayout>
                  <c:x val="0"/>
                  <c:y val="-2.0906086540958052E-3"/>
                </c:manualLayout>
              </c:layout>
              <c:spPr>
                <a:noFill/>
                <a:ln>
                  <a:noFill/>
                </a:ln>
                <a:effectLst/>
              </c:spPr>
              <c:txPr>
                <a:bodyPr wrap="square" lIns="38100" tIns="19050" rIns="38100" bIns="19050" anchor="ctr">
                  <a:noAutofit/>
                </a:bodyPr>
                <a:lstStyle/>
                <a:p>
                  <a:pPr>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1405979807528597"/>
                      <c:h val="0.18274269438056145"/>
                    </c:manualLayout>
                  </c15:layout>
                </c:ext>
                <c:ext xmlns:c16="http://schemas.microsoft.com/office/drawing/2014/chart" uri="{C3380CC4-5D6E-409C-BE32-E72D297353CC}">
                  <c16:uniqueId val="{00000001-06A0-4263-932F-83F3459A68BC}"/>
                </c:ext>
              </c:extLst>
            </c:dLbl>
            <c:dLbl>
              <c:idx val="3"/>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'Overall cost'!$B$3:$F$3</c15:sqref>
                  </c15:fullRef>
                </c:ext>
              </c:extLst>
              <c:f>('Overall cost'!$B$3:$D$3,'Overall cost'!$F$3)</c:f>
              <c:strCache>
                <c:ptCount val="4"/>
                <c:pt idx="0">
                  <c:v>Balancing Mechanism</c:v>
                </c:pt>
                <c:pt idx="1">
                  <c:v>Trades</c:v>
                </c:pt>
                <c:pt idx="2">
                  <c:v>Ancillary Services</c:v>
                </c:pt>
                <c:pt idx="3">
                  <c:v>Other</c:v>
                </c:pt>
              </c:strCache>
            </c:strRef>
          </c:cat>
          <c:val>
            <c:numRef>
              <c:extLst>
                <c:ext xmlns:c15="http://schemas.microsoft.com/office/drawing/2012/chart" uri="{02D57815-91ED-43cb-92C2-25804820EDAC}">
                  <c15:fullRef>
                    <c15:sqref>'Overall cost'!$B$4:$F$4</c15:sqref>
                  </c15:fullRef>
                </c:ext>
              </c:extLst>
              <c:f>('Overall cost'!$B$4:$D$4,'Overall cost'!$F$4)</c:f>
              <c:numCache>
                <c:formatCode>_("£"* #,##0.00_);_("£"* \(#,##0.00\);_("£"* "-"??_);_(@_)</c:formatCode>
                <c:ptCount val="4"/>
                <c:pt idx="0">
                  <c:v>218.33675152292597</c:v>
                </c:pt>
                <c:pt idx="1">
                  <c:v>5.2621086887820301</c:v>
                </c:pt>
                <c:pt idx="2">
                  <c:v>53.0094060475449</c:v>
                </c:pt>
                <c:pt idx="3">
                  <c:v>-3.2967593417079666</c:v>
                </c:pt>
              </c:numCache>
            </c:numRef>
          </c:val>
          <c:extLst>
            <c:ext xmlns:c15="http://schemas.microsoft.com/office/drawing/2012/chart" uri="{02D57815-91ED-43cb-92C2-25804820EDAC}">
              <c15:categoryFilterExceptions>
                <c15:categoryFilterException>
                  <c15:sqref>'Overall cost'!$E$4</c15:sqref>
                  <c15:dLbl>
                    <c:idx val="2"/>
                    <c:layout>
                      <c:manualLayout>
                        <c:x val="-0.12264397367468453"/>
                        <c:y val="-5.84142966784982E-2"/>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03-D978-4AAD-82DE-0D604EE67C50}"/>
                      </c:ext>
                    </c:extLst>
                  </c15:dLbl>
                </c15:categoryFilterException>
              </c15:categoryFilterExceptions>
            </c:ex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Trades!$C$3:$N$3</c:f>
              <c:numCache>
                <c:formatCode>0.00</c:formatCode>
                <c:ptCount val="12"/>
                <c:pt idx="0">
                  <c:v>208800.5</c:v>
                </c:pt>
                <c:pt idx="1">
                  <c:v>179524</c:v>
                </c:pt>
                <c:pt idx="2">
                  <c:v>135794.5</c:v>
                </c:pt>
                <c:pt idx="3">
                  <c:v>92684</c:v>
                </c:pt>
                <c:pt idx="4">
                  <c:v>173045</c:v>
                </c:pt>
                <c:pt idx="5">
                  <c:v>123506</c:v>
                </c:pt>
                <c:pt idx="6">
                  <c:v>187718</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Trades!$C$4:$N$4</c:f>
              <c:numCache>
                <c:formatCode>0.00</c:formatCode>
                <c:ptCount val="12"/>
                <c:pt idx="0">
                  <c:v>252910.48</c:v>
                </c:pt>
                <c:pt idx="1">
                  <c:v>374681</c:v>
                </c:pt>
                <c:pt idx="2">
                  <c:v>413711</c:v>
                </c:pt>
                <c:pt idx="3">
                  <c:v>160056</c:v>
                </c:pt>
                <c:pt idx="4">
                  <c:v>229907.20000000001</c:v>
                </c:pt>
                <c:pt idx="5">
                  <c:v>48976.2</c:v>
                </c:pt>
                <c:pt idx="6">
                  <c:v>36865.599999999999</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DSR!$C$3:$N$3</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DSR!$C$4:$N$4</c:f>
              <c:numCache>
                <c:formatCode>0.00</c:formatCode>
                <c:ptCount val="12"/>
                <c:pt idx="0">
                  <c:v>2.2388366100000003</c:v>
                </c:pt>
                <c:pt idx="1">
                  <c:v>2.8516507099999995</c:v>
                </c:pt>
                <c:pt idx="2">
                  <c:v>2.7679448600000005</c:v>
                </c:pt>
                <c:pt idx="3">
                  <c:v>2.9543230800000013</c:v>
                </c:pt>
                <c:pt idx="4">
                  <c:v>2.7048118800000003</c:v>
                </c:pt>
                <c:pt idx="5">
                  <c:v>2.5130295099999991</c:v>
                </c:pt>
                <c:pt idx="6">
                  <c:v>2.6420235400000007</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DSR!$C$5:$N$5</c:f>
              <c:numCache>
                <c:formatCode>0.00</c:formatCode>
                <c:ptCount val="12"/>
                <c:pt idx="0">
                  <c:v>6.4511028926957152</c:v>
                </c:pt>
                <c:pt idx="1">
                  <c:v>6.1779024992451754</c:v>
                </c:pt>
                <c:pt idx="2">
                  <c:v>7.081528766824329</c:v>
                </c:pt>
                <c:pt idx="3">
                  <c:v>6.1304339399999996</c:v>
                </c:pt>
                <c:pt idx="4">
                  <c:v>9.0624300799999986</c:v>
                </c:pt>
                <c:pt idx="5">
                  <c:v>10.968004753407087</c:v>
                </c:pt>
                <c:pt idx="6">
                  <c:v>8.1362949399999991</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5.4824674413866389E-2"/>
                  <c:y val="-3.1093481792241178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9.7429779839238367E-2"/>
                  <c:y val="-0.1059516418185369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0171330946901842"/>
                  <c:y val="-7.7387699103942942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DSR!$H$9:$H$12</c:f>
              <c:numCache>
                <c:formatCode>0.00</c:formatCode>
                <c:ptCount val="4"/>
                <c:pt idx="0">
                  <c:v>13.481034263407086</c:v>
                </c:pt>
                <c:pt idx="1">
                  <c:v>27.312330757039998</c:v>
                </c:pt>
                <c:pt idx="2">
                  <c:v>0.2950820999999999</c:v>
                </c:pt>
                <c:pt idx="3">
                  <c:v>-1.55942577</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SO2SO!$C$3:$N$3</c:f>
              <c:numCache>
                <c:formatCode>0.00</c:formatCode>
                <c:ptCount val="12"/>
                <c:pt idx="0">
                  <c:v>0</c:v>
                </c:pt>
                <c:pt idx="1">
                  <c:v>0</c:v>
                </c:pt>
                <c:pt idx="2">
                  <c:v>0.14063062900000001</c:v>
                </c:pt>
                <c:pt idx="3">
                  <c:v>2.4840571329999999</c:v>
                </c:pt>
                <c:pt idx="4">
                  <c:v>1.3019337460000002</c:v>
                </c:pt>
                <c:pt idx="5">
                  <c:v>0.60549295700000005</c:v>
                </c:pt>
                <c:pt idx="6">
                  <c:v>1.2458478490000002</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SO2SO!$C$4:$N$4</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SO2SO!$C$6:$N$6</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SO2SO!$C$7:$N$7</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SO2SO!$C$8:$N$8</c:f>
              <c:numCache>
                <c:formatCode>0.00</c:formatCode>
                <c:ptCount val="12"/>
                <c:pt idx="0">
                  <c:v>0</c:v>
                </c:pt>
                <c:pt idx="1">
                  <c:v>0</c:v>
                </c:pt>
                <c:pt idx="2">
                  <c:v>-0.13746165477551001</c:v>
                </c:pt>
                <c:pt idx="3">
                  <c:v>-2.3726613311020697</c:v>
                </c:pt>
                <c:pt idx="4">
                  <c:v>-1.2569530167315899</c:v>
                </c:pt>
                <c:pt idx="5">
                  <c:v>-0.57311447798342996</c:v>
                </c:pt>
                <c:pt idx="6">
                  <c:v>-1.2316834497080102</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SO2SO!$C$9:$N$9</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SO2SO!$C$10:$N$10</c:f>
              <c:numCache>
                <c:formatCode>0.00</c:formatCode>
                <c:ptCount val="12"/>
                <c:pt idx="0">
                  <c:v>0.41599842883045923</c:v>
                </c:pt>
                <c:pt idx="1">
                  <c:v>0.81835019023511313</c:v>
                </c:pt>
                <c:pt idx="2">
                  <c:v>0.42428091959473141</c:v>
                </c:pt>
                <c:pt idx="3">
                  <c:v>0.4370116543228727</c:v>
                </c:pt>
                <c:pt idx="4">
                  <c:v>0.29616314611736611</c:v>
                </c:pt>
                <c:pt idx="5">
                  <c:v>0.2950820999999999</c:v>
                </c:pt>
                <c:pt idx="6">
                  <c:v>0.30522158617488143</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Imbalance'!$C$3:$N$3</c:f>
              <c:numCache>
                <c:formatCode>0.00</c:formatCode>
                <c:ptCount val="12"/>
                <c:pt idx="0">
                  <c:v>-0.11483055700000055</c:v>
                </c:pt>
                <c:pt idx="1">
                  <c:v>0.70608828099999899</c:v>
                </c:pt>
                <c:pt idx="2">
                  <c:v>5.8842041340000009</c:v>
                </c:pt>
                <c:pt idx="3">
                  <c:v>1.6871475620000016</c:v>
                </c:pt>
                <c:pt idx="4">
                  <c:v>5.8736734920000027</c:v>
                </c:pt>
                <c:pt idx="5">
                  <c:v>3.9539084369999995</c:v>
                </c:pt>
                <c:pt idx="6">
                  <c:v>0.43333262100000258</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Imbalance'!$C$7:$N$7</c:f>
              <c:numCache>
                <c:formatCode>_-* #,##0_-;\-* #,##0_-;_-* "-"??_-;_-@_-</c:formatCode>
                <c:ptCount val="12"/>
                <c:pt idx="0">
                  <c:v>-160855.18199999997</c:v>
                </c:pt>
                <c:pt idx="1">
                  <c:v>-52040.859000000026</c:v>
                </c:pt>
                <c:pt idx="2">
                  <c:v>-38294.773000000001</c:v>
                </c:pt>
                <c:pt idx="3">
                  <c:v>-27062.622000000003</c:v>
                </c:pt>
                <c:pt idx="4">
                  <c:v>-133173.228</c:v>
                </c:pt>
                <c:pt idx="5">
                  <c:v>-44805.224000000017</c:v>
                </c:pt>
                <c:pt idx="6">
                  <c:v>-53914.452000000005</c:v>
                </c:pt>
                <c:pt idx="7">
                  <c:v>0</c:v>
                </c:pt>
                <c:pt idx="8">
                  <c:v>0</c:v>
                </c:pt>
                <c:pt idx="9">
                  <c:v>0</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Reserve'!$C$3:$N$3</c:f>
              <c:numCache>
                <c:formatCode>0.00</c:formatCode>
                <c:ptCount val="12"/>
                <c:pt idx="0">
                  <c:v>8.0830310061248376</c:v>
                </c:pt>
                <c:pt idx="1">
                  <c:v>5.0706910802873102</c:v>
                </c:pt>
                <c:pt idx="2">
                  <c:v>2.9169637157939596</c:v>
                </c:pt>
                <c:pt idx="3">
                  <c:v>3.83125518502785</c:v>
                </c:pt>
                <c:pt idx="4">
                  <c:v>1.4555251584787197</c:v>
                </c:pt>
                <c:pt idx="5">
                  <c:v>1.9826217104038104</c:v>
                </c:pt>
                <c:pt idx="6">
                  <c:v>2.54641205118743</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Reserve'!$C$4:$N$4</c:f>
              <c:numCache>
                <c:formatCode>0.00</c:formatCode>
                <c:ptCount val="12"/>
                <c:pt idx="0">
                  <c:v>2.03762771708735</c:v>
                </c:pt>
                <c:pt idx="1">
                  <c:v>1.7252180456962198</c:v>
                </c:pt>
                <c:pt idx="2">
                  <c:v>2.6885298063291501</c:v>
                </c:pt>
                <c:pt idx="3">
                  <c:v>1.12062378883431</c:v>
                </c:pt>
                <c:pt idx="4">
                  <c:v>7.1605385884409305</c:v>
                </c:pt>
                <c:pt idx="5">
                  <c:v>4.4401332500259212</c:v>
                </c:pt>
                <c:pt idx="6">
                  <c:v>3.4456773197965704</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Reserve'!$C$5:$N$5</c:f>
              <c:numCache>
                <c:formatCode>0.00</c:formatCode>
                <c:ptCount val="12"/>
                <c:pt idx="0">
                  <c:v>1.9435296417827299</c:v>
                </c:pt>
                <c:pt idx="1">
                  <c:v>2.2555466762259098</c:v>
                </c:pt>
                <c:pt idx="2">
                  <c:v>0.26882647778463004</c:v>
                </c:pt>
                <c:pt idx="3">
                  <c:v>0.63298843452084008</c:v>
                </c:pt>
                <c:pt idx="4">
                  <c:v>5.9532442989609996E-2</c:v>
                </c:pt>
                <c:pt idx="5">
                  <c:v>0.288072196</c:v>
                </c:pt>
                <c:pt idx="6">
                  <c:v>0.14199386805447001</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Reserve'!$C$6:$N$6</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Reserve'!$C$7:$N$7</c:f>
              <c:numCache>
                <c:formatCode>0.00</c:formatCode>
                <c:ptCount val="12"/>
                <c:pt idx="0">
                  <c:v>0.10472979679649999</c:v>
                </c:pt>
                <c:pt idx="1">
                  <c:v>0.27184059099999996</c:v>
                </c:pt>
                <c:pt idx="2">
                  <c:v>0.11397817754449999</c:v>
                </c:pt>
                <c:pt idx="3">
                  <c:v>0.26646046914305999</c:v>
                </c:pt>
                <c:pt idx="4">
                  <c:v>8.028855196375001E-2</c:v>
                </c:pt>
                <c:pt idx="5">
                  <c:v>0.14986738712168998</c:v>
                </c:pt>
                <c:pt idx="6">
                  <c:v>0.18586446069781995</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Reserve'!$C$8:$N$8</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Reserve'!$C$9:$N$9</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Reserve'!$C$13:$N$13</c:f>
              <c:numCache>
                <c:formatCode>_-* #,##0_-;\-* #,##0_-;_-* "-"??_-;_-@_-</c:formatCode>
                <c:ptCount val="12"/>
                <c:pt idx="0">
                  <c:v>56231.648999999998</c:v>
                </c:pt>
                <c:pt idx="1">
                  <c:v>68383.679999999978</c:v>
                </c:pt>
                <c:pt idx="2">
                  <c:v>37506.352000000006</c:v>
                </c:pt>
                <c:pt idx="3">
                  <c:v>43844.316999999995</c:v>
                </c:pt>
                <c:pt idx="4">
                  <c:v>11448.404999999999</c:v>
                </c:pt>
                <c:pt idx="5">
                  <c:v>41955.612999999998</c:v>
                </c:pt>
                <c:pt idx="6">
                  <c:v>27414.347000000002</c:v>
                </c:pt>
                <c:pt idx="7">
                  <c:v>0</c:v>
                </c:pt>
                <c:pt idx="8">
                  <c:v>0</c:v>
                </c:pt>
                <c:pt idx="9">
                  <c:v>0</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Reserve'!$C$14:$N$14</c:f>
              <c:numCache>
                <c:formatCode>_-* #,##0_-;\-* #,##0_-;_-* "-"??_-;_-@_-</c:formatCode>
                <c:ptCount val="12"/>
                <c:pt idx="0">
                  <c:v>325369.00800000015</c:v>
                </c:pt>
                <c:pt idx="1">
                  <c:v>219532.58000000002</c:v>
                </c:pt>
                <c:pt idx="2">
                  <c:v>439915.28399999987</c:v>
                </c:pt>
                <c:pt idx="3">
                  <c:v>199188.21699999998</c:v>
                </c:pt>
                <c:pt idx="4">
                  <c:v>700509.89100000006</c:v>
                </c:pt>
                <c:pt idx="5">
                  <c:v>359675.28899999993</c:v>
                </c:pt>
                <c:pt idx="6">
                  <c:v>675304.09399999992</c:v>
                </c:pt>
                <c:pt idx="7">
                  <c:v>0</c:v>
                </c:pt>
                <c:pt idx="8">
                  <c:v>0</c:v>
                </c:pt>
                <c:pt idx="9">
                  <c:v>0</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Reserve'!$C$15:$N$15</c:f>
              <c:numCache>
                <c:formatCode>_-* #,##0_-;\-* #,##0_-;_-* "-"??_-;_-@_-</c:formatCode>
                <c:ptCount val="12"/>
                <c:pt idx="0">
                  <c:v>1354</c:v>
                </c:pt>
                <c:pt idx="1">
                  <c:v>392</c:v>
                </c:pt>
                <c:pt idx="2">
                  <c:v>45</c:v>
                </c:pt>
                <c:pt idx="3">
                  <c:v>221</c:v>
                </c:pt>
                <c:pt idx="4">
                  <c:v>340</c:v>
                </c:pt>
                <c:pt idx="5">
                  <c:v>200</c:v>
                </c:pt>
                <c:pt idx="6">
                  <c:v>152.5</c:v>
                </c:pt>
                <c:pt idx="7">
                  <c:v>0</c:v>
                </c:pt>
                <c:pt idx="8">
                  <c:v>0</c:v>
                </c:pt>
                <c:pt idx="9">
                  <c:v>0</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Reserve'!$C$17:$N$17</c:f>
              <c:numCache>
                <c:formatCode>_-* #,##0_-;\-* #,##0_-;_-* "-"??_-;_-@_-</c:formatCode>
                <c:ptCount val="12"/>
                <c:pt idx="0">
                  <c:v>8006</c:v>
                </c:pt>
                <c:pt idx="1">
                  <c:v>0</c:v>
                </c:pt>
                <c:pt idx="2">
                  <c:v>3121</c:v>
                </c:pt>
                <c:pt idx="3">
                  <c:v>348</c:v>
                </c:pt>
                <c:pt idx="4">
                  <c:v>12212</c:v>
                </c:pt>
                <c:pt idx="5">
                  <c:v>3415</c:v>
                </c:pt>
                <c:pt idx="6">
                  <c:v>7875.5</c:v>
                </c:pt>
                <c:pt idx="7">
                  <c:v>0</c:v>
                </c:pt>
                <c:pt idx="8">
                  <c:v>0</c:v>
                </c:pt>
                <c:pt idx="9">
                  <c:v>0</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Reserve'!$C$19:$N$19</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STOR!$C$3:$N$3</c:f>
              <c:numCache>
                <c:formatCode>0.00</c:formatCode>
                <c:ptCount val="12"/>
                <c:pt idx="0">
                  <c:v>8.604785017121E-2</c:v>
                </c:pt>
                <c:pt idx="1">
                  <c:v>1.8389084855389998E-2</c:v>
                </c:pt>
                <c:pt idx="2">
                  <c:v>0.10901417895557</c:v>
                </c:pt>
                <c:pt idx="3">
                  <c:v>9.758460680719E-2</c:v>
                </c:pt>
                <c:pt idx="4">
                  <c:v>0.10083070785531001</c:v>
                </c:pt>
                <c:pt idx="5">
                  <c:v>8.5295749253740005E-2</c:v>
                </c:pt>
                <c:pt idx="6">
                  <c:v>0.11153538937611999</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STOR!$C$4:$N$4</c:f>
              <c:numCache>
                <c:formatCode>0.00</c:formatCode>
                <c:ptCount val="12"/>
                <c:pt idx="0">
                  <c:v>0.79869853000000002</c:v>
                </c:pt>
                <c:pt idx="1">
                  <c:v>0.83350365999999998</c:v>
                </c:pt>
                <c:pt idx="2">
                  <c:v>0.74892602999999947</c:v>
                </c:pt>
                <c:pt idx="3">
                  <c:v>0.84826941999999994</c:v>
                </c:pt>
                <c:pt idx="4">
                  <c:v>0.80251505999999995</c:v>
                </c:pt>
                <c:pt idx="5">
                  <c:v>2.7529865</c:v>
                </c:pt>
                <c:pt idx="6">
                  <c:v>1.7573377699999999</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STOR!$C$5:$N$5</c:f>
              <c:numCache>
                <c:formatCode>0.00</c:formatCode>
                <c:ptCount val="12"/>
                <c:pt idx="0">
                  <c:v>2.2388366100000003</c:v>
                </c:pt>
                <c:pt idx="1">
                  <c:v>2.8516507099999995</c:v>
                </c:pt>
                <c:pt idx="2">
                  <c:v>2.7679448600000005</c:v>
                </c:pt>
                <c:pt idx="3">
                  <c:v>2.9543230800000013</c:v>
                </c:pt>
                <c:pt idx="4">
                  <c:v>2.7048118800000003</c:v>
                </c:pt>
                <c:pt idx="5">
                  <c:v>2.5130295099999991</c:v>
                </c:pt>
                <c:pt idx="6">
                  <c:v>2.6420235400000007</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STOR!$C$7:$N$7</c:f>
              <c:numCache>
                <c:formatCode>0.00</c:formatCode>
                <c:ptCount val="12"/>
                <c:pt idx="0">
                  <c:v>7.1869699999999991E-3</c:v>
                </c:pt>
                <c:pt idx="1">
                  <c:v>-2.0564699999999999E-3</c:v>
                </c:pt>
                <c:pt idx="2">
                  <c:v>-1.5808599999999999E-3</c:v>
                </c:pt>
                <c:pt idx="3">
                  <c:v>-9.7816100000000003E-2</c:v>
                </c:pt>
                <c:pt idx="4">
                  <c:v>-0.33848856999999999</c:v>
                </c:pt>
                <c:pt idx="5">
                  <c:v>-3.2233440000000002E-2</c:v>
                </c:pt>
                <c:pt idx="6">
                  <c:v>-8.8111449999999994E-2</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STOR!$C$14:$N$14</c:f>
              <c:numCache>
                <c:formatCode>#,##0</c:formatCode>
                <c:ptCount val="12"/>
                <c:pt idx="0">
                  <c:v>0</c:v>
                </c:pt>
                <c:pt idx="1">
                  <c:v>0</c:v>
                </c:pt>
                <c:pt idx="2">
                  <c:v>0</c:v>
                </c:pt>
                <c:pt idx="3">
                  <c:v>0</c:v>
                </c:pt>
                <c:pt idx="4">
                  <c:v>0</c:v>
                </c:pt>
                <c:pt idx="5">
                  <c:v>0</c:v>
                </c:pt>
                <c:pt idx="6" formatCode="_-* #,##0_-;\-* #,##0_-;_-* &quot;-&quot;??_-;_-@_-">
                  <c:v>0</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0</c:v>
                </c:pt>
                <c:pt idx="1">
                  <c:v>6173.04</c:v>
                </c:pt>
                <c:pt idx="2">
                  <c:v>4162.82</c:v>
                </c:pt>
                <c:pt idx="3">
                  <c:v>6620.04</c:v>
                </c:pt>
                <c:pt idx="4" formatCode="_-* #,##0_-;\-* #,##0_-;_-* &quot;-&quot;??_-;_-@_-">
                  <c:v>8475.5349999999999</c:v>
                </c:pt>
                <c:pt idx="5" formatCode="_-* #,##0_-;\-* #,##0_-;_-* &quot;-&quot;??_-;_-@_-">
                  <c:v>7890.174</c:v>
                </c:pt>
                <c:pt idx="6" formatCode="_-* #,##0_-;\-* #,##0_-;_-* &quot;-&quot;??_-;_-@_-">
                  <c:v>11541.441000000001</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categories'!$C$3:$N$3</c:f>
              <c:numCache>
                <c:formatCode>0.00</c:formatCode>
                <c:ptCount val="12"/>
                <c:pt idx="0">
                  <c:v>-0.11483055700000055</c:v>
                </c:pt>
                <c:pt idx="1">
                  <c:v>0.70608828099999899</c:v>
                </c:pt>
                <c:pt idx="2">
                  <c:v>5.8842041340000009</c:v>
                </c:pt>
                <c:pt idx="3">
                  <c:v>1.6871475620000016</c:v>
                </c:pt>
                <c:pt idx="4">
                  <c:v>5.8736734920000027</c:v>
                </c:pt>
                <c:pt idx="5">
                  <c:v>3.9539084369999995</c:v>
                </c:pt>
                <c:pt idx="6">
                  <c:v>0.43333262100000258</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categories'!$C$4:$N$4</c:f>
              <c:numCache>
                <c:formatCode>0.00</c:formatCode>
                <c:ptCount val="12"/>
                <c:pt idx="0">
                  <c:v>12.168918161791419</c:v>
                </c:pt>
                <c:pt idx="1">
                  <c:v>9.323296393209441</c:v>
                </c:pt>
                <c:pt idx="2">
                  <c:v>5.988298177452239</c:v>
                </c:pt>
                <c:pt idx="3">
                  <c:v>5.8513278775260575</c:v>
                </c:pt>
                <c:pt idx="4">
                  <c:v>8.755884741873011</c:v>
                </c:pt>
                <c:pt idx="5">
                  <c:v>6.8606945435514186</c:v>
                </c:pt>
                <c:pt idx="6">
                  <c:v>6.3199476997362884</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categories'!$C$5:$N$5</c:f>
              <c:numCache>
                <c:formatCode>0.00</c:formatCode>
                <c:ptCount val="12"/>
                <c:pt idx="0">
                  <c:v>3.13076996017121</c:v>
                </c:pt>
                <c:pt idx="1">
                  <c:v>3.7014869848553906</c:v>
                </c:pt>
                <c:pt idx="2">
                  <c:v>3.6243042089555702</c:v>
                </c:pt>
                <c:pt idx="3">
                  <c:v>3.8029615468071913</c:v>
                </c:pt>
                <c:pt idx="4">
                  <c:v>3.2696690778553097</c:v>
                </c:pt>
                <c:pt idx="5">
                  <c:v>3.7288536492537401</c:v>
                </c:pt>
                <c:pt idx="6">
                  <c:v>4.4227852493761208</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categories'!$C$6:$N$6</c:f>
              <c:numCache>
                <c:formatCode>0.00</c:formatCode>
                <c:ptCount val="12"/>
                <c:pt idx="0">
                  <c:v>140.41546189260538</c:v>
                </c:pt>
                <c:pt idx="1">
                  <c:v>68.971045450618362</c:v>
                </c:pt>
                <c:pt idx="2">
                  <c:v>142.29466870450128</c:v>
                </c:pt>
                <c:pt idx="3">
                  <c:v>64.395293886976773</c:v>
                </c:pt>
                <c:pt idx="4">
                  <c:v>224.04854147737242</c:v>
                </c:pt>
                <c:pt idx="5">
                  <c:v>110.41975957068124</c:v>
                </c:pt>
                <c:pt idx="6">
                  <c:v>209.8880970999507</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categories'!$C$7:$N$7</c:f>
              <c:numCache>
                <c:formatCode>0.00</c:formatCode>
                <c:ptCount val="12"/>
                <c:pt idx="0">
                  <c:v>0.16463711356581998</c:v>
                </c:pt>
                <c:pt idx="1">
                  <c:v>0.37959806218013004</c:v>
                </c:pt>
                <c:pt idx="2">
                  <c:v>0.17670740118361994</c:v>
                </c:pt>
                <c:pt idx="3">
                  <c:v>0.18595043134499997</c:v>
                </c:pt>
                <c:pt idx="4">
                  <c:v>0.14532945768020994</c:v>
                </c:pt>
                <c:pt idx="5">
                  <c:v>0.22334302424544997</c:v>
                </c:pt>
                <c:pt idx="6">
                  <c:v>0.47832734878167987</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categories'!$C$8:$N$8</c:f>
              <c:numCache>
                <c:formatCode>0.00</c:formatCode>
                <c:ptCount val="12"/>
                <c:pt idx="0">
                  <c:v>14.220883354687032</c:v>
                </c:pt>
                <c:pt idx="1">
                  <c:v>15.741573229397883</c:v>
                </c:pt>
                <c:pt idx="2">
                  <c:v>15.793751395942911</c:v>
                </c:pt>
                <c:pt idx="3">
                  <c:v>14.513950097586282</c:v>
                </c:pt>
                <c:pt idx="4">
                  <c:v>15.007767379834478</c:v>
                </c:pt>
                <c:pt idx="5">
                  <c:v>17.862025208592826</c:v>
                </c:pt>
                <c:pt idx="6">
                  <c:v>17.463810548666149</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categories'!$C$9:$N$9</c:f>
              <c:numCache>
                <c:formatCode>0.00</c:formatCode>
                <c:ptCount val="12"/>
                <c:pt idx="0">
                  <c:v>16.584028617247103</c:v>
                </c:pt>
                <c:pt idx="1">
                  <c:v>13.479430480230942</c:v>
                </c:pt>
                <c:pt idx="2">
                  <c:v>15.078627484029999</c:v>
                </c:pt>
                <c:pt idx="3">
                  <c:v>13.221824158013847</c:v>
                </c:pt>
                <c:pt idx="4">
                  <c:v>15.712746295883592</c:v>
                </c:pt>
                <c:pt idx="5">
                  <c:v>13.007075354099424</c:v>
                </c:pt>
                <c:pt idx="6">
                  <c:v>15.261677023120654</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categories'!$C$10:$N$10</c:f>
              <c:numCache>
                <c:formatCode>0.00</c:formatCode>
                <c:ptCount val="12"/>
                <c:pt idx="0">
                  <c:v>2.0994364600000002</c:v>
                </c:pt>
                <c:pt idx="1">
                  <c:v>2.8542727399999994</c:v>
                </c:pt>
                <c:pt idx="2">
                  <c:v>2.4457217800000004</c:v>
                </c:pt>
                <c:pt idx="3">
                  <c:v>2.41540709</c:v>
                </c:pt>
                <c:pt idx="4">
                  <c:v>2.6357174999999997</c:v>
                </c:pt>
                <c:pt idx="5">
                  <c:v>1.9943022999999998</c:v>
                </c:pt>
                <c:pt idx="6">
                  <c:v>1.8163836000000004</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categories'!$C$11:$N$11</c:f>
              <c:numCache>
                <c:formatCode>0.00</c:formatCode>
                <c:ptCount val="12"/>
                <c:pt idx="0">
                  <c:v>11.600078261048557</c:v>
                </c:pt>
                <c:pt idx="1">
                  <c:v>13.244257903951503</c:v>
                </c:pt>
                <c:pt idx="2">
                  <c:v>11.265871713764305</c:v>
                </c:pt>
                <c:pt idx="3">
                  <c:v>12.528384369999998</c:v>
                </c:pt>
                <c:pt idx="4">
                  <c:v>11.829308484745996</c:v>
                </c:pt>
                <c:pt idx="5">
                  <c:v>11.515657580000003</c:v>
                </c:pt>
                <c:pt idx="6">
                  <c:v>10.06147393</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categories'!$C$12:$N$12</c:f>
              <c:numCache>
                <c:formatCode>0.00</c:formatCode>
                <c:ptCount val="12"/>
                <c:pt idx="0">
                  <c:v>3.5264112199999822</c:v>
                </c:pt>
                <c:pt idx="1">
                  <c:v>2.7836740899999981</c:v>
                </c:pt>
                <c:pt idx="2">
                  <c:v>2.7904298099999996</c:v>
                </c:pt>
                <c:pt idx="3">
                  <c:v>3.6554764599999992</c:v>
                </c:pt>
                <c:pt idx="4">
                  <c:v>3.3133530099999997</c:v>
                </c:pt>
                <c:pt idx="5">
                  <c:v>2.6582972700000007</c:v>
                </c:pt>
                <c:pt idx="6">
                  <c:v>2.8304543500000001</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categories'!$C$13:$N$13</c:f>
              <c:numCache>
                <c:formatCode>0.00</c:formatCode>
                <c:ptCount val="12"/>
                <c:pt idx="0">
                  <c:v>4.7044003434986923</c:v>
                </c:pt>
                <c:pt idx="1">
                  <c:v>4.6778471832630748</c:v>
                </c:pt>
                <c:pt idx="2">
                  <c:v>1.9409488096194449</c:v>
                </c:pt>
                <c:pt idx="3">
                  <c:v>1.6890748761623917</c:v>
                </c:pt>
                <c:pt idx="4">
                  <c:v>1.9088783181620717</c:v>
                </c:pt>
                <c:pt idx="5">
                  <c:v>0.2988348820389688</c:v>
                </c:pt>
                <c:pt idx="6">
                  <c:v>4.3771157162057577</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Constraints!$C$3:$N$3</c:f>
              <c:numCache>
                <c:formatCode>0.00</c:formatCode>
                <c:ptCount val="12"/>
                <c:pt idx="0">
                  <c:v>0.13445190000000004</c:v>
                </c:pt>
                <c:pt idx="1">
                  <c:v>0.13893363000000003</c:v>
                </c:pt>
                <c:pt idx="2">
                  <c:v>0.13445190000000004</c:v>
                </c:pt>
                <c:pt idx="3">
                  <c:v>0.13893363000000003</c:v>
                </c:pt>
                <c:pt idx="4">
                  <c:v>0.13893363000000003</c:v>
                </c:pt>
                <c:pt idx="5">
                  <c:v>0.13445190000000004</c:v>
                </c:pt>
                <c:pt idx="6">
                  <c:v>0.13954630000000001</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Constraints!$C$4:$N$4</c:f>
              <c:numCache>
                <c:formatCode>0.00</c:formatCode>
                <c:ptCount val="12"/>
                <c:pt idx="0">
                  <c:v>1.227184704E-2</c:v>
                </c:pt>
                <c:pt idx="1">
                  <c:v>1.2680908608E-2</c:v>
                </c:pt>
                <c:pt idx="2">
                  <c:v>1.227184704E-2</c:v>
                </c:pt>
                <c:pt idx="3">
                  <c:v>1.2680908608E-2</c:v>
                </c:pt>
                <c:pt idx="4">
                  <c:v>1.2680908608E-2</c:v>
                </c:pt>
                <c:pt idx="5">
                  <c:v>1.227184704E-2</c:v>
                </c:pt>
                <c:pt idx="6">
                  <c:v>1.2680908608E-2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Constraints!$C$5:$N$5</c:f>
              <c:numCache>
                <c:formatCode>0.00</c:formatCode>
                <c:ptCount val="12"/>
                <c:pt idx="0">
                  <c:v>4.4076190000000001E-2</c:v>
                </c:pt>
                <c:pt idx="1">
                  <c:v>0.16149999999999998</c:v>
                </c:pt>
                <c:pt idx="2">
                  <c:v>9.0767299999999999E-3</c:v>
                </c:pt>
                <c:pt idx="3">
                  <c:v>0.78653155000000008</c:v>
                </c:pt>
                <c:pt idx="4">
                  <c:v>0.44239676</c:v>
                </c:pt>
                <c:pt idx="5">
                  <c:v>7.800420000000001E-2</c:v>
                </c:pt>
                <c:pt idx="6">
                  <c:v>0.14836118000000001</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Constraints!$C$6:$N$6</c:f>
              <c:numCache>
                <c:formatCode>0.00</c:formatCode>
                <c:ptCount val="12"/>
                <c:pt idx="0">
                  <c:v>0</c:v>
                </c:pt>
                <c:pt idx="1">
                  <c:v>0.27419066666687369</c:v>
                </c:pt>
                <c:pt idx="2">
                  <c:v>0.52150914000066406</c:v>
                </c:pt>
                <c:pt idx="3">
                  <c:v>0</c:v>
                </c:pt>
                <c:pt idx="4">
                  <c:v>0.15900666666670238</c:v>
                </c:pt>
                <c:pt idx="5">
                  <c:v>0.38524619999933507</c:v>
                </c:pt>
                <c:pt idx="6">
                  <c:v>4.098187333342615E-2</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Constraints!$C$7:$N$7</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 Voltage</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Constraints!$C$8:$N$8</c:f>
              <c:numCache>
                <c:formatCode>0.00</c:formatCode>
                <c:ptCount val="12"/>
                <c:pt idx="0">
                  <c:v>0</c:v>
                </c:pt>
                <c:pt idx="1">
                  <c:v>0</c:v>
                </c:pt>
                <c:pt idx="2">
                  <c:v>0</c:v>
                </c:pt>
                <c:pt idx="3">
                  <c:v>0</c:v>
                </c:pt>
                <c:pt idx="4">
                  <c:v>0</c:v>
                </c:pt>
                <c:pt idx="5">
                  <c:v>0</c:v>
                </c:pt>
                <c:pt idx="6">
                  <c:v>3.0393678094285717</c:v>
                </c:pt>
              </c:numCache>
            </c:numRef>
          </c:val>
          <c:extLst>
            <c:ext xmlns:c16="http://schemas.microsoft.com/office/drawing/2014/chart" uri="{C3380CC4-5D6E-409C-BE32-E72D297353CC}">
              <c16:uniqueId val="{00000006-7EB5-49A4-BFE4-466E6C30BCB8}"/>
            </c:ext>
          </c:extLst>
        </c:ser>
        <c:ser>
          <c:idx val="5"/>
          <c:order val="6"/>
          <c:tx>
            <c:strRef>
              <c:f>Constraints!$B$9</c:f>
              <c:strCache>
                <c:ptCount val="1"/>
                <c:pt idx="0">
                  <c:v>AS - BM Constraints </c:v>
                </c:pt>
              </c:strCache>
            </c:strRef>
          </c:tx>
          <c:spPr>
            <a:solidFill>
              <a:schemeClr val="accent6"/>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Constraints!$C$9:$N$9</c:f>
              <c:numCache>
                <c:formatCode>0.00</c:formatCode>
                <c:ptCount val="12"/>
                <c:pt idx="0">
                  <c:v>0</c:v>
                </c:pt>
                <c:pt idx="1">
                  <c:v>1.7011000000000001E-4</c:v>
                </c:pt>
                <c:pt idx="2">
                  <c:v>1.5983999999767403E-2</c:v>
                </c:pt>
                <c:pt idx="3">
                  <c:v>0</c:v>
                </c:pt>
                <c:pt idx="4">
                  <c:v>0</c:v>
                </c:pt>
                <c:pt idx="5">
                  <c:v>4.0026000000000003E-3</c:v>
                </c:pt>
                <c:pt idx="6">
                  <c:v>1.9920000000000002E-5</c:v>
                </c:pt>
              </c:numCache>
            </c:numRef>
          </c:val>
          <c:extLst>
            <c:ext xmlns:c16="http://schemas.microsoft.com/office/drawing/2014/chart" uri="{C3380CC4-5D6E-409C-BE32-E72D297353CC}">
              <c16:uniqueId val="{00000000-DABA-4A9A-8E61-A23ACFBF61D6}"/>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dLbl>
              <c:idx val="0"/>
              <c:layout>
                <c:manualLayout>
                  <c:x val="2.0965336506722783E-2"/>
                  <c:y val="-0.1089866777489899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D1-43E7-A1F0-1B2E9003F35E}"/>
                </c:ext>
              </c:extLst>
            </c:dLbl>
            <c:dLbl>
              <c:idx val="1"/>
              <c:layout>
                <c:manualLayout>
                  <c:x val="-1.2332215526447018E-2"/>
                  <c:y val="9.244418902817860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9B-414D-88C5-81649F5EA2F8}"/>
                </c:ext>
              </c:extLst>
            </c:dLbl>
            <c:dLbl>
              <c:idx val="2"/>
              <c:layout>
                <c:manualLayout>
                  <c:x val="-3.6154451886406744E-2"/>
                  <c:y val="-1.801423924254506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D1-43E7-A1F0-1B2E9003F35E}"/>
                </c:ext>
              </c:extLst>
            </c:dLbl>
            <c:dLbl>
              <c:idx val="3"/>
              <c:layout>
                <c:manualLayout>
                  <c:x val="-1.185018021349173E-3"/>
                  <c:y val="-1.939599410014138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9B-414D-88C5-81649F5EA2F8}"/>
                </c:ext>
              </c:extLst>
            </c:dLbl>
            <c:dLbl>
              <c:idx val="4"/>
              <c:layout>
                <c:manualLayout>
                  <c:x val="4.0038134659467484E-2"/>
                  <c:y val="-9.546257932073201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D1-43E7-A1F0-1B2E9003F35E}"/>
                </c:ext>
              </c:extLst>
            </c:dLbl>
            <c:dLbl>
              <c:idx val="5"/>
              <c:layout>
                <c:manualLayout>
                  <c:x val="0.32281973554725957"/>
                  <c:y val="1.487821176044054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9B-414D-88C5-81649F5EA2F8}"/>
                </c:ext>
              </c:extLst>
            </c:dLbl>
            <c:dLbl>
              <c:idx val="6"/>
              <c:layout>
                <c:manualLayout>
                  <c:x val="0.33648822323621963"/>
                  <c:y val="-6.796279707809792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9B-414D-88C5-81649F5EA2F8}"/>
                </c:ext>
              </c:extLst>
            </c:dLbl>
            <c:dLbl>
              <c:idx val="7"/>
              <c:layout>
                <c:manualLayout>
                  <c:x val="7.7226641299408039E-2"/>
                  <c:y val="-6.4002987856049366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9B-414D-88C5-81649F5EA2F8}"/>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Constraints!$I$12:$I$19</c:f>
              <c:numCache>
                <c:formatCode>0.00</c:formatCode>
                <c:ptCount val="8"/>
                <c:pt idx="0">
                  <c:v>189.46434109672748</c:v>
                </c:pt>
                <c:pt idx="1">
                  <c:v>1.7491511714378811</c:v>
                </c:pt>
                <c:pt idx="2">
                  <c:v>9.2202389303368903</c:v>
                </c:pt>
                <c:pt idx="3">
                  <c:v>3.1738111489171819</c:v>
                </c:pt>
                <c:pt idx="4">
                  <c:v>2.8995976201608364</c:v>
                </c:pt>
                <c:pt idx="5">
                  <c:v>0</c:v>
                </c:pt>
                <c:pt idx="6">
                  <c:v>0</c:v>
                </c:pt>
                <c:pt idx="7" formatCode="0.000">
                  <c:v>3.3532241213699976</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276701.03200000012</c:v>
                </c:pt>
                <c:pt idx="2">
                  <c:v>727457.69799999951</c:v>
                </c:pt>
                <c:pt idx="3">
                  <c:v>370406.44200000004</c:v>
                </c:pt>
                <c:pt idx="4">
                  <c:v>1471248.0320000011</c:v>
                </c:pt>
                <c:pt idx="5">
                  <c:v>629505.01200000138</c:v>
                </c:pt>
                <c:pt idx="6">
                  <c:v>1418125.059999997</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218765</c:v>
                </c:pt>
                <c:pt idx="2">
                  <c:v>248877.5</c:v>
                </c:pt>
                <c:pt idx="3">
                  <c:v>37990</c:v>
                </c:pt>
                <c:pt idx="4">
                  <c:v>170403.20000000001</c:v>
                </c:pt>
                <c:pt idx="5">
                  <c:v>27560.2</c:v>
                </c:pt>
                <c:pt idx="6">
                  <c:v>34215.599999999999</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Constraints!$C$25:$N$25</c:f>
              <c:numCache>
                <c:formatCode>0</c:formatCode>
                <c:ptCount val="12"/>
                <c:pt idx="0">
                  <c:v>528284.08099999966</c:v>
                </c:pt>
                <c:pt idx="1">
                  <c:v>210948.20299999998</c:v>
                </c:pt>
                <c:pt idx="2">
                  <c:v>206573.49499999994</c:v>
                </c:pt>
                <c:pt idx="3">
                  <c:v>132079.92200000002</c:v>
                </c:pt>
                <c:pt idx="4">
                  <c:v>364722.69400000002</c:v>
                </c:pt>
                <c:pt idx="5">
                  <c:v>152997.71000000008</c:v>
                </c:pt>
                <c:pt idx="6">
                  <c:v>245277.65000000008</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Constraints!$C$26:$N$26</c:f>
              <c:numCache>
                <c:formatCode>0</c:formatCode>
                <c:ptCount val="12"/>
                <c:pt idx="0">
                  <c:v>175961.5</c:v>
                </c:pt>
                <c:pt idx="1">
                  <c:v>181218</c:v>
                </c:pt>
                <c:pt idx="2">
                  <c:v>121364.5</c:v>
                </c:pt>
                <c:pt idx="3">
                  <c:v>77636</c:v>
                </c:pt>
                <c:pt idx="4">
                  <c:v>106480</c:v>
                </c:pt>
                <c:pt idx="5">
                  <c:v>87841</c:v>
                </c:pt>
                <c:pt idx="6">
                  <c:v>107669</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Constraints!$C$27:$N$27</c:f>
              <c:numCache>
                <c:formatCode>0</c:formatCode>
                <c:ptCount val="12"/>
                <c:pt idx="0">
                  <c:v>24171.928</c:v>
                </c:pt>
                <c:pt idx="1">
                  <c:v>54433.090000000004</c:v>
                </c:pt>
                <c:pt idx="2">
                  <c:v>311266.67699999997</c:v>
                </c:pt>
                <c:pt idx="3">
                  <c:v>159374.68100000001</c:v>
                </c:pt>
                <c:pt idx="4">
                  <c:v>260168.75500000009</c:v>
                </c:pt>
                <c:pt idx="5">
                  <c:v>140762.32199999999</c:v>
                </c:pt>
                <c:pt idx="6">
                  <c:v>114536.00300000006</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Constraints!$C$28:$N$28</c:f>
              <c:numCache>
                <c:formatCode>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528284.08099999966</c:v>
                </c:pt>
                <c:pt idx="1">
                  <c:v>210948.20299999998</c:v>
                </c:pt>
                <c:pt idx="2">
                  <c:v>206573.49499999994</c:v>
                </c:pt>
                <c:pt idx="3">
                  <c:v>132079.92200000002</c:v>
                </c:pt>
                <c:pt idx="4">
                  <c:v>364722.69400000002</c:v>
                </c:pt>
                <c:pt idx="5">
                  <c:v>152997.71000000008</c:v>
                </c:pt>
                <c:pt idx="6">
                  <c:v>245277.65000000008</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175961.5</c:v>
                </c:pt>
                <c:pt idx="1">
                  <c:v>181218</c:v>
                </c:pt>
                <c:pt idx="2">
                  <c:v>121364.5</c:v>
                </c:pt>
                <c:pt idx="3">
                  <c:v>77636</c:v>
                </c:pt>
                <c:pt idx="4">
                  <c:v>106480</c:v>
                </c:pt>
                <c:pt idx="5">
                  <c:v>87841</c:v>
                </c:pt>
                <c:pt idx="6">
                  <c:v>107669</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Constraints!$C$14:$N$14</c:f>
              <c:numCache>
                <c:formatCode>0.00</c:formatCode>
                <c:ptCount val="12"/>
                <c:pt idx="0">
                  <c:v>31.691830330297172</c:v>
                </c:pt>
                <c:pt idx="1">
                  <c:v>11.55462940705959</c:v>
                </c:pt>
                <c:pt idx="2">
                  <c:v>10.460034187927951</c:v>
                </c:pt>
                <c:pt idx="3">
                  <c:v>7.0423134970707402</c:v>
                </c:pt>
                <c:pt idx="4">
                  <c:v>12.629732838273986</c:v>
                </c:pt>
                <c:pt idx="5">
                  <c:v>7.6974489493282672</c:v>
                </c:pt>
                <c:pt idx="6">
                  <c:v>9.2202389303368903</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Constraints!$C$15:$N$15</c:f>
              <c:numCache>
                <c:formatCode>0.00</c:formatCode>
                <c:ptCount val="12"/>
                <c:pt idx="0">
                  <c:v>9.0369104136726577</c:v>
                </c:pt>
                <c:pt idx="1">
                  <c:v>7.9370921265950614</c:v>
                </c:pt>
                <c:pt idx="2">
                  <c:v>5.3269624536166278</c:v>
                </c:pt>
                <c:pt idx="3">
                  <c:v>3.6651719875398161</c:v>
                </c:pt>
                <c:pt idx="4">
                  <c:v>4.2048074782017562</c:v>
                </c:pt>
                <c:pt idx="5">
                  <c:v>4.2191025193285032</c:v>
                </c:pt>
                <c:pt idx="6">
                  <c:v>3.1738111489171819</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24171.928</c:v>
                </c:pt>
                <c:pt idx="1">
                  <c:v>54433.090000000004</c:v>
                </c:pt>
                <c:pt idx="2">
                  <c:v>311266.67699999997</c:v>
                </c:pt>
                <c:pt idx="3">
                  <c:v>159374.68100000001</c:v>
                </c:pt>
                <c:pt idx="4">
                  <c:v>260168.75500000009</c:v>
                </c:pt>
                <c:pt idx="5">
                  <c:v>140762.32199999999</c:v>
                </c:pt>
                <c:pt idx="6">
                  <c:v>114536.00300000006</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Constraints!$C$16:$N$16</c:f>
              <c:numCache>
                <c:formatCode>0.00</c:formatCode>
                <c:ptCount val="12"/>
                <c:pt idx="0">
                  <c:v>0.77408556074007573</c:v>
                </c:pt>
                <c:pt idx="1">
                  <c:v>2.1664168117738534</c:v>
                </c:pt>
                <c:pt idx="2">
                  <c:v>8.7720991093819265</c:v>
                </c:pt>
                <c:pt idx="3">
                  <c:v>6.7974169782564786</c:v>
                </c:pt>
                <c:pt idx="4">
                  <c:v>8.2008130478328525</c:v>
                </c:pt>
                <c:pt idx="5">
                  <c:v>5.0078729070117793</c:v>
                </c:pt>
                <c:pt idx="6">
                  <c:v>2.8995976201608364</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Constraints!$C$17:$N$17</c:f>
              <c:numCache>
                <c:formatCode>0.00</c:formatCode>
                <c:ptCount val="12"/>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276701.03200000012</c:v>
                </c:pt>
                <c:pt idx="2">
                  <c:v>727457.69799999951</c:v>
                </c:pt>
                <c:pt idx="3">
                  <c:v>370406.44200000004</c:v>
                </c:pt>
                <c:pt idx="4">
                  <c:v>1471248.0320000011</c:v>
                </c:pt>
                <c:pt idx="5">
                  <c:v>629505.01200000138</c:v>
                </c:pt>
                <c:pt idx="6">
                  <c:v>1418125.059999997</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218765</c:v>
                </c:pt>
                <c:pt idx="2">
                  <c:v>248877.5</c:v>
                </c:pt>
                <c:pt idx="3">
                  <c:v>37990</c:v>
                </c:pt>
                <c:pt idx="4">
                  <c:v>170403.20000000001</c:v>
                </c:pt>
                <c:pt idx="5">
                  <c:v>27560.2</c:v>
                </c:pt>
                <c:pt idx="6">
                  <c:v>34215.599999999999</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Constraints!$C$12:$N$12</c:f>
              <c:numCache>
                <c:formatCode>0.00</c:formatCode>
                <c:ptCount val="12"/>
                <c:pt idx="0">
                  <c:v>97.230260412275484</c:v>
                </c:pt>
                <c:pt idx="1">
                  <c:v>31.845481955759116</c:v>
                </c:pt>
                <c:pt idx="2">
                  <c:v>102.59378322264985</c:v>
                </c:pt>
                <c:pt idx="3">
                  <c:v>44.102146733728461</c:v>
                </c:pt>
                <c:pt idx="4">
                  <c:v>191.80080320906882</c:v>
                </c:pt>
                <c:pt idx="5">
                  <c:v>91.641382961273266</c:v>
                </c:pt>
                <c:pt idx="6">
                  <c:v>189.46434109672748</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Constraints!$C$13:$N$13</c:f>
              <c:numCache>
                <c:formatCode>0.00</c:formatCode>
                <c:ptCount val="12"/>
                <c:pt idx="0">
                  <c:v>1.491575760579567</c:v>
                </c:pt>
                <c:pt idx="1">
                  <c:v>14.879949982155802</c:v>
                </c:pt>
                <c:pt idx="2">
                  <c:v>14.44849672988401</c:v>
                </c:pt>
                <c:pt idx="3">
                  <c:v>1.8500987957731987</c:v>
                </c:pt>
                <c:pt idx="4">
                  <c:v>6.4593681137195844</c:v>
                </c:pt>
                <c:pt idx="5">
                  <c:v>1.2399761267000229</c:v>
                </c:pt>
                <c:pt idx="6">
                  <c:v>1.7491511714378811</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Reserves'!$C$3:$N$3</c:f>
              <c:numCache>
                <c:formatCode>0.00</c:formatCode>
                <c:ptCount val="12"/>
                <c:pt idx="0">
                  <c:v>0.10086259124144999</c:v>
                </c:pt>
                <c:pt idx="1">
                  <c:v>0.11827738606450001</c:v>
                </c:pt>
                <c:pt idx="2">
                  <c:v>0.13256851869722994</c:v>
                </c:pt>
                <c:pt idx="3">
                  <c:v>0.12918292559393998</c:v>
                </c:pt>
                <c:pt idx="4">
                  <c:v>0.12665467342080997</c:v>
                </c:pt>
                <c:pt idx="5">
                  <c:v>0.21581898342827999</c:v>
                </c:pt>
                <c:pt idx="6">
                  <c:v>0.46703930910698993</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Reserves'!$C$4:$N$4</c:f>
              <c:numCache>
                <c:formatCode>0.00</c:formatCode>
                <c:ptCount val="12"/>
                <c:pt idx="0">
                  <c:v>6.3774522324370003E-2</c:v>
                </c:pt>
                <c:pt idx="1">
                  <c:v>0.26132067611562998</c:v>
                </c:pt>
                <c:pt idx="2">
                  <c:v>4.4138882486389995E-2</c:v>
                </c:pt>
                <c:pt idx="3">
                  <c:v>5.6767505751059995E-2</c:v>
                </c:pt>
                <c:pt idx="4">
                  <c:v>1.8674784259400001E-2</c:v>
                </c:pt>
                <c:pt idx="5">
                  <c:v>7.5240408171699993E-3</c:v>
                </c:pt>
                <c:pt idx="6">
                  <c:v>1.128803967469E-2</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Reserves'!$C$10:$N$10</c:f>
              <c:numCache>
                <c:formatCode>_-* #,##0_-;\-* #,##0_-;_-* "-"??_-;_-@_-</c:formatCode>
                <c:ptCount val="12"/>
                <c:pt idx="0">
                  <c:v>-50210.940999999992</c:v>
                </c:pt>
                <c:pt idx="1">
                  <c:v>-12736.307999999999</c:v>
                </c:pt>
                <c:pt idx="2">
                  <c:v>-10290.491000000002</c:v>
                </c:pt>
                <c:pt idx="3">
                  <c:v>-8630.94</c:v>
                </c:pt>
                <c:pt idx="4">
                  <c:v>-20125.142</c:v>
                </c:pt>
                <c:pt idx="5">
                  <c:v>-10480.995999999997</c:v>
                </c:pt>
                <c:pt idx="6">
                  <c:v>-18264.886999999999</c:v>
                </c:pt>
                <c:pt idx="7">
                  <c:v>0</c:v>
                </c:pt>
                <c:pt idx="8">
                  <c:v>0</c:v>
                </c:pt>
                <c:pt idx="9">
                  <c:v>0</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Reserves'!$C$11:$N$11</c:f>
              <c:numCache>
                <c:formatCode>_-* #,##0_-;\-* #,##0_-;_-* "-"??_-;_-@_-</c:formatCode>
                <c:ptCount val="12"/>
                <c:pt idx="0">
                  <c:v>-61863</c:v>
                </c:pt>
                <c:pt idx="1">
                  <c:v>-45637</c:v>
                </c:pt>
                <c:pt idx="2">
                  <c:v>-38679.5</c:v>
                </c:pt>
                <c:pt idx="3">
                  <c:v>-25205</c:v>
                </c:pt>
                <c:pt idx="4">
                  <c:v>-20910</c:v>
                </c:pt>
                <c:pt idx="5">
                  <c:v>-6756</c:v>
                </c:pt>
                <c:pt idx="6">
                  <c:v>-10012</c:v>
                </c:pt>
                <c:pt idx="7">
                  <c:v>0</c:v>
                </c:pt>
                <c:pt idx="8">
                  <c:v>0</c:v>
                </c:pt>
                <c:pt idx="9">
                  <c:v>0</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Reserves'!$C$12:$N$12</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Reserve'!$C$17:$N$17</c:f>
              <c:numCache>
                <c:formatCode>#,##0</c:formatCode>
                <c:ptCount val="12"/>
                <c:pt idx="0">
                  <c:v>0</c:v>
                </c:pt>
                <c:pt idx="1">
                  <c:v>0</c:v>
                </c:pt>
                <c:pt idx="2">
                  <c:v>0</c:v>
                </c:pt>
                <c:pt idx="3">
                  <c:v>0</c:v>
                </c:pt>
                <c:pt idx="4" formatCode="_-* #,##0_-;\-* #,##0_-;_-* &quot;-&quot;??_-;_-@_-">
                  <c:v>0</c:v>
                </c:pt>
                <c:pt idx="5" formatCode="_-* #,##0_-;\-* #,##0_-;_-* &quot;-&quot;??_-;_-@_-">
                  <c:v>0</c:v>
                </c:pt>
                <c:pt idx="6" formatCode="_-* #,##0_-;\-* #,##0_-;_-* &quot;-&quot;??_-;_-@_-">
                  <c:v>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Reserve'!$C$18:$N$18</c:f>
              <c:numCache>
                <c:formatCode>#,##0</c:formatCode>
                <c:ptCount val="12"/>
                <c:pt idx="0">
                  <c:v>0</c:v>
                </c:pt>
                <c:pt idx="1">
                  <c:v>0</c:v>
                </c:pt>
                <c:pt idx="2">
                  <c:v>0</c:v>
                </c:pt>
                <c:pt idx="3">
                  <c:v>0</c:v>
                </c:pt>
                <c:pt idx="4" formatCode="_-* #,##0_-;\-* #,##0_-;_-* &quot;-&quot;??_-;_-@_-">
                  <c:v>0</c:v>
                </c:pt>
                <c:pt idx="5" formatCode="_-* #,##0_-;\-* #,##0_-;_-* &quot;-&quot;??_-;_-@_-">
                  <c:v>0</c:v>
                </c:pt>
                <c:pt idx="6" formatCode="_-* #,##0_-;\-* #,##0_-;_-* &quot;-&quot;??_-;_-@_-">
                  <c:v>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Reserve'!$C$19:$N$19</c:f>
              <c:numCache>
                <c:formatCode>#,##0</c:formatCode>
                <c:ptCount val="12"/>
                <c:pt idx="0">
                  <c:v>237663.2</c:v>
                </c:pt>
                <c:pt idx="1">
                  <c:v>304781.59999999998</c:v>
                </c:pt>
                <c:pt idx="2">
                  <c:v>267162.7</c:v>
                </c:pt>
                <c:pt idx="3">
                  <c:v>284010.92</c:v>
                </c:pt>
                <c:pt idx="4" formatCode="_-* #,##0_-;\-* #,##0_-;_-* &quot;-&quot;??_-;_-@_-">
                  <c:v>177706.13333333292</c:v>
                </c:pt>
                <c:pt idx="5" formatCode="_-* #,##0_-;\-* #,##0_-;_-* &quot;-&quot;??_-;_-@_-">
                  <c:v>276284.02</c:v>
                </c:pt>
                <c:pt idx="6" formatCode="_-* #,##0_-;\-* #,##0_-;_-* &quot;-&quot;??_-;_-@_-">
                  <c:v>285140.9999999993</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AS-BM - Fast Reserves</c:v>
                </c:pt>
              </c:strCache>
            </c:strRef>
          </c:tx>
          <c:spPr>
            <a:solidFill>
              <a:schemeClr val="accent1"/>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Reserve'!$C$3:$N$3</c:f>
              <c:numCache>
                <c:formatCode>0.00</c:formatCode>
                <c:ptCount val="12"/>
                <c:pt idx="0">
                  <c:v>0.60595791199132021</c:v>
                </c:pt>
                <c:pt idx="1">
                  <c:v>0.38299428015270998</c:v>
                </c:pt>
                <c:pt idx="2">
                  <c:v>0.6428840491185801</c:v>
                </c:pt>
                <c:pt idx="3">
                  <c:v>0.28592052758628</c:v>
                </c:pt>
                <c:pt idx="4">
                  <c:v>3.8735969834479994E-2</c:v>
                </c:pt>
                <c:pt idx="5">
                  <c:v>0.18617326518573996</c:v>
                </c:pt>
                <c:pt idx="6">
                  <c:v>0.64291897866615</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AS-Hydro Spin Gen No LF (Commercial)</c:v>
                </c:pt>
              </c:strCache>
            </c:strRef>
          </c:tx>
          <c:spPr>
            <a:solidFill>
              <a:schemeClr val="accent2"/>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Reserve'!$C$4:$N$4</c:f>
              <c:numCache>
                <c:formatCode>0.00</c:formatCode>
                <c:ptCount val="12"/>
                <c:pt idx="0">
                  <c:v>7.1638225500000008</c:v>
                </c:pt>
                <c:pt idx="1">
                  <c:v>9.1806764500000018</c:v>
                </c:pt>
                <c:pt idx="2">
                  <c:v>8.0693385800000001</c:v>
                </c:pt>
                <c:pt idx="3">
                  <c:v>8.4902121600000005</c:v>
                </c:pt>
                <c:pt idx="4">
                  <c:v>5.3678646999999993</c:v>
                </c:pt>
                <c:pt idx="5">
                  <c:v>8.2074951399999971</c:v>
                </c:pt>
                <c:pt idx="6">
                  <c:v>8.6845966299999979</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AS-BM Optional Fast Reserve (Commercial)</c:v>
                </c:pt>
              </c:strCache>
            </c:strRef>
          </c:tx>
          <c:spPr>
            <a:solidFill>
              <a:schemeClr val="accent3"/>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AS-NBM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Reserve'!$C$6:$N$6</c:f>
              <c:numCache>
                <c:formatCode>0.00</c:formatCode>
                <c:ptCount val="12"/>
                <c:pt idx="0">
                  <c:v>3.4910331664037715</c:v>
                </c:pt>
                <c:pt idx="1">
                  <c:v>2.7024018915791275</c:v>
                </c:pt>
                <c:pt idx="2">
                  <c:v>3.1415095099999997</c:v>
                </c:pt>
                <c:pt idx="3">
                  <c:v>3.702065119999999</c:v>
                </c:pt>
                <c:pt idx="4">
                  <c:v>3.3615816300000003</c:v>
                </c:pt>
                <c:pt idx="5">
                  <c:v>5.4222954699999999</c:v>
                </c:pt>
                <c:pt idx="6">
                  <c:v>3.5174700799999994</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AS-NBM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Reserve'!$C$7:$N$7</c:f>
              <c:numCache>
                <c:formatCode>0.00</c:formatCode>
                <c:ptCount val="12"/>
                <c:pt idx="0">
                  <c:v>2.9600697262919433</c:v>
                </c:pt>
                <c:pt idx="1">
                  <c:v>3.475500607666048</c:v>
                </c:pt>
                <c:pt idx="2">
                  <c:v>3.9400192568243293</c:v>
                </c:pt>
                <c:pt idx="3">
                  <c:v>2.4283688200000002</c:v>
                </c:pt>
                <c:pt idx="4">
                  <c:v>5.7008484499999987</c:v>
                </c:pt>
                <c:pt idx="5">
                  <c:v>5.5457092834070876</c:v>
                </c:pt>
                <c:pt idx="6">
                  <c:v>4.6188248599999993</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AS-BM Firm Fast Reserve (Tendered)</c:v>
                </c:pt>
              </c:strCache>
            </c:strRef>
          </c:tx>
          <c:spPr>
            <a:solidFill>
              <a:schemeClr val="accent6"/>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Reserve'!$C$8:$N$8</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AS-NBM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Reserve'!$C$9:$N$9</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AS-NBM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Reserve'!$C$10:$N$10</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categories'!$C$18:$N$18</c:f>
              <c:numCache>
                <c:formatCode>#,##0</c:formatCode>
                <c:ptCount val="12"/>
                <c:pt idx="0">
                  <c:v>-160855.18199999997</c:v>
                </c:pt>
                <c:pt idx="1">
                  <c:v>-52040.859000000026</c:v>
                </c:pt>
                <c:pt idx="2">
                  <c:v>-38294.773000000001</c:v>
                </c:pt>
                <c:pt idx="3">
                  <c:v>-27062.622000000003</c:v>
                </c:pt>
                <c:pt idx="4">
                  <c:v>-133173.228</c:v>
                </c:pt>
                <c:pt idx="5">
                  <c:v>-44805.224000000017</c:v>
                </c:pt>
                <c:pt idx="6">
                  <c:v>-53914.452000000005</c:v>
                </c:pt>
                <c:pt idx="7">
                  <c:v>0</c:v>
                </c:pt>
                <c:pt idx="8">
                  <c:v>0</c:v>
                </c:pt>
                <c:pt idx="9">
                  <c:v>0</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categories'!$C$19:$N$19</c:f>
              <c:numCache>
                <c:formatCode>#,##0</c:formatCode>
                <c:ptCount val="12"/>
                <c:pt idx="0">
                  <c:v>390960.65700000001</c:v>
                </c:pt>
                <c:pt idx="1">
                  <c:v>288308.26</c:v>
                </c:pt>
                <c:pt idx="2">
                  <c:v>480587.63600000006</c:v>
                </c:pt>
                <c:pt idx="3">
                  <c:v>243601.53400000007</c:v>
                </c:pt>
                <c:pt idx="4">
                  <c:v>724510.29599999986</c:v>
                </c:pt>
                <c:pt idx="5">
                  <c:v>405245.902</c:v>
                </c:pt>
                <c:pt idx="6">
                  <c:v>710746.44099999999</c:v>
                </c:pt>
                <c:pt idx="7">
                  <c:v>0</c:v>
                </c:pt>
                <c:pt idx="8">
                  <c:v>0</c:v>
                </c:pt>
                <c:pt idx="9">
                  <c:v>0</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categories'!$C$20:$N$20</c:f>
              <c:numCache>
                <c:formatCode>#,##0</c:formatCode>
                <c:ptCount val="12"/>
                <c:pt idx="0">
                  <c:v>874.75099999999998</c:v>
                </c:pt>
                <c:pt idx="1">
                  <c:v>236.25</c:v>
                </c:pt>
                <c:pt idx="2">
                  <c:v>1838.8330000000001</c:v>
                </c:pt>
                <c:pt idx="3">
                  <c:v>1509.7080000000001</c:v>
                </c:pt>
                <c:pt idx="4">
                  <c:v>1010.083</c:v>
                </c:pt>
                <c:pt idx="5">
                  <c:v>917.125</c:v>
                </c:pt>
                <c:pt idx="6">
                  <c:v>767.58300000000008</c:v>
                </c:pt>
                <c:pt idx="7">
                  <c:v>0</c:v>
                </c:pt>
                <c:pt idx="8">
                  <c:v>0</c:v>
                </c:pt>
                <c:pt idx="9">
                  <c:v>0</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categories'!$C$21:$N$21</c:f>
              <c:numCache>
                <c:formatCode>#,##0</c:formatCode>
                <c:ptCount val="12"/>
                <c:pt idx="0">
                  <c:v>1531586.9730000002</c:v>
                </c:pt>
                <c:pt idx="1">
                  <c:v>941967.52200000011</c:v>
                </c:pt>
                <c:pt idx="2">
                  <c:v>1615543.071</c:v>
                </c:pt>
                <c:pt idx="3">
                  <c:v>777200.89500000014</c:v>
                </c:pt>
                <c:pt idx="4">
                  <c:v>2283320.6519999998</c:v>
                </c:pt>
                <c:pt idx="5">
                  <c:v>1126912.0140000002</c:v>
                </c:pt>
                <c:pt idx="6">
                  <c:v>1919823.3130000001</c:v>
                </c:pt>
                <c:pt idx="7">
                  <c:v>0</c:v>
                </c:pt>
                <c:pt idx="8">
                  <c:v>0</c:v>
                </c:pt>
                <c:pt idx="9">
                  <c:v>0</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categories'!$C$22:$N$22</c:f>
              <c:numCache>
                <c:formatCode>#,##0</c:formatCode>
                <c:ptCount val="12"/>
                <c:pt idx="0">
                  <c:v>1230960.216</c:v>
                </c:pt>
                <c:pt idx="1">
                  <c:v>605905.98699999996</c:v>
                </c:pt>
                <c:pt idx="2">
                  <c:v>1242188.9699999997</c:v>
                </c:pt>
                <c:pt idx="3">
                  <c:v>499214.91300000012</c:v>
                </c:pt>
                <c:pt idx="4">
                  <c:v>1904869.1909999996</c:v>
                </c:pt>
                <c:pt idx="5">
                  <c:v>883146.53299999994</c:v>
                </c:pt>
                <c:pt idx="6">
                  <c:v>1649273.7210000001</c:v>
                </c:pt>
                <c:pt idx="7">
                  <c:v>0</c:v>
                </c:pt>
                <c:pt idx="8">
                  <c:v>0</c:v>
                </c:pt>
                <c:pt idx="9">
                  <c:v>0</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categories'!$C$23:$N$23</c:f>
              <c:numCache>
                <c:formatCode>#,##0</c:formatCode>
                <c:ptCount val="12"/>
                <c:pt idx="0">
                  <c:v>-112073.94100000002</c:v>
                </c:pt>
                <c:pt idx="1">
                  <c:v>-58373.30799999999</c:v>
                </c:pt>
                <c:pt idx="2">
                  <c:v>-48969.990999999995</c:v>
                </c:pt>
                <c:pt idx="3">
                  <c:v>-33835.94</c:v>
                </c:pt>
                <c:pt idx="4">
                  <c:v>-41035.142000000014</c:v>
                </c:pt>
                <c:pt idx="5">
                  <c:v>-17236.995999999999</c:v>
                </c:pt>
                <c:pt idx="6">
                  <c:v>-28276.887000000002</c:v>
                </c:pt>
                <c:pt idx="7">
                  <c:v>0</c:v>
                </c:pt>
                <c:pt idx="8">
                  <c:v>0</c:v>
                </c:pt>
                <c:pt idx="9">
                  <c:v>0</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categories'!$C$24:$N$24</c:f>
              <c:numCache>
                <c:formatCode>#,##0</c:formatCode>
                <c:ptCount val="12"/>
                <c:pt idx="0">
                  <c:v>19562.432000000004</c:v>
                </c:pt>
                <c:pt idx="1">
                  <c:v>17361.065999999999</c:v>
                </c:pt>
                <c:pt idx="2">
                  <c:v>27826.919999999995</c:v>
                </c:pt>
                <c:pt idx="3">
                  <c:v>14545.278000000002</c:v>
                </c:pt>
                <c:pt idx="4">
                  <c:v>30996.651999999998</c:v>
                </c:pt>
                <c:pt idx="5">
                  <c:v>14247.325999999997</c:v>
                </c:pt>
                <c:pt idx="6">
                  <c:v>26362.392000000007</c:v>
                </c:pt>
                <c:pt idx="7">
                  <c:v>0</c:v>
                </c:pt>
                <c:pt idx="8">
                  <c:v>0</c:v>
                </c:pt>
                <c:pt idx="9">
                  <c:v>0</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categories'!$C$25:$N$25</c:f>
              <c:numCache>
                <c:formatCode>#,##0</c:formatCode>
                <c:ptCount val="12"/>
                <c:pt idx="0">
                  <c:v>65440.050999999999</c:v>
                </c:pt>
                <c:pt idx="1">
                  <c:v>57205.308999999987</c:v>
                </c:pt>
                <c:pt idx="2">
                  <c:v>27824.97</c:v>
                </c:pt>
                <c:pt idx="3">
                  <c:v>46519.860999999997</c:v>
                </c:pt>
                <c:pt idx="4">
                  <c:v>55875.635999999999</c:v>
                </c:pt>
                <c:pt idx="5">
                  <c:v>49141.884000000005</c:v>
                </c:pt>
                <c:pt idx="6">
                  <c:v>66445.807000000001</c:v>
                </c:pt>
                <c:pt idx="7">
                  <c:v>0</c:v>
                </c:pt>
                <c:pt idx="8">
                  <c:v>0</c:v>
                </c:pt>
                <c:pt idx="9">
                  <c:v>0</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categories'!$C$26:$N$26</c:f>
              <c:numCache>
                <c:formatCode>#,##0</c:formatCode>
                <c:ptCount val="12"/>
                <c:pt idx="0">
                  <c:v>-344708.29099999997</c:v>
                </c:pt>
                <c:pt idx="1">
                  <c:v>-221255.95600000003</c:v>
                </c:pt>
                <c:pt idx="2">
                  <c:v>-161940.1</c:v>
                </c:pt>
                <c:pt idx="3">
                  <c:v>-192319.78000000006</c:v>
                </c:pt>
                <c:pt idx="4">
                  <c:v>-107331.829</c:v>
                </c:pt>
                <c:pt idx="5">
                  <c:v>-175445.65700000001</c:v>
                </c:pt>
                <c:pt idx="6">
                  <c:v>-16123.969000000012</c:v>
                </c:pt>
                <c:pt idx="7">
                  <c:v>0</c:v>
                </c:pt>
                <c:pt idx="8">
                  <c:v>0</c:v>
                </c:pt>
                <c:pt idx="9">
                  <c:v>0</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Response!$C$3:$N$3</c:f>
              <c:numCache>
                <c:formatCode>0.00</c:formatCode>
                <c:ptCount val="12"/>
                <c:pt idx="0">
                  <c:v>2.0591305272470999</c:v>
                </c:pt>
                <c:pt idx="1">
                  <c:v>0.9587343702309401</c:v>
                </c:pt>
                <c:pt idx="2">
                  <c:v>1.1337876840293397</c:v>
                </c:pt>
                <c:pt idx="3">
                  <c:v>0.96650009642513002</c:v>
                </c:pt>
                <c:pt idx="4">
                  <c:v>2.5509723758835903</c:v>
                </c:pt>
                <c:pt idx="5">
                  <c:v>1.3166921440994201</c:v>
                </c:pt>
                <c:pt idx="6">
                  <c:v>1.8392814431206501</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Response!$C$4:$N$4</c:f>
              <c:numCache>
                <c:formatCode>0.00</c:formatCode>
                <c:ptCount val="12"/>
                <c:pt idx="0">
                  <c:v>0.90429413999999997</c:v>
                </c:pt>
                <c:pt idx="1">
                  <c:v>0.70186551000000008</c:v>
                </c:pt>
                <c:pt idx="2">
                  <c:v>0.5479042999999999</c:v>
                </c:pt>
                <c:pt idx="3">
                  <c:v>0.6876337400000001</c:v>
                </c:pt>
                <c:pt idx="4">
                  <c:v>0.86022630999999983</c:v>
                </c:pt>
                <c:pt idx="5">
                  <c:v>0.56031995000000001</c:v>
                </c:pt>
                <c:pt idx="6">
                  <c:v>0.64352478000000002</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Response!$C$5:$N$5</c:f>
              <c:numCache>
                <c:formatCode>0.00</c:formatCode>
                <c:ptCount val="12"/>
                <c:pt idx="0">
                  <c:v>1.142897E-2</c:v>
                </c:pt>
                <c:pt idx="1">
                  <c:v>4.1022799999999998E-3</c:v>
                </c:pt>
                <c:pt idx="2">
                  <c:v>2.6790400000000002E-3</c:v>
                </c:pt>
                <c:pt idx="3">
                  <c:v>2.9303920000000001E-2</c:v>
                </c:pt>
                <c:pt idx="4">
                  <c:v>2.7627600000000004E-3</c:v>
                </c:pt>
                <c:pt idx="5">
                  <c:v>3.7255400000000003E-3</c:v>
                </c:pt>
                <c:pt idx="6">
                  <c:v>8.7418799999999987E-3</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Response!$C$6:$N$6</c:f>
              <c:numCache>
                <c:formatCode>0.00</c:formatCode>
                <c:ptCount val="12"/>
                <c:pt idx="0">
                  <c:v>6.172991000000002E-2</c:v>
                </c:pt>
                <c:pt idx="1">
                  <c:v>3.4098229999999986E-2</c:v>
                </c:pt>
                <c:pt idx="2">
                  <c:v>5.3952300000000017E-3</c:v>
                </c:pt>
                <c:pt idx="3">
                  <c:v>-3.4064539999999997E-2</c:v>
                </c:pt>
                <c:pt idx="4">
                  <c:v>-4.6502509999999997E-2</c:v>
                </c:pt>
                <c:pt idx="5">
                  <c:v>-4.1765209999999997E-2</c:v>
                </c:pt>
                <c:pt idx="6">
                  <c:v>-0.21771988</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Response!$C$7:$N$7</c:f>
              <c:numCache>
                <c:formatCode>0.00</c:formatCode>
                <c:ptCount val="12"/>
                <c:pt idx="0">
                  <c:v>7.4644899999999998E-3</c:v>
                </c:pt>
                <c:pt idx="1">
                  <c:v>5.0497800000000002E-3</c:v>
                </c:pt>
                <c:pt idx="2">
                  <c:v>4.0979099999999997E-3</c:v>
                </c:pt>
                <c:pt idx="3">
                  <c:v>2.2454290000000002E-2</c:v>
                </c:pt>
                <c:pt idx="4">
                  <c:v>2.9903499999999997E-3</c:v>
                </c:pt>
                <c:pt idx="5">
                  <c:v>7.5819999999999989E-5</c:v>
                </c:pt>
                <c:pt idx="6">
                  <c:v>4.9898599999999996E-3</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Response!$C$8:$N$8</c:f>
              <c:numCache>
                <c:formatCode>0.00</c:formatCode>
                <c:ptCount val="12"/>
                <c:pt idx="0">
                  <c:v>1.5096E-2</c:v>
                </c:pt>
                <c:pt idx="1">
                  <c:v>0</c:v>
                </c:pt>
                <c:pt idx="2">
                  <c:v>6.1449599999999993E-2</c:v>
                </c:pt>
                <c:pt idx="3">
                  <c:v>2.7646399999999998E-2</c:v>
                </c:pt>
                <c:pt idx="4">
                  <c:v>0</c:v>
                </c:pt>
                <c:pt idx="5">
                  <c:v>9.5312000000000001E-3</c:v>
                </c:pt>
                <c:pt idx="6">
                  <c:v>1.31424E-2</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Response!$C$9:$N$9</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Response!$C$10:$N$10</c:f>
              <c:numCache>
                <c:formatCode>0.00</c:formatCode>
                <c:ptCount val="12"/>
                <c:pt idx="0">
                  <c:v>0.30610471</c:v>
                </c:pt>
                <c:pt idx="1">
                  <c:v>0.34200504999999992</c:v>
                </c:pt>
                <c:pt idx="2">
                  <c:v>0.33879005999999989</c:v>
                </c:pt>
                <c:pt idx="3">
                  <c:v>0.39568738158867256</c:v>
                </c:pt>
                <c:pt idx="4">
                  <c:v>0.29985477000000005</c:v>
                </c:pt>
                <c:pt idx="5">
                  <c:v>0.29384690000000002</c:v>
                </c:pt>
                <c:pt idx="6">
                  <c:v>0.29999213000000002</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Response!$C$11:$N$11</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Response!$C$12:$N$12</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Response!$C$13:$N$13</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Stability</c:v>
                </c:pt>
              </c:strCache>
            </c:strRef>
          </c:tx>
          <c:spPr>
            <a:solidFill>
              <a:schemeClr val="accent6">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Response!$C$14:$N$14</c:f>
              <c:numCache>
                <c:formatCode>0.00</c:formatCode>
                <c:ptCount val="12"/>
                <c:pt idx="0">
                  <c:v>7.1043365000000005</c:v>
                </c:pt>
                <c:pt idx="1">
                  <c:v>7.7911244400000008</c:v>
                </c:pt>
                <c:pt idx="2">
                  <c:v>7.3805029700006584</c:v>
                </c:pt>
                <c:pt idx="3">
                  <c:v>7.6829939300000474</c:v>
                </c:pt>
                <c:pt idx="4">
                  <c:v>7.4551549500000025</c:v>
                </c:pt>
                <c:pt idx="5">
                  <c:v>7.6104919500000019</c:v>
                </c:pt>
                <c:pt idx="6">
                  <c:v>7.857347540000001</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FFR Bridging/ FFR Auction/Dynamic Containment</c:v>
                </c:pt>
              </c:strCache>
            </c:strRef>
          </c:tx>
          <c:spPr>
            <a:solidFill>
              <a:schemeClr val="accent1">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Response!$C$15:$N$15</c:f>
              <c:numCache>
                <c:formatCode>0.00</c:formatCode>
                <c:ptCount val="12"/>
                <c:pt idx="0">
                  <c:v>6.1253019000000002</c:v>
                </c:pt>
                <c:pt idx="1">
                  <c:v>3.9182168400000021</c:v>
                </c:pt>
                <c:pt idx="2">
                  <c:v>5.5994494999999977</c:v>
                </c:pt>
                <c:pt idx="3">
                  <c:v>3.4590271199999996</c:v>
                </c:pt>
                <c:pt idx="4">
                  <c:v>5.3192692800000003</c:v>
                </c:pt>
                <c:pt idx="5">
                  <c:v>4.102844590000001</c:v>
                </c:pt>
                <c:pt idx="6">
                  <c:v>5.6026536700000014</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Response!$C$16:$N$16</c:f>
              <c:numCache>
                <c:formatCode>0.00</c:formatCode>
                <c:ptCount val="12"/>
                <c:pt idx="0">
                  <c:v>0</c:v>
                </c:pt>
                <c:pt idx="1">
                  <c:v>0</c:v>
                </c:pt>
                <c:pt idx="2">
                  <c:v>0</c:v>
                </c:pt>
                <c:pt idx="3">
                  <c:v>0</c:v>
                </c:pt>
                <c:pt idx="4">
                  <c:v>-0.7233168000000002</c:v>
                </c:pt>
                <c:pt idx="5">
                  <c:v>-0.76478399999999969</c:v>
                </c:pt>
                <c:pt idx="6">
                  <c:v>-0.79027679999999967</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Response!$C$17:$N$17</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Response!$C$18:$N$18</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Response!$C$37:$AL$37</c:f>
              <c:numCache>
                <c:formatCode>_-* #,##0_-;\-* #,##0_-;_-* "-"??_-;_-@_-</c:formatCode>
                <c:ptCount val="36"/>
                <c:pt idx="0">
                  <c:v>126.12399000000001</c:v>
                </c:pt>
                <c:pt idx="1">
                  <c:v>66.901820000000001</c:v>
                </c:pt>
                <c:pt idx="2">
                  <c:v>144.13818000000001</c:v>
                </c:pt>
                <c:pt idx="3">
                  <c:v>101.42581</c:v>
                </c:pt>
                <c:pt idx="4">
                  <c:v>60.798190000000005</c:v>
                </c:pt>
                <c:pt idx="5">
                  <c:v>147.82673</c:v>
                </c:pt>
                <c:pt idx="6">
                  <c:v>60.554639999999999</c:v>
                </c:pt>
                <c:pt idx="7">
                  <c:v>31.81363</c:v>
                </c:pt>
                <c:pt idx="8">
                  <c:v>88.607039999999998</c:v>
                </c:pt>
                <c:pt idx="9">
                  <c:v>67.684422000000012</c:v>
                </c:pt>
                <c:pt idx="10">
                  <c:v>35.282373999999997</c:v>
                </c:pt>
                <c:pt idx="11">
                  <c:v>131.15157500000004</c:v>
                </c:pt>
                <c:pt idx="12">
                  <c:v>106.241822</c:v>
                </c:pt>
                <c:pt idx="13">
                  <c:v>54.98597500000001</c:v>
                </c:pt>
                <c:pt idx="14">
                  <c:v>160.47477200000003</c:v>
                </c:pt>
                <c:pt idx="15">
                  <c:v>58.213610000000003</c:v>
                </c:pt>
                <c:pt idx="16">
                  <c:v>34.088699999999996</c:v>
                </c:pt>
                <c:pt idx="17">
                  <c:v>120.40437</c:v>
                </c:pt>
                <c:pt idx="18">
                  <c:v>62.642203999999992</c:v>
                </c:pt>
                <c:pt idx="19">
                  <c:v>37.218874000000021</c:v>
                </c:pt>
                <c:pt idx="20">
                  <c:v>144.205398</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Response!$C$38:$AL$38</c:f>
              <c:numCache>
                <c:formatCode>_-* #,##0_-;\-* #,##0_-;_-* "-"??_-;_-@_-</c:formatCode>
                <c:ptCount val="36"/>
                <c:pt idx="0">
                  <c:v>0</c:v>
                </c:pt>
                <c:pt idx="1">
                  <c:v>0.41605999999999999</c:v>
                </c:pt>
                <c:pt idx="2">
                  <c:v>0</c:v>
                </c:pt>
                <c:pt idx="3">
                  <c:v>0</c:v>
                </c:pt>
                <c:pt idx="4">
                  <c:v>0</c:v>
                </c:pt>
                <c:pt idx="5">
                  <c:v>0</c:v>
                </c:pt>
                <c:pt idx="6">
                  <c:v>0</c:v>
                </c:pt>
                <c:pt idx="7">
                  <c:v>1.6906099999999999</c:v>
                </c:pt>
                <c:pt idx="8">
                  <c:v>0</c:v>
                </c:pt>
                <c:pt idx="9">
                  <c:v>0</c:v>
                </c:pt>
                <c:pt idx="10">
                  <c:v>0.85458000000000001</c:v>
                </c:pt>
                <c:pt idx="11">
                  <c:v>0</c:v>
                </c:pt>
                <c:pt idx="12">
                  <c:v>0</c:v>
                </c:pt>
                <c:pt idx="13">
                  <c:v>0</c:v>
                </c:pt>
                <c:pt idx="14">
                  <c:v>0</c:v>
                </c:pt>
                <c:pt idx="15">
                  <c:v>0</c:v>
                </c:pt>
                <c:pt idx="16">
                  <c:v>0.30764999999999998</c:v>
                </c:pt>
                <c:pt idx="17">
                  <c:v>0</c:v>
                </c:pt>
                <c:pt idx="18">
                  <c:v>0</c:v>
                </c:pt>
                <c:pt idx="19">
                  <c:v>0.36136666666666573</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Response!$C$39:$AL$39</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(Commercial)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Response!$C$43:$AL$43</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Stability</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Response!$C$45:$AL$45</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Response!$C$46:$AL$46</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11.026545960000004</c:v>
                </c:pt>
                <c:pt idx="1">
                  <c:v>12.613490759999999</c:v>
                </c:pt>
                <c:pt idx="2">
                  <c:v>10.652704660000003</c:v>
                </c:pt>
                <c:pt idx="3">
                  <c:v>11.843274600000001</c:v>
                </c:pt>
                <c:pt idx="4">
                  <c:v>11.13269807</c:v>
                </c:pt>
                <c:pt idx="5">
                  <c:v>10.911357520000001</c:v>
                </c:pt>
                <c:pt idx="6">
                  <c:v>9.5611636699999991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pt idx="1">
                  <c:v>1.0171963951503205E-2</c:v>
                </c:pt>
                <c:pt idx="2">
                  <c:v>1.21604137643031E-2</c:v>
                </c:pt>
                <c:pt idx="3">
                  <c:v>1.0292000000000003E-2</c:v>
                </c:pt>
                <c:pt idx="4">
                  <c:v>1.3783664745998396E-2</c:v>
                </c:pt>
                <c:pt idx="5">
                  <c:v>1.1219999999999996E-2</c:v>
                </c:pt>
                <c:pt idx="6">
                  <c:v>1.6123640000000012E-2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0.52716234999974365</c:v>
                </c:pt>
                <c:pt idx="1">
                  <c:v>0.5864753399999999</c:v>
                </c:pt>
                <c:pt idx="2">
                  <c:v>0.5683084599999999</c:v>
                </c:pt>
                <c:pt idx="3">
                  <c:v>0.58985842999999982</c:v>
                </c:pt>
                <c:pt idx="4">
                  <c:v>0.5679246699999998</c:v>
                </c:pt>
                <c:pt idx="5">
                  <c:v>0.55832472</c:v>
                </c:pt>
                <c:pt idx="6">
                  <c:v>0.48418662000000023</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Reactive!$C$11:$N$11</c:f>
              <c:numCache>
                <c:formatCode>#,##0</c:formatCode>
                <c:ptCount val="12"/>
                <c:pt idx="0">
                  <c:v>3187329.1600000015</c:v>
                </c:pt>
                <c:pt idx="1">
                  <c:v>3586149.9599999967</c:v>
                </c:pt>
                <c:pt idx="2">
                  <c:v>3068117.3299999987</c:v>
                </c:pt>
                <c:pt idx="3">
                  <c:v>3105418.15</c:v>
                </c:pt>
                <c:pt idx="4">
                  <c:v>2899563.5899999994</c:v>
                </c:pt>
                <c:pt idx="5">
                  <c:v>2886490.7500000023</c:v>
                </c:pt>
                <c:pt idx="6">
                  <c:v>2515424.7460000021</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Reactive!$C$12:$N$12</c:f>
              <c:numCache>
                <c:formatCode>#,##0</c:formatCode>
                <c:ptCount val="12"/>
                <c:pt idx="0">
                  <c:v>3405.02</c:v>
                </c:pt>
                <c:pt idx="1">
                  <c:v>2520.31</c:v>
                </c:pt>
                <c:pt idx="2">
                  <c:v>3016.2</c:v>
                </c:pt>
                <c:pt idx="3">
                  <c:v>2361.4386</c:v>
                </c:pt>
                <c:pt idx="4">
                  <c:v>3156.0495999999998</c:v>
                </c:pt>
                <c:pt idx="5">
                  <c:v>2559.0062000000003</c:v>
                </c:pt>
                <c:pt idx="6">
                  <c:v>3541.2579000000005</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Reactive!$C$13:$N$13</c:f>
              <c:numCache>
                <c:formatCode>#,##0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Reactive!$C$14:$N$14</c:f>
              <c:numCache>
                <c:formatCode>#,##0</c:formatCode>
                <c:ptCount val="12"/>
                <c:pt idx="1">
                  <c:v>0</c:v>
                </c:pt>
                <c:pt idx="5">
                  <c:v>0</c:v>
                </c:pt>
                <c:pt idx="6">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11.026545960000004</c:v>
                </c:pt>
                <c:pt idx="1">
                  <c:v>12.613490759999999</c:v>
                </c:pt>
                <c:pt idx="2">
                  <c:v>10.652704660000003</c:v>
                </c:pt>
                <c:pt idx="3">
                  <c:v>11.843274600000001</c:v>
                </c:pt>
                <c:pt idx="4">
                  <c:v>11.13269807</c:v>
                </c:pt>
                <c:pt idx="5">
                  <c:v>10.911357520000001</c:v>
                </c:pt>
                <c:pt idx="6">
                  <c:v>9.5611636699999991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pt idx="1">
                  <c:v>1.0171963951503205E-2</c:v>
                </c:pt>
                <c:pt idx="2">
                  <c:v>1.21604137643031E-2</c:v>
                </c:pt>
                <c:pt idx="3">
                  <c:v>1.0292000000000003E-2</c:v>
                </c:pt>
                <c:pt idx="4">
                  <c:v>1.3783664745998396E-2</c:v>
                </c:pt>
                <c:pt idx="5">
                  <c:v>1.1219999999999996E-2</c:v>
                </c:pt>
                <c:pt idx="6">
                  <c:v>1.6123640000000012E-2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0.52716234999974365</c:v>
                </c:pt>
                <c:pt idx="1">
                  <c:v>0.5864753399999999</c:v>
                </c:pt>
                <c:pt idx="2">
                  <c:v>0.5683084599999999</c:v>
                </c:pt>
                <c:pt idx="3">
                  <c:v>0.58985842999999982</c:v>
                </c:pt>
                <c:pt idx="4">
                  <c:v>0.5679246699999998</c:v>
                </c:pt>
                <c:pt idx="5">
                  <c:v>0.55832472</c:v>
                </c:pt>
                <c:pt idx="6">
                  <c:v>0.48418662000000023</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Restoration Availability (Commercial)</c:v>
                </c:pt>
              </c:strCache>
            </c:strRef>
          </c:tx>
          <c:spPr>
            <a:solidFill>
              <a:schemeClr val="accent1"/>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Start'!$C$3:$N$3</c:f>
              <c:numCache>
                <c:formatCode>0.00</c:formatCode>
                <c:ptCount val="12"/>
                <c:pt idx="0">
                  <c:v>2.9554843699999833</c:v>
                </c:pt>
                <c:pt idx="1">
                  <c:v>2.5136491300000001</c:v>
                </c:pt>
                <c:pt idx="2">
                  <c:v>2.5526994499999995</c:v>
                </c:pt>
                <c:pt idx="3">
                  <c:v>2.8089661900000005</c:v>
                </c:pt>
                <c:pt idx="4">
                  <c:v>2.60192844</c:v>
                </c:pt>
                <c:pt idx="5">
                  <c:v>2.5228953299999999</c:v>
                </c:pt>
                <c:pt idx="6">
                  <c:v>2.3663421899999997</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Restoration Availability (Commercial)</c:v>
                </c:pt>
              </c:strCache>
            </c:strRef>
          </c:tx>
          <c:spPr>
            <a:solidFill>
              <a:schemeClr val="accent2"/>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Start'!$C$4:$N$4</c:f>
              <c:numCache>
                <c:formatCode>0.00</c:formatCode>
                <c:ptCount val="12"/>
                <c:pt idx="0">
                  <c:v>0.26372760000000012</c:v>
                </c:pt>
                <c:pt idx="1">
                  <c:v>0.27002496000000009</c:v>
                </c:pt>
                <c:pt idx="2">
                  <c:v>0.23773036000000014</c:v>
                </c:pt>
                <c:pt idx="3">
                  <c:v>0.2687076100000001</c:v>
                </c:pt>
                <c:pt idx="4">
                  <c:v>0.26722557000000008</c:v>
                </c:pt>
                <c:pt idx="5">
                  <c:v>0.22730874999999995</c:v>
                </c:pt>
                <c:pt idx="6">
                  <c:v>0.19972515999999996</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Restoration Test (Commercial)</c:v>
                </c:pt>
              </c:strCache>
            </c:strRef>
          </c:tx>
          <c:spPr>
            <a:solidFill>
              <a:schemeClr val="accent3"/>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Restoration Capital Contributions (Commercial)</c:v>
                </c:pt>
              </c:strCache>
            </c:strRef>
          </c:tx>
          <c:spPr>
            <a:solidFill>
              <a:schemeClr val="accent4"/>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Start'!$C$6:$N$6</c:f>
              <c:numCache>
                <c:formatCode>0.00</c:formatCode>
                <c:ptCount val="12"/>
                <c:pt idx="0">
                  <c:v>0</c:v>
                </c:pt>
                <c:pt idx="1">
                  <c:v>0</c:v>
                </c:pt>
                <c:pt idx="2">
                  <c:v>0</c:v>
                </c:pt>
                <c:pt idx="3">
                  <c:v>0.13100650999999996</c:v>
                </c:pt>
                <c:pt idx="4">
                  <c:v>0.13100599999999993</c:v>
                </c:pt>
                <c:pt idx="5">
                  <c:v>-0.13100680999999995</c:v>
                </c:pt>
                <c:pt idx="6">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Restoration Feasibility (Commercial)</c:v>
                </c:pt>
              </c:strCache>
            </c:strRef>
          </c:tx>
          <c:spPr>
            <a:solidFill>
              <a:schemeClr val="accent5"/>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Start'!$C$7:$N$7</c:f>
              <c:numCache>
                <c:formatCode>0.00</c:formatCode>
                <c:ptCount val="12"/>
                <c:pt idx="0">
                  <c:v>0.29673599999999983</c:v>
                </c:pt>
                <c:pt idx="1">
                  <c:v>0</c:v>
                </c:pt>
                <c:pt idx="2">
                  <c:v>0</c:v>
                </c:pt>
                <c:pt idx="3">
                  <c:v>0.4154063999999999</c:v>
                </c:pt>
                <c:pt idx="4">
                  <c:v>0.31319299999999983</c:v>
                </c:pt>
                <c:pt idx="5">
                  <c:v>0</c:v>
                </c:pt>
                <c:pt idx="6">
                  <c:v>0.26438700000000015</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Restoration Warming (Commercial)</c:v>
                </c:pt>
              </c:strCache>
            </c:strRef>
          </c:tx>
          <c:spPr>
            <a:solidFill>
              <a:schemeClr val="accent6"/>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Start'!$C$8:$N$8</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Restoration Other (Commercial)</c:v>
                </c:pt>
              </c:strCache>
            </c:strRef>
          </c:tx>
          <c:spPr>
            <a:solidFill>
              <a:schemeClr val="accent1">
                <a:lumMod val="60000"/>
              </a:schemeClr>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Start'!$C$9:$N$9</c:f>
              <c:numCache>
                <c:formatCode>0.00</c:formatCode>
                <c:ptCount val="12"/>
                <c:pt idx="0">
                  <c:v>1.0463249999999993E-2</c:v>
                </c:pt>
                <c:pt idx="1">
                  <c:v>0</c:v>
                </c:pt>
                <c:pt idx="2">
                  <c:v>0</c:v>
                </c:pt>
                <c:pt idx="3">
                  <c:v>3.1389749999999987E-2</c:v>
                </c:pt>
                <c:pt idx="4">
                  <c:v>0</c:v>
                </c:pt>
                <c:pt idx="5">
                  <c:v>0</c:v>
                </c:pt>
                <c:pt idx="6">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Reserves'!$C$3:$N$3</c:f>
              <c:numCache>
                <c:formatCode>0.00</c:formatCode>
                <c:ptCount val="12"/>
                <c:pt idx="0">
                  <c:v>0.15220834</c:v>
                </c:pt>
                <c:pt idx="1">
                  <c:v>4.1500000000000002E-2</c:v>
                </c:pt>
                <c:pt idx="2">
                  <c:v>0</c:v>
                </c:pt>
                <c:pt idx="3">
                  <c:v>0</c:v>
                </c:pt>
                <c:pt idx="4">
                  <c:v>5.7500000000000002E-2</c:v>
                </c:pt>
                <c:pt idx="5">
                  <c:v>0</c:v>
                </c:pt>
                <c:pt idx="6">
                  <c:v>0</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Reserves'!$C$4:$N$4</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Reserves'!$C$5:$N$5</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(Commercial)</c:v>
                </c:pt>
              </c:strCache>
            </c:strRef>
          </c:tx>
          <c:spPr>
            <a:solidFill>
              <a:schemeClr val="accent4"/>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Reserves'!$C$6:$N$6</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(Commercial)</c:v>
                </c:pt>
              </c:strCache>
            </c:strRef>
          </c:tx>
          <c:spPr>
            <a:solidFill>
              <a:schemeClr val="accent5"/>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Reserves'!$C$7:$N$7</c:f>
              <c:numCache>
                <c:formatCode>0.00</c:formatCode>
                <c:ptCount val="12"/>
                <c:pt idx="0">
                  <c:v>0.36756696999999988</c:v>
                </c:pt>
                <c:pt idx="1">
                  <c:v>0.40592525000000013</c:v>
                </c:pt>
                <c:pt idx="2">
                  <c:v>0.35851185000000008</c:v>
                </c:pt>
                <c:pt idx="3">
                  <c:v>0.4038291499999998</c:v>
                </c:pt>
                <c:pt idx="4">
                  <c:v>0.34312385000000006</c:v>
                </c:pt>
                <c:pt idx="5">
                  <c:v>0.32488493999999996</c:v>
                </c:pt>
                <c:pt idx="6">
                  <c:v>0.35799317999999997</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Reserves'!$C$8:$N$8</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Reserves'!$C$9:$N$9</c:f>
              <c:numCache>
                <c:formatCode>0.00</c:formatCode>
                <c:ptCount val="12"/>
                <c:pt idx="0">
                  <c:v>1.57966115</c:v>
                </c:pt>
                <c:pt idx="1">
                  <c:v>2.4068474900000005</c:v>
                </c:pt>
                <c:pt idx="2">
                  <c:v>2.0872099299999998</c:v>
                </c:pt>
                <c:pt idx="3">
                  <c:v>2.01157794</c:v>
                </c:pt>
                <c:pt idx="4">
                  <c:v>2.2268839300000001</c:v>
                </c:pt>
                <c:pt idx="5">
                  <c:v>1.6694173600000002</c:v>
                </c:pt>
                <c:pt idx="6">
                  <c:v>1.45839042</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components'!$C$3:$N$3</c:f>
              <c:numCache>
                <c:formatCode>0.00</c:formatCode>
                <c:ptCount val="12"/>
                <c:pt idx="0">
                  <c:v>7.0662373946682902</c:v>
                </c:pt>
                <c:pt idx="1">
                  <c:v>5.0496055240279398</c:v>
                </c:pt>
                <c:pt idx="2">
                  <c:v>4.059652989575671</c:v>
                </c:pt>
                <c:pt idx="3">
                  <c:v>4.6198155150437508</c:v>
                </c:pt>
                <c:pt idx="4">
                  <c:v>6.0113560435078801</c:v>
                </c:pt>
                <c:pt idx="5">
                  <c:v>4.5050041190056893</c:v>
                </c:pt>
                <c:pt idx="6">
                  <c:v>8.5122254714468415</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components'!$C$4:$N$4</c:f>
              <c:numCache>
                <c:formatCode>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components'!$C$5:$N$5</c:f>
              <c:numCache>
                <c:formatCode>0.00</c:formatCode>
                <c:ptCount val="12"/>
                <c:pt idx="0">
                  <c:v>1.5854739999999999E-2</c:v>
                </c:pt>
                <c:pt idx="1">
                  <c:v>5.73261E-3</c:v>
                </c:pt>
                <c:pt idx="2">
                  <c:v>6.4986200000000001E-3</c:v>
                </c:pt>
                <c:pt idx="3">
                  <c:v>9.8520049999999998E-2</c:v>
                </c:pt>
                <c:pt idx="4">
                  <c:v>0.22692059999999992</c:v>
                </c:pt>
                <c:pt idx="5">
                  <c:v>-1.55942577</c:v>
                </c:pt>
                <c:pt idx="6">
                  <c:v>8.8111449999999994E-2</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components'!$C$6:$N$6</c:f>
              <c:numCache>
                <c:formatCode>0.00</c:formatCode>
                <c:ptCount val="12"/>
                <c:pt idx="0">
                  <c:v>-2.7943465100000502</c:v>
                </c:pt>
                <c:pt idx="1">
                  <c:v>-1.1933097009999796</c:v>
                </c:pt>
                <c:pt idx="2">
                  <c:v>-2.3945772647754486</c:v>
                </c:pt>
                <c:pt idx="3">
                  <c:v>-1.0888541421021618</c:v>
                </c:pt>
                <c:pt idx="4">
                  <c:v>-3.373816714731583</c:v>
                </c:pt>
                <c:pt idx="5">
                  <c:v>-2.3621052589832918</c:v>
                </c:pt>
                <c:pt idx="6">
                  <c:v>-3.2967593417079666</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Total'!$C$3:$N$3</c:f>
              <c:numCache>
                <c:formatCode>0.00</c:formatCode>
                <c:ptCount val="12"/>
                <c:pt idx="0">
                  <c:v>14.535756620000001</c:v>
                </c:pt>
                <c:pt idx="1">
                  <c:v>12.796462130000002</c:v>
                </c:pt>
                <c:pt idx="2">
                  <c:v>13.940268610000659</c:v>
                </c:pt>
                <c:pt idx="3">
                  <c:v>12.270682241588718</c:v>
                </c:pt>
                <c:pt idx="4">
                  <c:v>13.202974430000001</c:v>
                </c:pt>
                <c:pt idx="5">
                  <c:v>11.774286740000004</c:v>
                </c:pt>
                <c:pt idx="6">
                  <c:v>13.42239558</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Total'!$C$4:$N$4</c:f>
              <c:numCache>
                <c:formatCode>0.00</c:formatCode>
                <c:ptCount val="12"/>
                <c:pt idx="0">
                  <c:v>13.614925442695714</c:v>
                </c:pt>
                <c:pt idx="1">
                  <c:v>15.358578949245171</c:v>
                </c:pt>
                <c:pt idx="2">
                  <c:v>15.150867346824331</c:v>
                </c:pt>
                <c:pt idx="3">
                  <c:v>14.620646100000002</c:v>
                </c:pt>
                <c:pt idx="4">
                  <c:v>14.430294779999995</c:v>
                </c:pt>
                <c:pt idx="5">
                  <c:v>19.175499893407085</c:v>
                </c:pt>
                <c:pt idx="6">
                  <c:v>16.820891569999997</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Total'!$C$5:$N$5</c:f>
              <c:numCache>
                <c:formatCode>0.00</c:formatCode>
                <c:ptCount val="12"/>
                <c:pt idx="0">
                  <c:v>3.0447221099999999</c:v>
                </c:pt>
                <c:pt idx="1">
                  <c:v>3.6830979000000008</c:v>
                </c:pt>
                <c:pt idx="2">
                  <c:v>3.5152900299999996</c:v>
                </c:pt>
                <c:pt idx="3">
                  <c:v>3.704776400000001</c:v>
                </c:pt>
                <c:pt idx="4">
                  <c:v>3.1688383700000005</c:v>
                </c:pt>
                <c:pt idx="5">
                  <c:v>5.2337825700000007</c:v>
                </c:pt>
                <c:pt idx="6">
                  <c:v>4.3112498599999993</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Total'!$C$6:$N$6</c:f>
              <c:numCache>
                <c:formatCode>0.00</c:formatCode>
                <c:ptCount val="12"/>
                <c:pt idx="0">
                  <c:v>2.0994364600000002</c:v>
                </c:pt>
                <c:pt idx="1">
                  <c:v>2.8542727399999994</c:v>
                </c:pt>
                <c:pt idx="2">
                  <c:v>2.4457217800000008</c:v>
                </c:pt>
                <c:pt idx="3">
                  <c:v>2.41540709</c:v>
                </c:pt>
                <c:pt idx="4">
                  <c:v>2.6275077799999997</c:v>
                </c:pt>
                <c:pt idx="5">
                  <c:v>1.9943022999999998</c:v>
                </c:pt>
                <c:pt idx="6">
                  <c:v>1.8163836000000004</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Total'!$C$7:$N$7</c:f>
              <c:numCache>
                <c:formatCode>0.00</c:formatCode>
                <c:ptCount val="12"/>
                <c:pt idx="0">
                  <c:v>3.5264112199999817</c:v>
                </c:pt>
                <c:pt idx="1">
                  <c:v>2.7836740899999985</c:v>
                </c:pt>
                <c:pt idx="2">
                  <c:v>2.7904298099999991</c:v>
                </c:pt>
                <c:pt idx="3">
                  <c:v>3.6554764599999992</c:v>
                </c:pt>
                <c:pt idx="4">
                  <c:v>3.3133530099999993</c:v>
                </c:pt>
                <c:pt idx="5">
                  <c:v>2.6191972700000008</c:v>
                </c:pt>
                <c:pt idx="6">
                  <c:v>2.8304543500000001</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Total'!$C$8:$N$8</c:f>
              <c:numCache>
                <c:formatCode>0.00</c:formatCode>
                <c:ptCount val="12"/>
                <c:pt idx="0">
                  <c:v>11.567059061048557</c:v>
                </c:pt>
                <c:pt idx="1">
                  <c:v>13.210138063951504</c:v>
                </c:pt>
                <c:pt idx="2">
                  <c:v>11.233173533764303</c:v>
                </c:pt>
                <c:pt idx="3">
                  <c:v>12.443425029999998</c:v>
                </c:pt>
                <c:pt idx="4">
                  <c:v>11.714406404745999</c:v>
                </c:pt>
                <c:pt idx="5">
                  <c:v>11.480902240000002</c:v>
                </c:pt>
                <c:pt idx="6">
                  <c:v>10.06147393</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Total'!$C$9:$N$9</c:f>
              <c:numCache>
                <c:formatCode>0.00</c:formatCode>
                <c:ptCount val="12"/>
                <c:pt idx="0">
                  <c:v>0.19079993704000014</c:v>
                </c:pt>
                <c:pt idx="1">
                  <c:v>0.58747531527487384</c:v>
                </c:pt>
                <c:pt idx="2">
                  <c:v>0.69329361704043124</c:v>
                </c:pt>
                <c:pt idx="3">
                  <c:v>0.93814608860800008</c:v>
                </c:pt>
                <c:pt idx="4">
                  <c:v>0.75301796527470244</c:v>
                </c:pt>
                <c:pt idx="5">
                  <c:v>0.61397674703933491</c:v>
                </c:pt>
                <c:pt idx="6">
                  <c:v>3.3532241213699976</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Total'!$C$10:$N$10</c:f>
              <c:numCache>
                <c:formatCode>0.00</c:formatCode>
                <c:ptCount val="12"/>
                <c:pt idx="0">
                  <c:v>0.41599842883045923</c:v>
                </c:pt>
                <c:pt idx="1">
                  <c:v>0.81835019023511313</c:v>
                </c:pt>
                <c:pt idx="2">
                  <c:v>0.42428091959473141</c:v>
                </c:pt>
                <c:pt idx="3">
                  <c:v>0.4370116543228727</c:v>
                </c:pt>
                <c:pt idx="4">
                  <c:v>0.29616314611736611</c:v>
                </c:pt>
                <c:pt idx="5">
                  <c:v>0.2950820999999999</c:v>
                </c:pt>
                <c:pt idx="6">
                  <c:v>0.30522158617488143</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Total'!$C$11:$N$11</c:f>
              <c:numCache>
                <c:formatCode>0.00</c:formatCode>
                <c:ptCount val="12"/>
                <c:pt idx="0">
                  <c:v>5.3328399999999993E-3</c:v>
                </c:pt>
                <c:pt idx="1">
                  <c:v>5.73261E-3</c:v>
                </c:pt>
                <c:pt idx="2">
                  <c:v>4.9177600000000002E-3</c:v>
                </c:pt>
                <c:pt idx="3">
                  <c:v>7.0395000000000006E-4</c:v>
                </c:pt>
                <c:pt idx="4">
                  <c:v>-6.8274999999999998E-4</c:v>
                </c:pt>
                <c:pt idx="5">
                  <c:v>0</c:v>
                </c:pt>
                <c:pt idx="6">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Total'!$C$12:$N$12</c:f>
              <c:numCache>
                <c:formatCode>0.00</c:formatCode>
                <c:ptCount val="12"/>
                <c:pt idx="0">
                  <c:v>1.0521899999999999E-2</c:v>
                </c:pt>
                <c:pt idx="1">
                  <c:v>0</c:v>
                </c:pt>
                <c:pt idx="2">
                  <c:v>1.5808599999999999E-3</c:v>
                </c:pt>
                <c:pt idx="3">
                  <c:v>9.7816100000000003E-2</c:v>
                </c:pt>
                <c:pt idx="4">
                  <c:v>0.22760334999999993</c:v>
                </c:pt>
                <c:pt idx="5">
                  <c:v>-1.55942577</c:v>
                </c:pt>
                <c:pt idx="6">
                  <c:v>8.8111449999999994E-2</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8824653523266122E-2"/>
          <c:y val="0.19440717839868335"/>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7875842594092665E-2"/>
                  <c:y val="8.062192904491649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Total'!$I$16:$I$19</c:f>
              <c:numCache>
                <c:formatCode>0.00</c:formatCode>
                <c:ptCount val="4"/>
                <c:pt idx="0">
                  <c:v>10.220812090000001</c:v>
                </c:pt>
                <c:pt idx="1">
                  <c:v>31.043214507544882</c:v>
                </c:pt>
                <c:pt idx="2">
                  <c:v>11.657268000000004</c:v>
                </c:pt>
                <c:pt idx="3">
                  <c:v>8.8111449999999994E-2</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'Additional Total categories'!$B$3</c:f>
              <c:strCache>
                <c:ptCount val="1"/>
                <c:pt idx="0">
                  <c:v>Energy Imbalance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categories'!$C$3:$N$3</c:f>
              <c:numCache>
                <c:formatCode>0.00</c:formatCode>
                <c:ptCount val="12"/>
                <c:pt idx="0">
                  <c:v>-0.11483055700000055</c:v>
                </c:pt>
                <c:pt idx="1">
                  <c:v>0.70608828099999899</c:v>
                </c:pt>
                <c:pt idx="2">
                  <c:v>5.8842041340000009</c:v>
                </c:pt>
                <c:pt idx="3">
                  <c:v>1.6871475620000016</c:v>
                </c:pt>
                <c:pt idx="4">
                  <c:v>5.8736734920000035</c:v>
                </c:pt>
                <c:pt idx="5">
                  <c:v>3.9539084369999991</c:v>
                </c:pt>
                <c:pt idx="6">
                  <c:v>0.43333262100000258</c:v>
                </c:pt>
              </c:numCache>
            </c:numRef>
          </c:val>
          <c:extLst>
            <c:ext xmlns:c16="http://schemas.microsoft.com/office/drawing/2014/chart" uri="{C3380CC4-5D6E-409C-BE32-E72D297353CC}">
              <c16:uniqueId val="{00000000-2958-4C70-A736-33DAA3685C0F}"/>
            </c:ext>
          </c:extLst>
        </c:ser>
        <c:ser>
          <c:idx val="1"/>
          <c:order val="1"/>
          <c:tx>
            <c:strRef>
              <c:f>'Additional Total categories'!$B$4</c:f>
              <c:strCache>
                <c:ptCount val="1"/>
                <c:pt idx="0">
                  <c:v>Operating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categories'!$C$4:$N$4</c:f>
              <c:numCache>
                <c:formatCode>0.00</c:formatCode>
                <c:ptCount val="12"/>
                <c:pt idx="0">
                  <c:v>12.168918161791417</c:v>
                </c:pt>
                <c:pt idx="1">
                  <c:v>9.323296393209441</c:v>
                </c:pt>
                <c:pt idx="2">
                  <c:v>5.9882981774522399</c:v>
                </c:pt>
                <c:pt idx="3">
                  <c:v>5.8513278775260593</c:v>
                </c:pt>
                <c:pt idx="4">
                  <c:v>8.755884741873011</c:v>
                </c:pt>
                <c:pt idx="5">
                  <c:v>6.8606945435514186</c:v>
                </c:pt>
                <c:pt idx="6">
                  <c:v>6.3199476997362884</c:v>
                </c:pt>
              </c:numCache>
            </c:numRef>
          </c:val>
          <c:extLst>
            <c:ext xmlns:c16="http://schemas.microsoft.com/office/drawing/2014/chart" uri="{C3380CC4-5D6E-409C-BE32-E72D297353CC}">
              <c16:uniqueId val="{00000001-2958-4C70-A736-33DAA3685C0F}"/>
            </c:ext>
          </c:extLst>
        </c:ser>
        <c:ser>
          <c:idx val="3"/>
          <c:order val="2"/>
          <c:tx>
            <c:strRef>
              <c:f>'Additional Total categories'!$B$5</c:f>
              <c:strCache>
                <c:ptCount val="1"/>
                <c:pt idx="0">
                  <c:v>STOR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categories'!$C$5:$N$5</c:f>
              <c:numCache>
                <c:formatCode>0.00</c:formatCode>
                <c:ptCount val="12"/>
                <c:pt idx="0">
                  <c:v>3.13076996017121</c:v>
                </c:pt>
                <c:pt idx="1">
                  <c:v>3.7014869848553906</c:v>
                </c:pt>
                <c:pt idx="2">
                  <c:v>3.6243042089555702</c:v>
                </c:pt>
                <c:pt idx="3">
                  <c:v>3.8029615468071913</c:v>
                </c:pt>
                <c:pt idx="4">
                  <c:v>3.2696690778553101</c:v>
                </c:pt>
                <c:pt idx="5">
                  <c:v>3.7288536492537401</c:v>
                </c:pt>
                <c:pt idx="6">
                  <c:v>4.4227852493761208</c:v>
                </c:pt>
              </c:numCache>
            </c:numRef>
          </c:val>
          <c:extLst>
            <c:ext xmlns:c16="http://schemas.microsoft.com/office/drawing/2014/chart" uri="{C3380CC4-5D6E-409C-BE32-E72D297353CC}">
              <c16:uniqueId val="{00000002-2958-4C70-A736-33DAA3685C0F}"/>
            </c:ext>
          </c:extLst>
        </c:ser>
        <c:ser>
          <c:idx val="4"/>
          <c:order val="3"/>
          <c:tx>
            <c:strRef>
              <c:f>'Additional Total categories'!$B$6</c:f>
              <c:strCache>
                <c:ptCount val="1"/>
                <c:pt idx="0">
                  <c:v>Constraints - E&amp;W</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categories'!$C$6:$N$6</c:f>
              <c:numCache>
                <c:formatCode>0.00</c:formatCode>
                <c:ptCount val="12"/>
                <c:pt idx="0">
                  <c:v>47.102605242016942</c:v>
                </c:pt>
                <c:pt idx="1">
                  <c:v>38.306642202726827</c:v>
                </c:pt>
                <c:pt idx="2">
                  <c:v>44.717986792920392</c:v>
                </c:pt>
                <c:pt idx="3">
                  <c:v>-2.9996905275420112</c:v>
                </c:pt>
                <c:pt idx="4">
                  <c:v>38.323888150936966</c:v>
                </c:pt>
                <c:pt idx="5">
                  <c:v>20.549378436404723</c:v>
                </c:pt>
                <c:pt idx="6">
                  <c:v>17.723128772380115</c:v>
                </c:pt>
              </c:numCache>
            </c:numRef>
          </c:val>
          <c:extLst>
            <c:ext xmlns:c16="http://schemas.microsoft.com/office/drawing/2014/chart" uri="{C3380CC4-5D6E-409C-BE32-E72D297353CC}">
              <c16:uniqueId val="{00000003-2958-4C70-A736-33DAA3685C0F}"/>
            </c:ext>
          </c:extLst>
        </c:ser>
        <c:ser>
          <c:idx val="5"/>
          <c:order val="4"/>
          <c:tx>
            <c:strRef>
              <c:f>'Additional Total categories'!$B$7</c:f>
              <c:strCache>
                <c:ptCount val="1"/>
                <c:pt idx="0">
                  <c:v>Constraints - Cheviot</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categories'!$C$7:$N$7</c:f>
              <c:numCache>
                <c:formatCode>0.00</c:formatCode>
                <c:ptCount val="12"/>
                <c:pt idx="0">
                  <c:v>0.39036117104245005</c:v>
                </c:pt>
                <c:pt idx="1">
                  <c:v>0.34311402479902997</c:v>
                </c:pt>
                <c:pt idx="2">
                  <c:v>1.5957746925727196</c:v>
                </c:pt>
                <c:pt idx="3">
                  <c:v>4.5754465222324097</c:v>
                </c:pt>
                <c:pt idx="4">
                  <c:v>0.17958588372439002</c:v>
                </c:pt>
                <c:pt idx="5">
                  <c:v>5.0282709070787286</c:v>
                </c:pt>
                <c:pt idx="6">
                  <c:v>6.5003649454944812</c:v>
                </c:pt>
              </c:numCache>
            </c:numRef>
          </c:val>
          <c:extLst>
            <c:ext xmlns:c16="http://schemas.microsoft.com/office/drawing/2014/chart" uri="{C3380CC4-5D6E-409C-BE32-E72D297353CC}">
              <c16:uniqueId val="{00000004-2958-4C70-A736-33DAA3685C0F}"/>
            </c:ext>
          </c:extLst>
        </c:ser>
        <c:ser>
          <c:idx val="6"/>
          <c:order val="5"/>
          <c:tx>
            <c:strRef>
              <c:f>'Additional Total categories'!$B$8</c:f>
              <c:strCache>
                <c:ptCount val="1"/>
                <c:pt idx="0">
                  <c:v>Constraints - Scotland</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categories'!$C$8:$N$8</c:f>
              <c:numCache>
                <c:formatCode>0.00</c:formatCode>
                <c:ptCount val="12"/>
                <c:pt idx="0">
                  <c:v>68.348608446505494</c:v>
                </c:pt>
                <c:pt idx="1">
                  <c:v>15.337888960817548</c:v>
                </c:pt>
                <c:pt idx="2">
                  <c:v>68.410200207967293</c:v>
                </c:pt>
                <c:pt idx="3">
                  <c:v>32.35266424267833</c:v>
                </c:pt>
                <c:pt idx="4">
                  <c:v>122.4746912794358</c:v>
                </c:pt>
                <c:pt idx="5">
                  <c:v>55.13678484215842</c:v>
                </c:pt>
                <c:pt idx="6">
                  <c:v>145.53658008470563</c:v>
                </c:pt>
              </c:numCache>
            </c:numRef>
          </c:val>
          <c:extLst>
            <c:ext xmlns:c16="http://schemas.microsoft.com/office/drawing/2014/chart" uri="{C3380CC4-5D6E-409C-BE32-E72D297353CC}">
              <c16:uniqueId val="{00000005-2958-4C70-A736-33DAA3685C0F}"/>
            </c:ext>
          </c:extLst>
        </c:ser>
        <c:ser>
          <c:idx val="7"/>
          <c:order val="6"/>
          <c:tx>
            <c:strRef>
              <c:f>'Additional Total categories'!$B$9</c:f>
              <c:strCache>
                <c:ptCount val="1"/>
                <c:pt idx="0">
                  <c:v>Constraints - Ancillary</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categories'!$C$9:$N$9</c:f>
              <c:numCache>
                <c:formatCode>0.00</c:formatCode>
                <c:ptCount val="12"/>
                <c:pt idx="0">
                  <c:v>0.19079993704000014</c:v>
                </c:pt>
                <c:pt idx="1">
                  <c:v>0.58747531527487384</c:v>
                </c:pt>
                <c:pt idx="2">
                  <c:v>0.69329361704043124</c:v>
                </c:pt>
                <c:pt idx="3">
                  <c:v>0.93814608860800008</c:v>
                </c:pt>
                <c:pt idx="4">
                  <c:v>0.75301796527470244</c:v>
                </c:pt>
                <c:pt idx="5">
                  <c:v>0.61397674703933491</c:v>
                </c:pt>
                <c:pt idx="6">
                  <c:v>3.3809579913699972</c:v>
                </c:pt>
              </c:numCache>
            </c:numRef>
          </c:val>
          <c:extLst>
            <c:ext xmlns:c16="http://schemas.microsoft.com/office/drawing/2014/chart" uri="{C3380CC4-5D6E-409C-BE32-E72D297353CC}">
              <c16:uniqueId val="{00000006-2958-4C70-A736-33DAA3685C0F}"/>
            </c:ext>
          </c:extLst>
        </c:ser>
        <c:ser>
          <c:idx val="8"/>
          <c:order val="7"/>
          <c:tx>
            <c:strRef>
              <c:f>'Additional Total categories'!$B$10</c:f>
              <c:strCache>
                <c:ptCount val="1"/>
                <c:pt idx="0">
                  <c:v>ROCOF</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categories'!$C$10:$N$10</c:f>
              <c:numCache>
                <c:formatCode>0.00</c:formatCode>
                <c:ptCount val="12"/>
                <c:pt idx="0">
                  <c:v>0.77</c:v>
                </c:pt>
                <c:pt idx="1">
                  <c:v>2.93</c:v>
                </c:pt>
                <c:pt idx="2">
                  <c:v>8.44</c:v>
                </c:pt>
                <c:pt idx="3">
                  <c:v>24.06</c:v>
                </c:pt>
                <c:pt idx="4">
                  <c:v>8.1999999999999993</c:v>
                </c:pt>
                <c:pt idx="5">
                  <c:v>8.9</c:v>
                </c:pt>
                <c:pt idx="6">
                  <c:v>10.44</c:v>
                </c:pt>
              </c:numCache>
            </c:numRef>
          </c:val>
          <c:extLst>
            <c:ext xmlns:c16="http://schemas.microsoft.com/office/drawing/2014/chart" uri="{C3380CC4-5D6E-409C-BE32-E72D297353CC}">
              <c16:uniqueId val="{00000007-2958-4C70-A736-33DAA3685C0F}"/>
            </c:ext>
          </c:extLst>
        </c:ser>
        <c:ser>
          <c:idx val="9"/>
          <c:order val="8"/>
          <c:tx>
            <c:strRef>
              <c:f>'Additional Total categories'!$B$11</c:f>
              <c:strCache>
                <c:ptCount val="1"/>
                <c:pt idx="0">
                  <c:v>Constrained Sterilised HR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categories'!$C$11:$N$11</c:f>
              <c:numCache>
                <c:formatCode>0.00</c:formatCode>
                <c:ptCount val="12"/>
                <c:pt idx="0">
                  <c:v>23.613087096000005</c:v>
                </c:pt>
                <c:pt idx="1">
                  <c:v>11.465924947000005</c:v>
                </c:pt>
                <c:pt idx="2">
                  <c:v>18.437413394000004</c:v>
                </c:pt>
                <c:pt idx="3">
                  <c:v>5.4687275609999988</c:v>
                </c:pt>
                <c:pt idx="4">
                  <c:v>54.117358197999991</c:v>
                </c:pt>
                <c:pt idx="5">
                  <c:v>20.191348638000004</c:v>
                </c:pt>
                <c:pt idx="6">
                  <c:v>26.307065306000009</c:v>
                </c:pt>
              </c:numCache>
            </c:numRef>
          </c:val>
          <c:extLst>
            <c:ext xmlns:c16="http://schemas.microsoft.com/office/drawing/2014/chart" uri="{C3380CC4-5D6E-409C-BE32-E72D297353CC}">
              <c16:uniqueId val="{00000008-2958-4C70-A736-33DAA3685C0F}"/>
            </c:ext>
          </c:extLst>
        </c:ser>
        <c:ser>
          <c:idx val="10"/>
          <c:order val="9"/>
          <c:tx>
            <c:strRef>
              <c:f>'Additional Total categories'!$B$12</c:f>
              <c:strCache>
                <c:ptCount val="1"/>
                <c:pt idx="0">
                  <c:v>Negative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categories'!$C$12:$N$12</c:f>
              <c:numCache>
                <c:formatCode>0.00</c:formatCode>
                <c:ptCount val="12"/>
                <c:pt idx="0">
                  <c:v>0.16463711356582</c:v>
                </c:pt>
                <c:pt idx="1">
                  <c:v>0.37959806218012992</c:v>
                </c:pt>
                <c:pt idx="2">
                  <c:v>0.17670740118361994</c:v>
                </c:pt>
                <c:pt idx="3">
                  <c:v>0.18595043134499997</c:v>
                </c:pt>
                <c:pt idx="4">
                  <c:v>0.14532945768020997</c:v>
                </c:pt>
                <c:pt idx="5">
                  <c:v>0.22334302424544999</c:v>
                </c:pt>
                <c:pt idx="6">
                  <c:v>0.47832734878167993</c:v>
                </c:pt>
              </c:numCache>
            </c:numRef>
          </c:val>
          <c:extLst>
            <c:ext xmlns:c16="http://schemas.microsoft.com/office/drawing/2014/chart" uri="{C3380CC4-5D6E-409C-BE32-E72D297353CC}">
              <c16:uniqueId val="{00000009-2958-4C70-A736-33DAA3685C0F}"/>
            </c:ext>
          </c:extLst>
        </c:ser>
        <c:ser>
          <c:idx val="11"/>
          <c:order val="10"/>
          <c:tx>
            <c:strRef>
              <c:f>'Additional Total categories'!$B$13</c:f>
              <c:strCache>
                <c:ptCount val="1"/>
                <c:pt idx="0">
                  <c:v>Fast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categories'!$C$13:$N$13</c:f>
              <c:numCache>
                <c:formatCode>0.00</c:formatCode>
                <c:ptCount val="12"/>
                <c:pt idx="0">
                  <c:v>14.220883354687036</c:v>
                </c:pt>
                <c:pt idx="1">
                  <c:v>15.741573229397886</c:v>
                </c:pt>
                <c:pt idx="2">
                  <c:v>15.793751395942909</c:v>
                </c:pt>
                <c:pt idx="3">
                  <c:v>14.51395009758628</c:v>
                </c:pt>
                <c:pt idx="4">
                  <c:v>15.007767379834478</c:v>
                </c:pt>
                <c:pt idx="5">
                  <c:v>17.862025208592826</c:v>
                </c:pt>
                <c:pt idx="6">
                  <c:v>17.463810548666149</c:v>
                </c:pt>
              </c:numCache>
            </c:numRef>
          </c:val>
          <c:extLst>
            <c:ext xmlns:c16="http://schemas.microsoft.com/office/drawing/2014/chart" uri="{C3380CC4-5D6E-409C-BE32-E72D297353CC}">
              <c16:uniqueId val="{0000000A-2958-4C70-A736-33DAA3685C0F}"/>
            </c:ext>
          </c:extLst>
        </c:ser>
        <c:ser>
          <c:idx val="2"/>
          <c:order val="11"/>
          <c:tx>
            <c:strRef>
              <c:f>'Additional Total categories'!$B$14</c:f>
              <c:strCache>
                <c:ptCount val="1"/>
                <c:pt idx="0">
                  <c:v>Response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categories'!$C$14:$N$14</c:f>
              <c:numCache>
                <c:formatCode>0.00</c:formatCode>
                <c:ptCount val="12"/>
                <c:pt idx="0">
                  <c:v>16.5840286172471</c:v>
                </c:pt>
                <c:pt idx="1">
                  <c:v>13.479430480230942</c:v>
                </c:pt>
                <c:pt idx="2">
                  <c:v>15.078627484030001</c:v>
                </c:pt>
                <c:pt idx="3">
                  <c:v>13.221824158013851</c:v>
                </c:pt>
                <c:pt idx="4">
                  <c:v>15.712746295883591</c:v>
                </c:pt>
                <c:pt idx="5">
                  <c:v>13.00707535409942</c:v>
                </c:pt>
                <c:pt idx="6">
                  <c:v>15.261677023120647</c:v>
                </c:pt>
              </c:numCache>
            </c:numRef>
          </c:val>
          <c:extLst>
            <c:ext xmlns:c16="http://schemas.microsoft.com/office/drawing/2014/chart" uri="{C3380CC4-5D6E-409C-BE32-E72D297353CC}">
              <c16:uniqueId val="{0000000B-2958-4C70-A736-33DAA3685C0F}"/>
            </c:ext>
          </c:extLst>
        </c:ser>
        <c:ser>
          <c:idx val="12"/>
          <c:order val="12"/>
          <c:tx>
            <c:strRef>
              <c:f>'Additional Total categories'!$B$15</c:f>
              <c:strCache>
                <c:ptCount val="1"/>
                <c:pt idx="0">
                  <c:v>Other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categories'!$C$15:$N$15</c:f>
              <c:numCache>
                <c:formatCode>0.00</c:formatCode>
                <c:ptCount val="12"/>
                <c:pt idx="0">
                  <c:v>2.0994364600000002</c:v>
                </c:pt>
                <c:pt idx="1">
                  <c:v>2.8542727399999994</c:v>
                </c:pt>
                <c:pt idx="2">
                  <c:v>2.4457217800000004</c:v>
                </c:pt>
                <c:pt idx="3">
                  <c:v>2.41540709</c:v>
                </c:pt>
                <c:pt idx="4">
                  <c:v>2.6357174999999997</c:v>
                </c:pt>
                <c:pt idx="5">
                  <c:v>1.9943022999999998</c:v>
                </c:pt>
                <c:pt idx="6">
                  <c:v>1.8163836000000004</c:v>
                </c:pt>
              </c:numCache>
            </c:numRef>
          </c:val>
          <c:extLst>
            <c:ext xmlns:c16="http://schemas.microsoft.com/office/drawing/2014/chart" uri="{C3380CC4-5D6E-409C-BE32-E72D297353CC}">
              <c16:uniqueId val="{0000000C-2958-4C70-A736-33DAA3685C0F}"/>
            </c:ext>
          </c:extLst>
        </c:ser>
        <c:ser>
          <c:idx val="13"/>
          <c:order val="13"/>
          <c:tx>
            <c:strRef>
              <c:f>'Additional Total categories'!$B$16</c:f>
              <c:strCache>
                <c:ptCount val="1"/>
                <c:pt idx="0">
                  <c:v>Reactive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categories'!$C$16:$N$16</c:f>
              <c:numCache>
                <c:formatCode>0.00</c:formatCode>
                <c:ptCount val="12"/>
                <c:pt idx="0">
                  <c:v>11.600078261048557</c:v>
                </c:pt>
                <c:pt idx="1">
                  <c:v>13.244257903951503</c:v>
                </c:pt>
                <c:pt idx="2">
                  <c:v>11.265871713764305</c:v>
                </c:pt>
                <c:pt idx="3">
                  <c:v>12.528384369999998</c:v>
                </c:pt>
                <c:pt idx="4">
                  <c:v>11.829308484745996</c:v>
                </c:pt>
                <c:pt idx="5">
                  <c:v>11.515657580000003</c:v>
                </c:pt>
                <c:pt idx="6">
                  <c:v>10.06147393</c:v>
                </c:pt>
              </c:numCache>
            </c:numRef>
          </c:val>
          <c:extLst>
            <c:ext xmlns:c16="http://schemas.microsoft.com/office/drawing/2014/chart" uri="{C3380CC4-5D6E-409C-BE32-E72D297353CC}">
              <c16:uniqueId val="{0000000D-2958-4C70-A736-33DAA3685C0F}"/>
            </c:ext>
          </c:extLst>
        </c:ser>
        <c:ser>
          <c:idx val="14"/>
          <c:order val="14"/>
          <c:tx>
            <c:strRef>
              <c:f>'Additional Total categories'!$B$17</c:f>
              <c:strCache>
                <c:ptCount val="1"/>
                <c:pt idx="0">
                  <c:v>Restoration</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categories'!$C$17:$N$17</c:f>
              <c:numCache>
                <c:formatCode>0.00</c:formatCode>
                <c:ptCount val="12"/>
                <c:pt idx="0">
                  <c:v>3.5264112199999822</c:v>
                </c:pt>
                <c:pt idx="1">
                  <c:v>2.7836740899999981</c:v>
                </c:pt>
                <c:pt idx="2">
                  <c:v>2.7904298099999996</c:v>
                </c:pt>
                <c:pt idx="3">
                  <c:v>3.6554764599999992</c:v>
                </c:pt>
                <c:pt idx="4">
                  <c:v>3.3133530099999997</c:v>
                </c:pt>
                <c:pt idx="5">
                  <c:v>2.6582972700000007</c:v>
                </c:pt>
                <c:pt idx="6">
                  <c:v>2.8304543500000001</c:v>
                </c:pt>
              </c:numCache>
            </c:numRef>
          </c:val>
          <c:extLst>
            <c:ext xmlns:c16="http://schemas.microsoft.com/office/drawing/2014/chart" uri="{C3380CC4-5D6E-409C-BE32-E72D297353CC}">
              <c16:uniqueId val="{0000000E-2958-4C70-A736-33DAA3685C0F}"/>
            </c:ext>
          </c:extLst>
        </c:ser>
        <c:ser>
          <c:idx val="15"/>
          <c:order val="15"/>
          <c:tx>
            <c:strRef>
              <c:f>'Additional Total categories'!$B$18</c:f>
              <c:strCache>
                <c:ptCount val="1"/>
                <c:pt idx="0">
                  <c:v>Minor Components</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categories'!$C$18:$N$18</c:f>
              <c:numCache>
                <c:formatCode>0.00</c:formatCode>
                <c:ptCount val="12"/>
                <c:pt idx="0">
                  <c:v>4.7044003434986985</c:v>
                </c:pt>
                <c:pt idx="1">
                  <c:v>4.6778471832630748</c:v>
                </c:pt>
                <c:pt idx="2">
                  <c:v>1.9409488096194429</c:v>
                </c:pt>
                <c:pt idx="3">
                  <c:v>1.6890748761623913</c:v>
                </c:pt>
                <c:pt idx="4">
                  <c:v>1.908878318162073</c:v>
                </c:pt>
                <c:pt idx="5">
                  <c:v>0.29883488203896796</c:v>
                </c:pt>
                <c:pt idx="6">
                  <c:v>4.3771157162057452</c:v>
                </c:pt>
              </c:numCache>
            </c:numRef>
          </c:val>
          <c:extLst>
            <c:ext xmlns:c16="http://schemas.microsoft.com/office/drawing/2014/chart" uri="{C3380CC4-5D6E-409C-BE32-E72D297353CC}">
              <c16:uniqueId val="{0000000F-2958-4C70-A736-33DAA3685C0F}"/>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total'!$C$3:$N$3</c:f>
              <c:numCache>
                <c:formatCode>0.00</c:formatCode>
                <c:ptCount val="12"/>
                <c:pt idx="0">
                  <c:v>-0.11483055700000055</c:v>
                </c:pt>
                <c:pt idx="1">
                  <c:v>0.70608828099999899</c:v>
                </c:pt>
                <c:pt idx="2">
                  <c:v>5.7435735050000005</c:v>
                </c:pt>
                <c:pt idx="3">
                  <c:v>-0.79690957099999871</c:v>
                </c:pt>
                <c:pt idx="4">
                  <c:v>4.571739746000004</c:v>
                </c:pt>
                <c:pt idx="5">
                  <c:v>3.3484154799999999</c:v>
                </c:pt>
                <c:pt idx="6">
                  <c:v>-0.81251522799999742</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total'!$C$4:$N$4</c:f>
              <c:numCache>
                <c:formatCode>0.00</c:formatCode>
                <c:ptCount val="12"/>
                <c:pt idx="0">
                  <c:v>8.0830310061248376</c:v>
                </c:pt>
                <c:pt idx="1">
                  <c:v>5.0706910802873102</c:v>
                </c:pt>
                <c:pt idx="2">
                  <c:v>2.9169637157939596</c:v>
                </c:pt>
                <c:pt idx="3">
                  <c:v>3.83125518502785</c:v>
                </c:pt>
                <c:pt idx="4">
                  <c:v>1.4555251584787197</c:v>
                </c:pt>
                <c:pt idx="5">
                  <c:v>1.9826217104038104</c:v>
                </c:pt>
                <c:pt idx="6">
                  <c:v>2.54641205118743</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total'!$C$5:$N$5</c:f>
              <c:numCache>
                <c:formatCode>0.00</c:formatCode>
                <c:ptCount val="12"/>
                <c:pt idx="0">
                  <c:v>8.604785017121E-2</c:v>
                </c:pt>
                <c:pt idx="1">
                  <c:v>1.8389084855389998E-2</c:v>
                </c:pt>
                <c:pt idx="2">
                  <c:v>0.10901417895557</c:v>
                </c:pt>
                <c:pt idx="3">
                  <c:v>9.758460680719E-2</c:v>
                </c:pt>
                <c:pt idx="4">
                  <c:v>0.10083070785531001</c:v>
                </c:pt>
                <c:pt idx="5">
                  <c:v>8.5295749253740005E-2</c:v>
                </c:pt>
                <c:pt idx="6">
                  <c:v>0.11153538937611999</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total'!$C$6:$N$6</c:f>
              <c:numCache>
                <c:formatCode>0.00</c:formatCode>
                <c:ptCount val="12"/>
                <c:pt idx="0">
                  <c:v>2.03762771708735</c:v>
                </c:pt>
                <c:pt idx="1">
                  <c:v>1.7252180456962198</c:v>
                </c:pt>
                <c:pt idx="2">
                  <c:v>2.6885298063291501</c:v>
                </c:pt>
                <c:pt idx="3">
                  <c:v>1.12062378883431</c:v>
                </c:pt>
                <c:pt idx="4">
                  <c:v>7.1605385884409305</c:v>
                </c:pt>
                <c:pt idx="5">
                  <c:v>4.4401332500259212</c:v>
                </c:pt>
                <c:pt idx="6">
                  <c:v>3.4456773197965704</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total'!$C$7:$N$7</c:f>
              <c:numCache>
                <c:formatCode>0.00</c:formatCode>
                <c:ptCount val="12"/>
                <c:pt idx="0">
                  <c:v>42.213265842344263</c:v>
                </c:pt>
                <c:pt idx="1">
                  <c:v>24.079263051976007</c:v>
                </c:pt>
                <c:pt idx="2">
                  <c:v>38.634187214419775</c:v>
                </c:pt>
                <c:pt idx="3">
                  <c:v>16.656064976144958</c:v>
                </c:pt>
                <c:pt idx="4">
                  <c:v>44.93689997770398</c:v>
                </c:pt>
                <c:pt idx="5">
                  <c:v>26.904740952942305</c:v>
                </c:pt>
                <c:pt idx="6">
                  <c:v>24.408750954913252</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total'!$C$8:$N$8</c:f>
              <c:numCache>
                <c:formatCode>0.00</c:formatCode>
                <c:ptCount val="12"/>
                <c:pt idx="0">
                  <c:v>1.32004350904245</c:v>
                </c:pt>
                <c:pt idx="1">
                  <c:v>0.49276295579902996</c:v>
                </c:pt>
                <c:pt idx="2">
                  <c:v>2.7252720695727195</c:v>
                </c:pt>
                <c:pt idx="3">
                  <c:v>4.8769972032324098</c:v>
                </c:pt>
                <c:pt idx="4">
                  <c:v>0.34367677172439004</c:v>
                </c:pt>
                <c:pt idx="5">
                  <c:v>6.0530926800787288</c:v>
                </c:pt>
                <c:pt idx="6">
                  <c:v>8.057231841494481</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total'!$C$9:$N$9</c:f>
              <c:numCache>
                <c:formatCode>0.00</c:formatCode>
                <c:ptCount val="12"/>
                <c:pt idx="0">
                  <c:v>86.162866431925906</c:v>
                </c:pt>
                <c:pt idx="1">
                  <c:v>20.994502055817549</c:v>
                </c:pt>
                <c:pt idx="2">
                  <c:v>80.466456646967288</c:v>
                </c:pt>
                <c:pt idx="3">
                  <c:v>36.408814846678332</c:v>
                </c:pt>
                <c:pt idx="4">
                  <c:v>167.35077117774742</c:v>
                </c:pt>
                <c:pt idx="5">
                  <c:v>71.388870542592315</c:v>
                </c:pt>
                <c:pt idx="6">
                  <c:v>169.11819399181744</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total'!$C$10:$N$10</c:f>
              <c:numCache>
                <c:formatCode>0.00</c:formatCode>
                <c:ptCount val="12"/>
                <c:pt idx="0">
                  <c:v>0.10086259124144999</c:v>
                </c:pt>
                <c:pt idx="1">
                  <c:v>0.11827738606450001</c:v>
                </c:pt>
                <c:pt idx="2">
                  <c:v>0.13256851869722994</c:v>
                </c:pt>
                <c:pt idx="3">
                  <c:v>0.12918292559393998</c:v>
                </c:pt>
                <c:pt idx="4">
                  <c:v>0.12665467342080997</c:v>
                </c:pt>
                <c:pt idx="5">
                  <c:v>0.21581898342827999</c:v>
                </c:pt>
                <c:pt idx="6">
                  <c:v>0.46703930910698993</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total'!$C$11:$N$11</c:f>
              <c:numCache>
                <c:formatCode>0.00</c:formatCode>
                <c:ptCount val="12"/>
                <c:pt idx="0">
                  <c:v>0.60595791199132021</c:v>
                </c:pt>
                <c:pt idx="1">
                  <c:v>0.38299428015270998</c:v>
                </c:pt>
                <c:pt idx="2">
                  <c:v>0.6428840491185801</c:v>
                </c:pt>
                <c:pt idx="3">
                  <c:v>0.28592052758628</c:v>
                </c:pt>
                <c:pt idx="4">
                  <c:v>3.8735969834479994E-2</c:v>
                </c:pt>
                <c:pt idx="5">
                  <c:v>0.18617326518573996</c:v>
                </c:pt>
                <c:pt idx="6">
                  <c:v>0.64291897866615</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total'!$C$12:$N$12</c:f>
              <c:numCache>
                <c:formatCode>0.00</c:formatCode>
                <c:ptCount val="12"/>
                <c:pt idx="0">
                  <c:v>2.0591305272470999</c:v>
                </c:pt>
                <c:pt idx="1">
                  <c:v>0.9587343702309401</c:v>
                </c:pt>
                <c:pt idx="2">
                  <c:v>1.1337876840293397</c:v>
                </c:pt>
                <c:pt idx="3">
                  <c:v>0.96650009642513002</c:v>
                </c:pt>
                <c:pt idx="4">
                  <c:v>2.5509723758835903</c:v>
                </c:pt>
                <c:pt idx="5">
                  <c:v>1.3166921440994201</c:v>
                </c:pt>
                <c:pt idx="6">
                  <c:v>1.8392814431206501</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total'!$C$13:$N$13</c:f>
              <c:numCache>
                <c:formatCode>0.00</c:formatCode>
                <c:ptCount val="12"/>
                <c:pt idx="0">
                  <c:v>7.0662373946682902</c:v>
                </c:pt>
                <c:pt idx="1">
                  <c:v>5.0496055240279398</c:v>
                </c:pt>
                <c:pt idx="2">
                  <c:v>4.059652989575671</c:v>
                </c:pt>
                <c:pt idx="3">
                  <c:v>4.6198155150437508</c:v>
                </c:pt>
                <c:pt idx="4">
                  <c:v>6.0113560435078801</c:v>
                </c:pt>
                <c:pt idx="5">
                  <c:v>4.5050041190056893</c:v>
                </c:pt>
                <c:pt idx="6">
                  <c:v>8.5122254714468415</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total'!$C$19:$N$19</c:f>
              <c:numCache>
                <c:formatCode>#,##0</c:formatCode>
                <c:ptCount val="12"/>
                <c:pt idx="0">
                  <c:v>-160855.18199999997</c:v>
                </c:pt>
                <c:pt idx="1">
                  <c:v>-52040.859000000026</c:v>
                </c:pt>
                <c:pt idx="2">
                  <c:v>-39784.856</c:v>
                </c:pt>
                <c:pt idx="3">
                  <c:v>-62038.629000000015</c:v>
                </c:pt>
                <c:pt idx="4">
                  <c:v>-158751.739</c:v>
                </c:pt>
                <c:pt idx="5">
                  <c:v>-53077.85100000001</c:v>
                </c:pt>
                <c:pt idx="6">
                  <c:v>-70188.077000000005</c:v>
                </c:pt>
                <c:pt idx="7">
                  <c:v>0</c:v>
                </c:pt>
                <c:pt idx="8">
                  <c:v>0</c:v>
                </c:pt>
                <c:pt idx="9">
                  <c:v>0</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total'!$C$20:$N$20</c:f>
              <c:numCache>
                <c:formatCode>#,##0</c:formatCode>
                <c:ptCount val="12"/>
                <c:pt idx="0">
                  <c:v>56231.648999999998</c:v>
                </c:pt>
                <c:pt idx="1">
                  <c:v>68383.679999999978</c:v>
                </c:pt>
                <c:pt idx="2">
                  <c:v>37506.352000000006</c:v>
                </c:pt>
                <c:pt idx="3">
                  <c:v>43844.316999999995</c:v>
                </c:pt>
                <c:pt idx="4">
                  <c:v>11448.404999999999</c:v>
                </c:pt>
                <c:pt idx="5">
                  <c:v>41955.612999999998</c:v>
                </c:pt>
                <c:pt idx="6">
                  <c:v>27414.347000000002</c:v>
                </c:pt>
                <c:pt idx="7">
                  <c:v>0</c:v>
                </c:pt>
                <c:pt idx="8">
                  <c:v>0</c:v>
                </c:pt>
                <c:pt idx="9">
                  <c:v>0</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total'!$C$21:$N$21</c:f>
              <c:numCache>
                <c:formatCode>#,##0</c:formatCode>
                <c:ptCount val="12"/>
                <c:pt idx="0">
                  <c:v>874.75099999999998</c:v>
                </c:pt>
                <c:pt idx="1">
                  <c:v>236.25</c:v>
                </c:pt>
                <c:pt idx="2">
                  <c:v>1838.8330000000001</c:v>
                </c:pt>
                <c:pt idx="3">
                  <c:v>1509.7080000000001</c:v>
                </c:pt>
                <c:pt idx="4">
                  <c:v>1010.083</c:v>
                </c:pt>
                <c:pt idx="5">
                  <c:v>917.125</c:v>
                </c:pt>
                <c:pt idx="6">
                  <c:v>767.58300000000008</c:v>
                </c:pt>
                <c:pt idx="7">
                  <c:v>0</c:v>
                </c:pt>
                <c:pt idx="8">
                  <c:v>0</c:v>
                </c:pt>
                <c:pt idx="9">
                  <c:v>0</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total'!$C$22:$N$22</c:f>
              <c:numCache>
                <c:formatCode>#,##0</c:formatCode>
                <c:ptCount val="12"/>
                <c:pt idx="0">
                  <c:v>325369.00800000015</c:v>
                </c:pt>
                <c:pt idx="1">
                  <c:v>219532.58000000002</c:v>
                </c:pt>
                <c:pt idx="2">
                  <c:v>439915.28399999987</c:v>
                </c:pt>
                <c:pt idx="3">
                  <c:v>199188.21699999998</c:v>
                </c:pt>
                <c:pt idx="4">
                  <c:v>700509.89100000006</c:v>
                </c:pt>
                <c:pt idx="5">
                  <c:v>359675.28899999993</c:v>
                </c:pt>
                <c:pt idx="6">
                  <c:v>675304.09399999992</c:v>
                </c:pt>
                <c:pt idx="7">
                  <c:v>0</c:v>
                </c:pt>
                <c:pt idx="8">
                  <c:v>0</c:v>
                </c:pt>
                <c:pt idx="9">
                  <c:v>0</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total'!$C$23:$N$23</c:f>
              <c:numCache>
                <c:formatCode>#,##0</c:formatCode>
                <c:ptCount val="12"/>
                <c:pt idx="0">
                  <c:v>789301.67699999991</c:v>
                </c:pt>
                <c:pt idx="1">
                  <c:v>778497.19300000009</c:v>
                </c:pt>
                <c:pt idx="2">
                  <c:v>1011032.333</c:v>
                </c:pt>
                <c:pt idx="3">
                  <c:v>433488.46999999991</c:v>
                </c:pt>
                <c:pt idx="4">
                  <c:v>1058386.1800000002</c:v>
                </c:pt>
                <c:pt idx="5">
                  <c:v>554434.71099999989</c:v>
                </c:pt>
                <c:pt idx="6">
                  <c:v>659667.21699999995</c:v>
                </c:pt>
                <c:pt idx="7">
                  <c:v>0</c:v>
                </c:pt>
                <c:pt idx="8">
                  <c:v>0</c:v>
                </c:pt>
                <c:pt idx="9">
                  <c:v>0</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total'!$C$24:$N$24</c:f>
              <c:numCache>
                <c:formatCode>#,##0</c:formatCode>
                <c:ptCount val="12"/>
                <c:pt idx="0">
                  <c:v>4853.0910000000003</c:v>
                </c:pt>
                <c:pt idx="1">
                  <c:v>3311.7570000000005</c:v>
                </c:pt>
                <c:pt idx="2">
                  <c:v>13708.428</c:v>
                </c:pt>
                <c:pt idx="3">
                  <c:v>30600.44</c:v>
                </c:pt>
                <c:pt idx="4">
                  <c:v>2433.6920000000005</c:v>
                </c:pt>
                <c:pt idx="5">
                  <c:v>36080.664000000004</c:v>
                </c:pt>
                <c:pt idx="6">
                  <c:v>53741.466999999997</c:v>
                </c:pt>
                <c:pt idx="7">
                  <c:v>0</c:v>
                </c:pt>
                <c:pt idx="8">
                  <c:v>0</c:v>
                </c:pt>
                <c:pt idx="9">
                  <c:v>0</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total'!$C$25:$N$25</c:f>
              <c:numCache>
                <c:formatCode>#,##0</c:formatCode>
                <c:ptCount val="12"/>
                <c:pt idx="0">
                  <c:v>737432.20499999996</c:v>
                </c:pt>
                <c:pt idx="1">
                  <c:v>160158.57199999999</c:v>
                </c:pt>
                <c:pt idx="2">
                  <c:v>590799.10899999994</c:v>
                </c:pt>
                <c:pt idx="3">
                  <c:v>313111.98499999999</c:v>
                </c:pt>
                <c:pt idx="4">
                  <c:v>1222500.78</c:v>
                </c:pt>
                <c:pt idx="5">
                  <c:v>536396.63899999997</c:v>
                </c:pt>
                <c:pt idx="6">
                  <c:v>1206414.6290000002</c:v>
                </c:pt>
                <c:pt idx="7">
                  <c:v>0</c:v>
                </c:pt>
                <c:pt idx="8">
                  <c:v>0</c:v>
                </c:pt>
                <c:pt idx="9">
                  <c:v>0</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total'!$C$26:$N$26</c:f>
              <c:numCache>
                <c:formatCode>#,##0</c:formatCode>
                <c:ptCount val="12"/>
                <c:pt idx="0">
                  <c:v>-50210.940999999992</c:v>
                </c:pt>
                <c:pt idx="1">
                  <c:v>-12736.307999999999</c:v>
                </c:pt>
                <c:pt idx="2">
                  <c:v>-10290.491000000002</c:v>
                </c:pt>
                <c:pt idx="3">
                  <c:v>-8630.94</c:v>
                </c:pt>
                <c:pt idx="4">
                  <c:v>-20125.142</c:v>
                </c:pt>
                <c:pt idx="5">
                  <c:v>-10480.995999999997</c:v>
                </c:pt>
                <c:pt idx="6">
                  <c:v>-18264.886999999999</c:v>
                </c:pt>
                <c:pt idx="7">
                  <c:v>0</c:v>
                </c:pt>
                <c:pt idx="8">
                  <c:v>0</c:v>
                </c:pt>
                <c:pt idx="9">
                  <c:v>0</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total'!$C$27:$N$27</c:f>
              <c:numCache>
                <c:formatCode>#,##0</c:formatCode>
                <c:ptCount val="12"/>
                <c:pt idx="0">
                  <c:v>19562.432000000004</c:v>
                </c:pt>
                <c:pt idx="1">
                  <c:v>17361.065999999999</c:v>
                </c:pt>
                <c:pt idx="2">
                  <c:v>27826.919999999995</c:v>
                </c:pt>
                <c:pt idx="3">
                  <c:v>14545.278000000002</c:v>
                </c:pt>
                <c:pt idx="4">
                  <c:v>30996.651999999998</c:v>
                </c:pt>
                <c:pt idx="5">
                  <c:v>14247.325999999997</c:v>
                </c:pt>
                <c:pt idx="6">
                  <c:v>26362.392000000007</c:v>
                </c:pt>
                <c:pt idx="7">
                  <c:v>0</c:v>
                </c:pt>
                <c:pt idx="8">
                  <c:v>0</c:v>
                </c:pt>
                <c:pt idx="9">
                  <c:v>0</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total'!$C$28:$N$28</c:f>
              <c:numCache>
                <c:formatCode>#,##0</c:formatCode>
                <c:ptCount val="12"/>
                <c:pt idx="0">
                  <c:v>65440.050999999999</c:v>
                </c:pt>
                <c:pt idx="1">
                  <c:v>57205.308999999987</c:v>
                </c:pt>
                <c:pt idx="2">
                  <c:v>27824.97</c:v>
                </c:pt>
                <c:pt idx="3">
                  <c:v>46519.860999999997</c:v>
                </c:pt>
                <c:pt idx="4">
                  <c:v>55875.635999999999</c:v>
                </c:pt>
                <c:pt idx="5">
                  <c:v>49141.884000000005</c:v>
                </c:pt>
                <c:pt idx="6">
                  <c:v>66445.807000000001</c:v>
                </c:pt>
                <c:pt idx="7">
                  <c:v>0</c:v>
                </c:pt>
                <c:pt idx="8">
                  <c:v>0</c:v>
                </c:pt>
                <c:pt idx="9">
                  <c:v>0</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total'!$C$29:$N$29</c:f>
              <c:numCache>
                <c:formatCode>#,##0</c:formatCode>
                <c:ptCount val="12"/>
                <c:pt idx="0">
                  <c:v>-344708.29100000003</c:v>
                </c:pt>
                <c:pt idx="1">
                  <c:v>-221255.95600000003</c:v>
                </c:pt>
                <c:pt idx="2">
                  <c:v>-163430.18300000002</c:v>
                </c:pt>
                <c:pt idx="3">
                  <c:v>-227295.78700000004</c:v>
                </c:pt>
                <c:pt idx="4">
                  <c:v>-132910.34</c:v>
                </c:pt>
                <c:pt idx="5">
                  <c:v>-183718.28399999996</c:v>
                </c:pt>
                <c:pt idx="6">
                  <c:v>-32397.593999999997</c:v>
                </c:pt>
                <c:pt idx="7">
                  <c:v>0</c:v>
                </c:pt>
                <c:pt idx="8">
                  <c:v>0</c:v>
                </c:pt>
                <c:pt idx="9">
                  <c:v>0</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Trades!$C$9:$N$9</c:f>
              <c:numCache>
                <c:formatCode>#,##0.0</c:formatCode>
                <c:ptCount val="12"/>
                <c:pt idx="0">
                  <c:v>11.3965812009908</c:v>
                </c:pt>
                <c:pt idx="1">
                  <c:v>10.728990054546001</c:v>
                </c:pt>
                <c:pt idx="2">
                  <c:v>5.7564541937830302</c:v>
                </c:pt>
                <c:pt idx="3">
                  <c:v>4.8480228657826201</c:v>
                </c:pt>
                <c:pt idx="4">
                  <c:v>6.0981819810944602</c:v>
                </c:pt>
                <c:pt idx="5">
                  <c:v>4.8262871503701392</c:v>
                </c:pt>
                <c:pt idx="6" formatCode="0.0">
                  <c:v>9.4696805168852514</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Trades!$C$10:$N$10</c:f>
              <c:numCache>
                <c:formatCode>#,##0.0</c:formatCode>
                <c:ptCount val="12"/>
                <c:pt idx="0">
                  <c:v>2.5858677594320798</c:v>
                </c:pt>
                <c:pt idx="1">
                  <c:v>17.277558846903101</c:v>
                </c:pt>
                <c:pt idx="2">
                  <c:v>14.7977433634045</c:v>
                </c:pt>
                <c:pt idx="3">
                  <c:v>2.2074212952711498</c:v>
                </c:pt>
                <c:pt idx="4">
                  <c:v>6.0923213126266598</c:v>
                </c:pt>
                <c:pt idx="5">
                  <c:v>1.0178505162817599</c:v>
                </c:pt>
                <c:pt idx="6">
                  <c:v>0.23786984685580401</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2073190</xdr:colOff>
      <xdr:row>36</xdr:row>
      <xdr:rowOff>123224</xdr:rowOff>
    </xdr:from>
    <xdr:to>
      <xdr:col>11</xdr:col>
      <xdr:colOff>228596</xdr:colOff>
      <xdr:row>53</xdr:row>
      <xdr:rowOff>67952</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258535</xdr:colOff>
      <xdr:row>0</xdr:row>
      <xdr:rowOff>40821</xdr:rowOff>
    </xdr:from>
    <xdr:to>
      <xdr:col>24</xdr:col>
      <xdr:colOff>27212</xdr:colOff>
      <xdr:row>41</xdr:row>
      <xdr:rowOff>13607</xdr:rowOff>
    </xdr:to>
    <xdr:graphicFrame macro="">
      <xdr:nvGraphicFramePr>
        <xdr:cNvPr id="2" name="Chart 1">
          <a:extLst>
            <a:ext uri="{FF2B5EF4-FFF2-40B4-BE49-F238E27FC236}">
              <a16:creationId xmlns:a16="http://schemas.microsoft.com/office/drawing/2014/main" id="{0D26A41D-3079-4728-A9C6-C4C893F39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390524</xdr:colOff>
      <xdr:row>11</xdr:row>
      <xdr:rowOff>0</xdr:rowOff>
    </xdr:from>
    <xdr:to>
      <xdr:col>18</xdr:col>
      <xdr:colOff>314324</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efreshError="1">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refreshError="1"/>
      <sheetData sheetId="2" refreshError="1"/>
      <sheetData sheetId="3" refreshError="1"/>
      <sheetData sheetId="4" refreshError="1"/>
      <sheetData sheetId="5" refreshError="1"/>
      <sheetData sheetId="6" refreshError="1">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refreshError="1"/>
      <sheetData sheetId="18" refreshError="1"/>
      <sheetData sheetId="19"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refreshError="1"/>
      <sheetData sheetId="21"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persons/person.xml><?xml version="1.0" encoding="utf-8"?>
<personList xmlns="http://schemas.microsoft.com/office/spreadsheetml/2018/threadedcomments" xmlns:x="http://schemas.openxmlformats.org/spreadsheetml/2006/main">
  <person displayName="Ebau (ESO), Cristian" id="{A9D8C6B2-06DE-45BE-BE86-58AC38299A84}" userId="S::Cristian.Ebau@uk.nationalgrid.com::87c70750-f2f1-4540-9598-8aa4d52999d5" providerId="AD"/>
  <person displayName="Amit Brahmbhatt (NESO)" id="{D91A8CE3-BFFB-4C18-8EBA-44A34D6D9ADA}" userId="S::Amit.Brahmbhatt1@uk.nationalgrid.com::860b534f-243f-45e4-94d8-b8e443647ec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V10" dT="2020-11-18T11:41:03.45" personId="{A9D8C6B2-06DE-45BE-BE86-58AC38299A84}" id="{10348C21-A9E3-4D86-AF4C-00863A80DEE2}">
    <text>Copy and paste (value only on row 10)</text>
  </threadedComment>
  <threadedComment ref="W10" dT="2020-11-18T11:41:25.77" personId="{A9D8C6B2-06DE-45BE-BE86-58AC38299A84}" id="{DA6E4F96-DA74-421C-A6E6-E01E8CE99DB0}">
    <text>Copy and paste value only on row 4</text>
  </threadedComment>
  <threadedComment ref="V15" dT="2020-11-18T11:42:16.69" personId="{A9D8C6B2-06DE-45BE-BE86-58AC38299A84}" id="{558F2823-1DD7-4713-96FC-C913CC69A4B1}">
    <text>Copy and paste (value only) on row 9</text>
  </threadedComment>
  <threadedComment ref="W15" dT="2024-06-10T17:34:41.99" personId="{D91A8CE3-BFFB-4C18-8EBA-44A34D6D9ADA}" id="{8D9B5CE0-AE2A-4612-901E-52B30BEF3721}">
    <text>Paste in row 3</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9FFCC"/>
  </sheetPr>
  <dimension ref="B1:N5"/>
  <sheetViews>
    <sheetView zoomScale="110" zoomScaleNormal="110" workbookViewId="0">
      <selection activeCell="D25" sqref="D25"/>
    </sheetView>
  </sheetViews>
  <sheetFormatPr defaultRowHeight="15"/>
  <cols>
    <col min="1" max="1" width="9" customWidth="1"/>
    <col min="2" max="2" width="21.28515625" bestFit="1" customWidth="1"/>
    <col min="3" max="3" width="13.7109375" bestFit="1" customWidth="1"/>
    <col min="4" max="4" width="17.42578125" bestFit="1" customWidth="1"/>
    <col min="5" max="6" width="13.5703125" bestFit="1" customWidth="1"/>
    <col min="7" max="8" width="13.7109375" bestFit="1" customWidth="1"/>
  </cols>
  <sheetData>
    <row r="1" spans="2:14">
      <c r="B1" t="s">
        <v>119</v>
      </c>
      <c r="C1" s="38">
        <v>45566</v>
      </c>
      <c r="D1" s="34">
        <v>45596</v>
      </c>
      <c r="E1" s="32">
        <v>45566</v>
      </c>
      <c r="F1" t="s">
        <v>123</v>
      </c>
      <c r="G1" t="s">
        <v>195</v>
      </c>
    </row>
    <row r="3" spans="2:14">
      <c r="B3" t="s">
        <v>1</v>
      </c>
      <c r="C3" s="35" t="s">
        <v>0</v>
      </c>
      <c r="D3" s="35" t="s">
        <v>2</v>
      </c>
      <c r="E3" s="35" t="s">
        <v>3</v>
      </c>
      <c r="F3" s="35" t="s">
        <v>4</v>
      </c>
      <c r="G3" s="35" t="s">
        <v>40</v>
      </c>
      <c r="H3" s="35"/>
      <c r="I3" s="35"/>
      <c r="J3" s="35"/>
      <c r="K3" s="35"/>
      <c r="L3" s="35"/>
      <c r="M3" s="35"/>
      <c r="N3" s="35"/>
    </row>
    <row r="4" spans="2:14">
      <c r="B4" s="44">
        <v>218.33675152292597</v>
      </c>
      <c r="C4" s="44">
        <v>5.2621086887820301</v>
      </c>
      <c r="D4" s="44">
        <v>53.0094060475449</v>
      </c>
      <c r="E4" s="44">
        <v>0</v>
      </c>
      <c r="F4" s="45">
        <v>-3.2967593417079666</v>
      </c>
      <c r="G4" s="43">
        <v>273.31150691754493</v>
      </c>
      <c r="H4" s="12"/>
    </row>
    <row r="5" spans="2:14">
      <c r="B5" s="12"/>
      <c r="C5" s="12"/>
      <c r="F5" s="12"/>
      <c r="G5" s="12"/>
      <c r="H5" s="12"/>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9FFCC"/>
  </sheetPr>
  <dimension ref="B2:N42"/>
  <sheetViews>
    <sheetView zoomScale="85" zoomScaleNormal="85" workbookViewId="0">
      <selection activeCell="F22" sqref="F22"/>
    </sheetView>
  </sheetViews>
  <sheetFormatPr defaultRowHeight="15"/>
  <cols>
    <col min="1" max="1" width="9" customWidth="1"/>
    <col min="2" max="2" width="34.7109375" bestFit="1" customWidth="1"/>
    <col min="3" max="3" width="11.5703125" bestFit="1" customWidth="1"/>
    <col min="4" max="4" width="11.28515625" customWidth="1"/>
    <col min="5" max="5" width="11.7109375" customWidth="1"/>
    <col min="6" max="6" width="12.42578125" customWidth="1"/>
    <col min="7" max="8" width="11.28515625" customWidth="1"/>
    <col min="9" max="9" width="10.7109375" customWidth="1"/>
    <col min="10" max="10" width="10.42578125" customWidth="1"/>
    <col min="11" max="12" width="11.7109375" customWidth="1"/>
    <col min="13" max="13" width="12" customWidth="1"/>
    <col min="16" max="16" width="35.7109375" bestFit="1" customWidth="1"/>
    <col min="17" max="17" width="11.570312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129</v>
      </c>
      <c r="C3" s="37">
        <v>8.0830310061248376</v>
      </c>
      <c r="D3" s="37">
        <v>5.0706910802873102</v>
      </c>
      <c r="E3" s="37">
        <v>2.9169637157939596</v>
      </c>
      <c r="F3" s="37">
        <v>3.83125518502785</v>
      </c>
      <c r="G3" s="37">
        <v>1.4555251584787197</v>
      </c>
      <c r="H3" s="37">
        <v>1.9826217104038104</v>
      </c>
      <c r="I3" s="37">
        <v>2.54641205118743</v>
      </c>
      <c r="J3" s="37"/>
      <c r="K3" s="37"/>
      <c r="L3" s="37"/>
      <c r="M3" s="37"/>
      <c r="N3" s="37"/>
    </row>
    <row r="4" spans="2:14">
      <c r="B4" s="1" t="s">
        <v>131</v>
      </c>
      <c r="C4" s="37">
        <v>2.03762771708735</v>
      </c>
      <c r="D4" s="37">
        <v>1.7252180456962198</v>
      </c>
      <c r="E4" s="37">
        <v>2.6885298063291501</v>
      </c>
      <c r="F4" s="37">
        <v>1.12062378883431</v>
      </c>
      <c r="G4" s="37">
        <v>7.1605385884409305</v>
      </c>
      <c r="H4" s="37">
        <v>4.4401332500259212</v>
      </c>
      <c r="I4" s="37">
        <v>3.4456773197965704</v>
      </c>
      <c r="J4" s="37"/>
      <c r="K4" s="37"/>
      <c r="L4" s="37"/>
      <c r="M4" s="37"/>
      <c r="N4" s="37"/>
    </row>
    <row r="5" spans="2:14">
      <c r="B5" s="1" t="s">
        <v>132</v>
      </c>
      <c r="C5" s="37">
        <v>1.9435296417827299</v>
      </c>
      <c r="D5" s="37">
        <v>2.2555466762259098</v>
      </c>
      <c r="E5" s="37">
        <v>0.26882647778463004</v>
      </c>
      <c r="F5" s="37">
        <v>0.63298843452084008</v>
      </c>
      <c r="G5" s="37">
        <v>5.9532442989609996E-2</v>
      </c>
      <c r="H5" s="37">
        <v>0.288072196</v>
      </c>
      <c r="I5" s="37">
        <v>0.14199386805447001</v>
      </c>
      <c r="J5" s="37"/>
      <c r="K5" s="37"/>
      <c r="L5" s="37"/>
      <c r="M5" s="37"/>
      <c r="N5" s="37"/>
    </row>
    <row r="6" spans="2:14">
      <c r="B6" s="1" t="s">
        <v>41</v>
      </c>
      <c r="C6" s="37">
        <v>0</v>
      </c>
      <c r="D6" s="37">
        <v>0</v>
      </c>
      <c r="E6" s="37">
        <v>0</v>
      </c>
      <c r="F6" s="37">
        <v>0</v>
      </c>
      <c r="G6" s="37">
        <v>0</v>
      </c>
      <c r="H6" s="37">
        <v>0</v>
      </c>
      <c r="I6" s="37">
        <v>0</v>
      </c>
      <c r="J6" s="37"/>
      <c r="K6" s="37"/>
      <c r="L6" s="37"/>
      <c r="M6" s="37"/>
      <c r="N6" s="37"/>
    </row>
    <row r="7" spans="2:14">
      <c r="B7" s="1" t="s">
        <v>133</v>
      </c>
      <c r="C7" s="37">
        <v>0.10472979679649999</v>
      </c>
      <c r="D7" s="37">
        <v>0.27184059099999996</v>
      </c>
      <c r="E7" s="37">
        <v>0.11397817754449999</v>
      </c>
      <c r="F7" s="37">
        <v>0.26646046914305999</v>
      </c>
      <c r="G7" s="37">
        <v>8.028855196375001E-2</v>
      </c>
      <c r="H7" s="37">
        <v>0.14986738712168998</v>
      </c>
      <c r="I7" s="37">
        <v>0.18586446069781995</v>
      </c>
      <c r="J7" s="37"/>
      <c r="K7" s="37"/>
      <c r="L7" s="37"/>
      <c r="M7" s="37"/>
      <c r="N7" s="37"/>
    </row>
    <row r="8" spans="2:14">
      <c r="B8" s="1" t="s">
        <v>147</v>
      </c>
      <c r="C8" s="37">
        <v>0</v>
      </c>
      <c r="D8" s="37">
        <v>0</v>
      </c>
      <c r="E8" s="37">
        <v>0</v>
      </c>
      <c r="F8" s="37">
        <v>0</v>
      </c>
      <c r="G8" s="37">
        <v>0</v>
      </c>
      <c r="H8" s="37">
        <v>0</v>
      </c>
      <c r="I8" s="37">
        <v>0</v>
      </c>
      <c r="J8" s="37"/>
      <c r="K8" s="37"/>
      <c r="L8" s="37"/>
      <c r="M8" s="37"/>
      <c r="N8" s="37"/>
    </row>
    <row r="9" spans="2:14">
      <c r="B9" s="1" t="s">
        <v>134</v>
      </c>
      <c r="C9" s="37">
        <v>0</v>
      </c>
      <c r="D9" s="37">
        <v>0</v>
      </c>
      <c r="E9" s="37">
        <v>0</v>
      </c>
      <c r="F9" s="37">
        <v>0</v>
      </c>
      <c r="G9" s="37">
        <v>0</v>
      </c>
      <c r="H9" s="37">
        <v>0</v>
      </c>
      <c r="I9" s="37">
        <v>0</v>
      </c>
      <c r="J9" s="37"/>
      <c r="K9" s="37"/>
      <c r="L9" s="37"/>
      <c r="M9" s="37"/>
      <c r="N9" s="37"/>
    </row>
    <row r="10" spans="2:14">
      <c r="C10" s="35"/>
      <c r="D10" s="35"/>
      <c r="E10" s="35"/>
      <c r="F10" s="35"/>
      <c r="G10" s="35"/>
      <c r="H10" s="35"/>
      <c r="I10" s="35"/>
      <c r="J10" s="35"/>
      <c r="K10" s="35"/>
      <c r="L10" s="35"/>
      <c r="M10" s="35"/>
      <c r="N10" s="35"/>
    </row>
    <row r="11" spans="2:14">
      <c r="C11" s="35"/>
      <c r="D11" s="35"/>
      <c r="E11" s="35"/>
      <c r="F11" s="35"/>
      <c r="G11" s="35"/>
      <c r="H11" s="35"/>
      <c r="I11" s="35"/>
      <c r="J11" s="35"/>
      <c r="K11" s="35"/>
      <c r="L11" s="35"/>
      <c r="M11" s="35"/>
      <c r="N11" s="35"/>
    </row>
    <row r="12" spans="2:14">
      <c r="B12" s="2" t="s">
        <v>82</v>
      </c>
      <c r="C12" s="3">
        <v>45412</v>
      </c>
      <c r="D12" s="3">
        <v>45443</v>
      </c>
      <c r="E12" s="3">
        <v>45473</v>
      </c>
      <c r="F12" s="3">
        <v>45504</v>
      </c>
      <c r="G12" s="3">
        <v>45535</v>
      </c>
      <c r="H12" s="3">
        <v>45565</v>
      </c>
      <c r="I12" s="3">
        <v>45596</v>
      </c>
      <c r="J12" s="3">
        <v>45626</v>
      </c>
      <c r="K12" s="3">
        <v>45657</v>
      </c>
      <c r="L12" s="3">
        <v>45688</v>
      </c>
      <c r="M12" s="3">
        <v>45716</v>
      </c>
      <c r="N12" s="3">
        <v>45747</v>
      </c>
    </row>
    <row r="13" spans="2:14">
      <c r="B13" s="1" t="s">
        <v>129</v>
      </c>
      <c r="C13" s="14">
        <v>56231.648999999998</v>
      </c>
      <c r="D13" s="14">
        <v>68383.679999999978</v>
      </c>
      <c r="E13" s="14">
        <v>37506.352000000006</v>
      </c>
      <c r="F13" s="14">
        <v>43844.316999999995</v>
      </c>
      <c r="G13" s="14">
        <v>11448.404999999999</v>
      </c>
      <c r="H13" s="14">
        <v>41955.612999999998</v>
      </c>
      <c r="I13" s="14">
        <v>27414.347000000002</v>
      </c>
      <c r="J13" s="14">
        <v>0</v>
      </c>
      <c r="K13" s="14">
        <v>0</v>
      </c>
      <c r="L13" s="14">
        <v>0</v>
      </c>
      <c r="M13" s="14">
        <v>0</v>
      </c>
      <c r="N13" s="14">
        <v>0</v>
      </c>
    </row>
    <row r="14" spans="2:14">
      <c r="B14" s="1" t="s">
        <v>131</v>
      </c>
      <c r="C14" s="14">
        <v>325369.00800000015</v>
      </c>
      <c r="D14" s="14">
        <v>219532.58000000002</v>
      </c>
      <c r="E14" s="14">
        <v>439915.28399999987</v>
      </c>
      <c r="F14" s="14">
        <v>199188.21699999998</v>
      </c>
      <c r="G14" s="14">
        <v>700509.89100000006</v>
      </c>
      <c r="H14" s="14">
        <v>359675.28899999993</v>
      </c>
      <c r="I14" s="14">
        <v>675304.09399999992</v>
      </c>
      <c r="J14" s="14">
        <v>0</v>
      </c>
      <c r="K14" s="14">
        <v>0</v>
      </c>
      <c r="L14" s="14">
        <v>0</v>
      </c>
      <c r="M14" s="14">
        <v>0</v>
      </c>
      <c r="N14" s="14">
        <v>0</v>
      </c>
    </row>
    <row r="15" spans="2:14">
      <c r="B15" s="1" t="s">
        <v>132</v>
      </c>
      <c r="C15" s="14">
        <v>1354</v>
      </c>
      <c r="D15" s="14">
        <v>392</v>
      </c>
      <c r="E15" s="14">
        <v>45</v>
      </c>
      <c r="F15" s="14">
        <v>221</v>
      </c>
      <c r="G15" s="14">
        <v>340</v>
      </c>
      <c r="H15" s="14">
        <v>200</v>
      </c>
      <c r="I15" s="14">
        <v>152.5</v>
      </c>
      <c r="J15" s="14">
        <v>0</v>
      </c>
      <c r="K15" s="14">
        <v>0</v>
      </c>
      <c r="L15" s="14">
        <v>0</v>
      </c>
      <c r="M15" s="14">
        <v>0</v>
      </c>
      <c r="N15" s="14">
        <v>0</v>
      </c>
    </row>
    <row r="16" spans="2:14">
      <c r="B16" s="1" t="s">
        <v>41</v>
      </c>
      <c r="C16" s="14">
        <v>0</v>
      </c>
      <c r="D16" s="14">
        <v>0</v>
      </c>
      <c r="E16" s="14">
        <v>0</v>
      </c>
      <c r="F16" s="14">
        <v>0</v>
      </c>
      <c r="G16" s="14">
        <v>0</v>
      </c>
      <c r="H16" s="14">
        <v>0</v>
      </c>
      <c r="I16" s="14">
        <v>0</v>
      </c>
      <c r="J16" s="14">
        <v>0</v>
      </c>
      <c r="K16" s="14">
        <v>0</v>
      </c>
      <c r="L16" s="14">
        <v>0</v>
      </c>
      <c r="M16" s="14">
        <v>0</v>
      </c>
      <c r="N16" s="14">
        <v>0</v>
      </c>
    </row>
    <row r="17" spans="2:14">
      <c r="B17" s="1" t="s">
        <v>133</v>
      </c>
      <c r="C17" s="14">
        <v>8006</v>
      </c>
      <c r="D17" s="14">
        <v>0</v>
      </c>
      <c r="E17" s="14">
        <v>3121</v>
      </c>
      <c r="F17" s="14">
        <v>348</v>
      </c>
      <c r="G17" s="14">
        <v>12212</v>
      </c>
      <c r="H17" s="14">
        <v>3415</v>
      </c>
      <c r="I17" s="14">
        <v>7875.5</v>
      </c>
      <c r="J17" s="14">
        <v>0</v>
      </c>
      <c r="K17" s="14">
        <v>0</v>
      </c>
      <c r="L17" s="14">
        <v>0</v>
      </c>
      <c r="M17" s="14">
        <v>0</v>
      </c>
      <c r="N17" s="14">
        <v>0</v>
      </c>
    </row>
    <row r="18" spans="2:14">
      <c r="B18" s="1" t="s">
        <v>147</v>
      </c>
      <c r="C18" s="14">
        <v>0</v>
      </c>
      <c r="D18" s="14">
        <v>0</v>
      </c>
      <c r="E18" s="14">
        <v>0</v>
      </c>
      <c r="F18" s="14">
        <v>0</v>
      </c>
      <c r="G18" s="14">
        <v>0</v>
      </c>
      <c r="H18" s="14">
        <v>0</v>
      </c>
      <c r="I18" s="14">
        <v>0</v>
      </c>
      <c r="J18" s="14">
        <v>0</v>
      </c>
      <c r="K18" s="14">
        <v>0</v>
      </c>
      <c r="L18" s="14">
        <v>0</v>
      </c>
      <c r="M18" s="14">
        <v>0</v>
      </c>
      <c r="N18" s="14">
        <v>0</v>
      </c>
    </row>
    <row r="19" spans="2:14">
      <c r="B19" s="1" t="s">
        <v>134</v>
      </c>
      <c r="C19" s="14">
        <v>0</v>
      </c>
      <c r="D19" s="14">
        <v>0</v>
      </c>
      <c r="E19" s="14">
        <v>0</v>
      </c>
      <c r="F19" s="14">
        <v>0</v>
      </c>
      <c r="G19" s="14">
        <v>0</v>
      </c>
      <c r="H19" s="14">
        <v>0</v>
      </c>
      <c r="I19" s="14">
        <v>0</v>
      </c>
      <c r="J19" s="14">
        <v>0</v>
      </c>
      <c r="K19" s="14">
        <v>0</v>
      </c>
      <c r="L19" s="14">
        <v>0</v>
      </c>
      <c r="M19" s="14">
        <v>0</v>
      </c>
      <c r="N19" s="14">
        <v>0</v>
      </c>
    </row>
    <row r="20" spans="2:14">
      <c r="C20" s="8"/>
    </row>
    <row r="21" spans="2:14">
      <c r="C21" s="8"/>
      <c r="D21" s="24"/>
    </row>
    <row r="22" spans="2:14">
      <c r="C22" s="8"/>
      <c r="D22" s="24"/>
    </row>
    <row r="23" spans="2:14">
      <c r="B23" s="24"/>
      <c r="C23" s="8"/>
      <c r="D23" s="24"/>
    </row>
    <row r="24" spans="2:14">
      <c r="C24" s="8"/>
      <c r="D24" s="24"/>
    </row>
    <row r="25" spans="2:14">
      <c r="C25" s="8"/>
      <c r="D25" s="24"/>
    </row>
    <row r="26" spans="2:14">
      <c r="C26" s="8"/>
      <c r="D26" s="24"/>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99FFCC"/>
  </sheetPr>
  <dimension ref="A2:N21"/>
  <sheetViews>
    <sheetView topLeftCell="B1" zoomScale="85" zoomScaleNormal="85" workbookViewId="0">
      <selection activeCell="B33" sqref="B33"/>
    </sheetView>
  </sheetViews>
  <sheetFormatPr defaultRowHeight="15"/>
  <cols>
    <col min="1" max="1" width="15.5703125" customWidth="1"/>
    <col min="2" max="2" width="49.42578125" customWidth="1"/>
    <col min="3" max="3" width="11.42578125" customWidth="1"/>
    <col min="4" max="7" width="9.5703125" bestFit="1" customWidth="1"/>
    <col min="8" max="8" width="9.7109375" customWidth="1"/>
    <col min="9" max="9" width="10.5703125" customWidth="1"/>
    <col min="10" max="10" width="8" bestFit="1" customWidth="1"/>
    <col min="11" max="11" width="8.7109375" customWidth="1"/>
    <col min="12" max="12" width="8.28515625" customWidth="1"/>
    <col min="13" max="13" width="9.7109375" customWidth="1"/>
    <col min="14" max="14" width="10.5703125" customWidth="1"/>
    <col min="16" max="16" width="35" customWidth="1"/>
    <col min="17" max="17" width="8" bestFit="1" customWidth="1"/>
    <col min="18" max="18" width="6.7109375" bestFit="1" customWidth="1"/>
    <col min="19" max="19" width="6.5703125" bestFit="1" customWidth="1"/>
    <col min="20" max="20" width="5.7109375" bestFit="1" customWidth="1"/>
    <col min="21" max="22" width="6.7109375" bestFit="1" customWidth="1"/>
    <col min="23" max="23" width="6.5703125" bestFit="1" customWidth="1"/>
    <col min="24" max="25" width="6.7109375" bestFit="1" customWidth="1"/>
    <col min="26" max="26" width="6.5703125" bestFit="1" customWidth="1"/>
    <col min="27" max="27" width="6.7109375" bestFit="1" customWidth="1"/>
    <col min="28" max="28" width="6.5703125" bestFit="1" customWidth="1"/>
  </cols>
  <sheetData>
    <row r="2" spans="1:14">
      <c r="B2" s="2" t="s">
        <v>39</v>
      </c>
      <c r="C2" s="3">
        <v>45412</v>
      </c>
      <c r="D2" s="3">
        <v>45443</v>
      </c>
      <c r="E2" s="3">
        <v>45473</v>
      </c>
      <c r="F2" s="3">
        <v>45504</v>
      </c>
      <c r="G2" s="3">
        <v>45535</v>
      </c>
      <c r="H2" s="3">
        <v>45565</v>
      </c>
      <c r="I2" s="3">
        <v>45596</v>
      </c>
      <c r="J2" s="3">
        <v>45626</v>
      </c>
      <c r="K2" s="3">
        <v>45657</v>
      </c>
      <c r="L2" s="3">
        <v>45688</v>
      </c>
      <c r="M2" s="3">
        <v>45716</v>
      </c>
      <c r="N2" s="3">
        <v>45747</v>
      </c>
    </row>
    <row r="3" spans="1:14">
      <c r="B3" s="1" t="s">
        <v>69</v>
      </c>
      <c r="C3" s="37">
        <v>8.604785017121E-2</v>
      </c>
      <c r="D3" s="37">
        <v>1.8389084855389998E-2</v>
      </c>
      <c r="E3" s="37">
        <v>0.10901417895557</v>
      </c>
      <c r="F3" s="37">
        <v>9.758460680719E-2</v>
      </c>
      <c r="G3" s="37">
        <v>0.10083070785531001</v>
      </c>
      <c r="H3" s="37">
        <v>8.5295749253740005E-2</v>
      </c>
      <c r="I3" s="37">
        <v>0.11153538937611999</v>
      </c>
      <c r="J3" s="37"/>
      <c r="K3" s="37"/>
      <c r="L3" s="37"/>
      <c r="M3" s="37"/>
      <c r="N3" s="37"/>
    </row>
    <row r="4" spans="1:14">
      <c r="B4" s="1" t="s">
        <v>70</v>
      </c>
      <c r="C4" s="37">
        <v>0.79869853000000002</v>
      </c>
      <c r="D4" s="37">
        <v>0.83350365999999998</v>
      </c>
      <c r="E4" s="37">
        <v>0.74892602999999947</v>
      </c>
      <c r="F4" s="37">
        <v>0.84826941999999994</v>
      </c>
      <c r="G4" s="37">
        <v>0.80251505999999995</v>
      </c>
      <c r="H4" s="37">
        <v>2.7529865</v>
      </c>
      <c r="I4" s="37">
        <v>1.7573377699999999</v>
      </c>
      <c r="J4" s="37"/>
      <c r="K4" s="37"/>
      <c r="L4" s="37"/>
      <c r="M4" s="37"/>
      <c r="N4" s="37"/>
    </row>
    <row r="5" spans="1:14">
      <c r="B5" s="1" t="s">
        <v>73</v>
      </c>
      <c r="C5" s="37">
        <v>2.2388366100000003</v>
      </c>
      <c r="D5" s="37">
        <v>2.8516507099999995</v>
      </c>
      <c r="E5" s="37">
        <v>2.7679448600000005</v>
      </c>
      <c r="F5" s="37">
        <v>2.9543230800000013</v>
      </c>
      <c r="G5" s="37">
        <v>2.7048118800000003</v>
      </c>
      <c r="H5" s="37">
        <v>2.5130295099999991</v>
      </c>
      <c r="I5" s="37">
        <v>2.6420235400000007</v>
      </c>
      <c r="J5" s="37"/>
      <c r="K5" s="37"/>
      <c r="L5" s="37"/>
      <c r="M5" s="37"/>
      <c r="N5" s="37"/>
    </row>
    <row r="6" spans="1:14">
      <c r="B6" s="1" t="s">
        <v>74</v>
      </c>
      <c r="C6" s="37">
        <v>0</v>
      </c>
      <c r="D6" s="37">
        <v>0</v>
      </c>
      <c r="E6" s="37">
        <v>0</v>
      </c>
      <c r="F6" s="37">
        <v>0</v>
      </c>
      <c r="G6" s="37">
        <v>0</v>
      </c>
      <c r="H6" s="37">
        <v>0</v>
      </c>
      <c r="I6" s="37">
        <v>0</v>
      </c>
      <c r="J6" s="37"/>
      <c r="K6" s="37"/>
      <c r="L6" s="37"/>
      <c r="M6" s="37"/>
      <c r="N6" s="37"/>
    </row>
    <row r="7" spans="1:14">
      <c r="B7" s="1" t="s">
        <v>71</v>
      </c>
      <c r="C7" s="37">
        <v>7.1869699999999991E-3</v>
      </c>
      <c r="D7" s="37">
        <v>-2.0564699999999999E-3</v>
      </c>
      <c r="E7" s="37">
        <v>-1.5808599999999999E-3</v>
      </c>
      <c r="F7" s="37">
        <v>-9.7816100000000003E-2</v>
      </c>
      <c r="G7" s="37">
        <v>-0.33848856999999999</v>
      </c>
      <c r="H7" s="37">
        <v>-3.2233440000000002E-2</v>
      </c>
      <c r="I7" s="37">
        <v>-8.8111449999999994E-2</v>
      </c>
      <c r="J7" s="37"/>
      <c r="K7" s="37"/>
      <c r="L7" s="37"/>
      <c r="M7" s="37"/>
      <c r="N7" s="37"/>
    </row>
    <row r="8" spans="1:14">
      <c r="B8" s="1" t="s">
        <v>72</v>
      </c>
      <c r="C8" s="37">
        <v>0</v>
      </c>
      <c r="D8" s="37">
        <v>0</v>
      </c>
      <c r="E8" s="37">
        <v>0</v>
      </c>
      <c r="F8" s="37">
        <v>0</v>
      </c>
      <c r="G8" s="37">
        <v>0</v>
      </c>
      <c r="H8" s="37">
        <v>0</v>
      </c>
      <c r="I8" s="37">
        <v>0</v>
      </c>
      <c r="J8" s="37"/>
      <c r="K8" s="37"/>
      <c r="L8" s="37"/>
      <c r="M8" s="37"/>
      <c r="N8" s="37"/>
    </row>
    <row r="9" spans="1:14">
      <c r="B9" s="5"/>
      <c r="C9" s="15">
        <v>3.13076996017121</v>
      </c>
      <c r="D9" s="15">
        <v>3.7014869848553897</v>
      </c>
      <c r="E9" s="15">
        <v>3.6243042089555702</v>
      </c>
      <c r="F9" s="15">
        <v>3.8023610068071911</v>
      </c>
      <c r="G9" s="15">
        <v>3.2696690778553101</v>
      </c>
      <c r="H9" s="15">
        <v>5.3190783192537392</v>
      </c>
      <c r="I9" s="15">
        <v>4.4227852493761199</v>
      </c>
      <c r="J9" s="15">
        <v>0</v>
      </c>
      <c r="K9" s="15">
        <v>0</v>
      </c>
      <c r="L9" s="15">
        <v>0</v>
      </c>
      <c r="M9" s="15">
        <v>0</v>
      </c>
      <c r="N9" s="15">
        <v>0</v>
      </c>
    </row>
    <row r="10" spans="1:14">
      <c r="C10" s="15">
        <v>0.89193335017121</v>
      </c>
      <c r="D10" s="15">
        <v>0.84983627485539004</v>
      </c>
      <c r="E10" s="15">
        <v>0.85635934895556942</v>
      </c>
      <c r="F10" s="15">
        <v>0.84803792680719003</v>
      </c>
      <c r="G10" s="15">
        <v>0.56485719785530997</v>
      </c>
      <c r="H10" s="15">
        <v>2.8060488092537397</v>
      </c>
      <c r="I10" s="15">
        <v>1.7807617093761199</v>
      </c>
      <c r="J10" s="15">
        <v>0</v>
      </c>
      <c r="K10" s="15">
        <v>0</v>
      </c>
      <c r="L10" s="15">
        <v>0</v>
      </c>
      <c r="M10" s="15">
        <v>0</v>
      </c>
      <c r="N10" s="15">
        <v>0</v>
      </c>
    </row>
    <row r="11" spans="1:14">
      <c r="C11" s="35">
        <v>2.2388366100000003</v>
      </c>
      <c r="D11" s="35">
        <v>2.8516507099999995</v>
      </c>
      <c r="E11" s="35">
        <v>2.7679448600000005</v>
      </c>
      <c r="F11" s="35">
        <v>2.9543230800000013</v>
      </c>
      <c r="G11" s="35">
        <v>2.7048118800000003</v>
      </c>
      <c r="H11" s="35">
        <v>2.5130295099999991</v>
      </c>
      <c r="I11" s="35">
        <v>2.6420235400000007</v>
      </c>
      <c r="J11" s="35">
        <v>0</v>
      </c>
      <c r="K11" s="35">
        <v>0</v>
      </c>
      <c r="L11" s="35">
        <v>0</v>
      </c>
      <c r="M11" s="35">
        <v>0</v>
      </c>
      <c r="N11" s="35">
        <v>0</v>
      </c>
    </row>
    <row r="12" spans="1:14">
      <c r="A12" s="27"/>
    </row>
    <row r="13" spans="1:14">
      <c r="A13" s="27"/>
      <c r="B13" s="2" t="s">
        <v>5</v>
      </c>
      <c r="C13" s="3">
        <v>45383</v>
      </c>
      <c r="D13" s="3">
        <v>45413</v>
      </c>
      <c r="E13" s="3">
        <v>45444</v>
      </c>
      <c r="F13" s="3">
        <v>45474</v>
      </c>
      <c r="G13" s="3">
        <v>45505</v>
      </c>
      <c r="H13" s="3">
        <v>45536</v>
      </c>
      <c r="I13" s="3">
        <v>45566</v>
      </c>
      <c r="J13" s="3">
        <v>45597</v>
      </c>
      <c r="K13" s="3">
        <v>45627</v>
      </c>
      <c r="L13" s="3">
        <v>45658</v>
      </c>
      <c r="M13" s="3">
        <v>45689</v>
      </c>
      <c r="N13" s="3">
        <v>45717</v>
      </c>
    </row>
    <row r="14" spans="1:14">
      <c r="A14" s="86"/>
      <c r="B14" s="10" t="s">
        <v>74</v>
      </c>
      <c r="C14" s="61">
        <v>0</v>
      </c>
      <c r="D14" s="61">
        <v>0</v>
      </c>
      <c r="E14" s="61">
        <v>0</v>
      </c>
      <c r="F14" s="61">
        <v>0</v>
      </c>
      <c r="G14" s="61">
        <v>0</v>
      </c>
      <c r="H14" s="61">
        <v>0</v>
      </c>
      <c r="I14" s="14">
        <v>0</v>
      </c>
      <c r="J14" s="61"/>
      <c r="K14" s="61"/>
      <c r="L14" s="14"/>
      <c r="M14" s="14"/>
      <c r="N14" s="61"/>
    </row>
    <row r="15" spans="1:14">
      <c r="A15" s="86"/>
      <c r="B15" s="10" t="s">
        <v>111</v>
      </c>
      <c r="C15" s="60">
        <v>0</v>
      </c>
      <c r="D15" s="60">
        <v>6173.04</v>
      </c>
      <c r="E15" s="60">
        <v>4162.82</v>
      </c>
      <c r="F15" s="60">
        <v>6620.04</v>
      </c>
      <c r="G15" s="14">
        <v>8475.5349999999999</v>
      </c>
      <c r="H15" s="14">
        <v>7890.174</v>
      </c>
      <c r="I15" s="14">
        <v>11541.441000000001</v>
      </c>
      <c r="J15" s="14"/>
      <c r="K15" s="14"/>
      <c r="L15" s="14"/>
      <c r="M15" s="14"/>
      <c r="N15" s="61"/>
    </row>
    <row r="16" spans="1:14">
      <c r="A16" s="27"/>
      <c r="C16" s="24">
        <v>0</v>
      </c>
      <c r="D16" s="24">
        <v>6173.04</v>
      </c>
      <c r="E16" s="24">
        <v>4162.82</v>
      </c>
      <c r="F16" s="24">
        <v>6620.04</v>
      </c>
      <c r="G16" s="24">
        <v>8475.5349999999999</v>
      </c>
      <c r="H16" s="24">
        <v>7890.174</v>
      </c>
      <c r="I16" s="24">
        <v>11541.441000000001</v>
      </c>
      <c r="J16" s="24">
        <v>0</v>
      </c>
      <c r="K16" s="24">
        <v>0</v>
      </c>
      <c r="L16" s="24">
        <v>0</v>
      </c>
      <c r="M16" s="24">
        <v>0</v>
      </c>
      <c r="N16" s="24">
        <v>0</v>
      </c>
    </row>
    <row r="17" spans="1:2">
      <c r="B17" t="s">
        <v>146</v>
      </c>
    </row>
    <row r="18" spans="1:2">
      <c r="A18" t="s">
        <v>40</v>
      </c>
      <c r="B18" s="12">
        <v>4.4227852493761199</v>
      </c>
    </row>
    <row r="19" spans="1:2">
      <c r="A19" t="s">
        <v>148</v>
      </c>
      <c r="B19" s="12">
        <v>1.7807617093761199</v>
      </c>
    </row>
    <row r="20" spans="1:2">
      <c r="A20" t="s">
        <v>149</v>
      </c>
      <c r="B20" s="12">
        <v>2.6420235400000007</v>
      </c>
    </row>
    <row r="21" spans="1:2">
      <c r="A21" t="s">
        <v>150</v>
      </c>
      <c r="B21" s="46">
        <v>11541.441000000001</v>
      </c>
    </row>
  </sheetData>
  <phoneticPr fontId="62" type="noConversion"/>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9FFCC"/>
  </sheetPr>
  <dimension ref="B2:N128"/>
  <sheetViews>
    <sheetView zoomScale="70" zoomScaleNormal="70" workbookViewId="0">
      <selection activeCell="AB24" sqref="AB24"/>
    </sheetView>
  </sheetViews>
  <sheetFormatPr defaultRowHeight="15"/>
  <cols>
    <col min="1" max="1" width="9" customWidth="1"/>
    <col min="2" max="2" width="48.28515625" customWidth="1"/>
    <col min="3" max="3" width="11.7109375" bestFit="1" customWidth="1"/>
    <col min="4" max="4" width="10.5703125" bestFit="1" customWidth="1"/>
    <col min="5" max="8" width="11.42578125" bestFit="1" customWidth="1"/>
    <col min="9" max="9" width="11.7109375" bestFit="1" customWidth="1"/>
    <col min="10" max="10" width="11.42578125" bestFit="1" customWidth="1"/>
    <col min="11" max="11" width="12.28515625" customWidth="1"/>
    <col min="12" max="12" width="9.7109375" customWidth="1"/>
    <col min="13" max="13" width="9.28515625" customWidth="1"/>
    <col min="14" max="14" width="10.5703125" customWidth="1"/>
    <col min="15" max="15" width="27.5703125" customWidth="1"/>
    <col min="16" max="16" width="35.7109375" customWidth="1"/>
    <col min="17" max="17" width="11.7109375" bestFit="1" customWidth="1"/>
  </cols>
  <sheetData>
    <row r="2" spans="2:14">
      <c r="B2" s="2" t="s">
        <v>39</v>
      </c>
      <c r="C2" s="3">
        <v>45383</v>
      </c>
      <c r="D2" s="3">
        <v>45413</v>
      </c>
      <c r="E2" s="3">
        <v>45444</v>
      </c>
      <c r="F2" s="3">
        <v>45474</v>
      </c>
      <c r="G2" s="3">
        <v>45505</v>
      </c>
      <c r="H2" s="3">
        <v>45536</v>
      </c>
      <c r="I2" s="3">
        <v>45566</v>
      </c>
      <c r="J2" s="3">
        <v>45597</v>
      </c>
      <c r="K2" s="3">
        <v>45627</v>
      </c>
      <c r="L2" s="3">
        <v>45658</v>
      </c>
      <c r="M2" s="3">
        <v>45689</v>
      </c>
      <c r="N2" s="3">
        <v>45717</v>
      </c>
    </row>
    <row r="3" spans="2:14">
      <c r="B3" s="10" t="s">
        <v>34</v>
      </c>
      <c r="C3" s="37">
        <v>0.13445190000000004</v>
      </c>
      <c r="D3" s="37">
        <v>0.13893363000000003</v>
      </c>
      <c r="E3" s="37">
        <v>0.13445190000000004</v>
      </c>
      <c r="F3" s="37">
        <v>0.13893363000000003</v>
      </c>
      <c r="G3" s="37">
        <v>0.13893363000000003</v>
      </c>
      <c r="H3" s="37">
        <v>0.13445190000000004</v>
      </c>
      <c r="I3" s="37">
        <v>0.13954630000000001</v>
      </c>
      <c r="J3" s="37"/>
      <c r="K3" s="37"/>
      <c r="L3" s="37"/>
      <c r="M3" s="37"/>
      <c r="N3" s="37"/>
    </row>
    <row r="4" spans="2:14">
      <c r="B4" s="10" t="s">
        <v>35</v>
      </c>
      <c r="C4" s="37">
        <v>1.227184704E-2</v>
      </c>
      <c r="D4" s="37">
        <v>1.2680908608E-2</v>
      </c>
      <c r="E4" s="37">
        <v>1.227184704E-2</v>
      </c>
      <c r="F4" s="37">
        <v>1.2680908608E-2</v>
      </c>
      <c r="G4" s="37">
        <v>1.2680908608E-2</v>
      </c>
      <c r="H4" s="37">
        <v>1.227184704E-2</v>
      </c>
      <c r="I4" s="37">
        <v>1.2680908608E-2</v>
      </c>
      <c r="J4" s="37"/>
      <c r="K4" s="37"/>
      <c r="L4" s="37"/>
      <c r="M4" s="37"/>
      <c r="N4" s="37"/>
    </row>
    <row r="5" spans="2:14">
      <c r="B5" s="10" t="s">
        <v>36</v>
      </c>
      <c r="C5" s="37">
        <v>4.4076190000000001E-2</v>
      </c>
      <c r="D5" s="37">
        <v>0.16149999999999998</v>
      </c>
      <c r="E5" s="37">
        <v>9.0767299999999999E-3</v>
      </c>
      <c r="F5" s="37">
        <v>0.78653155000000008</v>
      </c>
      <c r="G5" s="37">
        <v>0.44239676</v>
      </c>
      <c r="H5" s="37">
        <v>7.800420000000001E-2</v>
      </c>
      <c r="I5" s="37">
        <v>0.14836118000000001</v>
      </c>
      <c r="J5" s="37"/>
      <c r="K5" s="37"/>
      <c r="L5" s="37"/>
      <c r="M5" s="37"/>
      <c r="N5" s="37"/>
    </row>
    <row r="6" spans="2:14" ht="16.5" customHeight="1">
      <c r="B6" s="10" t="s">
        <v>37</v>
      </c>
      <c r="C6" s="37">
        <v>0</v>
      </c>
      <c r="D6" s="37">
        <v>0.27419066666687369</v>
      </c>
      <c r="E6" s="37">
        <v>0.52150914000066406</v>
      </c>
      <c r="F6" s="37">
        <v>0</v>
      </c>
      <c r="G6" s="37">
        <v>0.15900666666670238</v>
      </c>
      <c r="H6" s="37">
        <v>0.38524619999933507</v>
      </c>
      <c r="I6" s="37">
        <v>4.098187333342615E-2</v>
      </c>
      <c r="J6" s="37"/>
      <c r="K6" s="37"/>
      <c r="L6" s="37"/>
      <c r="M6" s="37"/>
      <c r="N6" s="37"/>
    </row>
    <row r="7" spans="2:14" ht="15.75" customHeight="1">
      <c r="B7" s="10" t="s">
        <v>38</v>
      </c>
      <c r="C7" s="37">
        <v>0</v>
      </c>
      <c r="D7" s="37">
        <v>0</v>
      </c>
      <c r="E7" s="37">
        <v>0</v>
      </c>
      <c r="F7" s="37">
        <v>0</v>
      </c>
      <c r="G7" s="37">
        <v>0</v>
      </c>
      <c r="H7" s="37">
        <v>0</v>
      </c>
      <c r="I7" s="37">
        <v>0</v>
      </c>
      <c r="J7" s="37"/>
      <c r="K7" s="37"/>
      <c r="L7" s="37"/>
      <c r="M7" s="37"/>
      <c r="N7" s="37"/>
    </row>
    <row r="8" spans="2:14">
      <c r="B8" s="10" t="s">
        <v>158</v>
      </c>
      <c r="C8" s="37">
        <v>0</v>
      </c>
      <c r="D8" s="37">
        <v>0</v>
      </c>
      <c r="E8" s="37">
        <v>0</v>
      </c>
      <c r="F8" s="37">
        <v>0</v>
      </c>
      <c r="G8" s="37">
        <v>0</v>
      </c>
      <c r="H8" s="37">
        <v>0</v>
      </c>
      <c r="I8" s="37">
        <v>3.0393678094285717</v>
      </c>
      <c r="J8" s="37"/>
      <c r="K8" s="37"/>
      <c r="L8" s="37"/>
      <c r="M8" s="37"/>
      <c r="N8" s="37"/>
    </row>
    <row r="9" spans="2:14">
      <c r="B9" s="10" t="s">
        <v>159</v>
      </c>
      <c r="C9" s="37">
        <v>0</v>
      </c>
      <c r="D9" s="37">
        <v>1.7011000000000001E-4</v>
      </c>
      <c r="E9" s="37">
        <v>1.5983999999767403E-2</v>
      </c>
      <c r="F9" s="37">
        <v>0</v>
      </c>
      <c r="G9" s="37">
        <v>0</v>
      </c>
      <c r="H9" s="37">
        <v>4.0026000000000003E-3</v>
      </c>
      <c r="I9" s="37">
        <v>1.9920000000000002E-5</v>
      </c>
      <c r="J9" s="37"/>
      <c r="K9" s="37"/>
      <c r="L9" s="37"/>
      <c r="M9" s="37"/>
      <c r="N9" s="37"/>
    </row>
    <row r="11" spans="2:14">
      <c r="B11" s="2" t="s">
        <v>76</v>
      </c>
      <c r="C11" s="3">
        <v>45383</v>
      </c>
      <c r="D11" s="3">
        <v>45413</v>
      </c>
      <c r="E11" s="3">
        <v>45444</v>
      </c>
      <c r="F11" s="3">
        <v>45474</v>
      </c>
      <c r="G11" s="3">
        <v>45505</v>
      </c>
      <c r="H11" s="3">
        <v>45536</v>
      </c>
      <c r="I11" s="3">
        <v>45566</v>
      </c>
      <c r="J11" s="3">
        <v>45597</v>
      </c>
      <c r="K11" s="3">
        <v>45627</v>
      </c>
      <c r="L11" s="3">
        <v>45658</v>
      </c>
      <c r="M11" s="3">
        <v>45689</v>
      </c>
      <c r="N11" s="3">
        <v>45717</v>
      </c>
    </row>
    <row r="12" spans="2:14">
      <c r="B12" s="47" t="s">
        <v>142</v>
      </c>
      <c r="C12" s="65">
        <v>97.230260412275484</v>
      </c>
      <c r="D12" s="65">
        <v>31.845481955759116</v>
      </c>
      <c r="E12" s="65">
        <v>102.59378322264985</v>
      </c>
      <c r="F12" s="65">
        <v>44.102146733728461</v>
      </c>
      <c r="G12" s="65">
        <v>191.80080320906882</v>
      </c>
      <c r="H12" s="65">
        <v>91.641382961273266</v>
      </c>
      <c r="I12" s="65">
        <v>189.46434109672748</v>
      </c>
      <c r="J12" s="65"/>
      <c r="K12" s="65"/>
      <c r="L12" s="65"/>
      <c r="M12" s="65"/>
      <c r="N12" s="65"/>
    </row>
    <row r="13" spans="2:14">
      <c r="B13" s="47" t="s">
        <v>143</v>
      </c>
      <c r="C13" s="65">
        <v>1.491575760579567</v>
      </c>
      <c r="D13" s="65">
        <v>14.879949982155802</v>
      </c>
      <c r="E13" s="65">
        <v>14.44849672988401</v>
      </c>
      <c r="F13" s="65">
        <v>1.8500987957731987</v>
      </c>
      <c r="G13" s="65">
        <v>6.4593681137195844</v>
      </c>
      <c r="H13" s="65">
        <v>1.2399761267000229</v>
      </c>
      <c r="I13" s="65">
        <v>1.7491511714378811</v>
      </c>
      <c r="J13" s="65"/>
      <c r="K13" s="65"/>
      <c r="L13" s="65"/>
      <c r="M13" s="65"/>
      <c r="N13" s="65"/>
    </row>
    <row r="14" spans="2:14">
      <c r="B14" s="47" t="s">
        <v>135</v>
      </c>
      <c r="C14" s="65">
        <v>31.691830330297172</v>
      </c>
      <c r="D14" s="65">
        <v>11.55462940705959</v>
      </c>
      <c r="E14" s="65">
        <v>10.460034187927951</v>
      </c>
      <c r="F14" s="65">
        <v>7.0423134970707402</v>
      </c>
      <c r="G14" s="65">
        <v>12.629732838273986</v>
      </c>
      <c r="H14" s="65">
        <v>7.6974489493282672</v>
      </c>
      <c r="I14" s="65">
        <v>9.2202389303368903</v>
      </c>
      <c r="J14" s="65"/>
      <c r="K14" s="65"/>
      <c r="L14" s="65"/>
      <c r="M14" s="65"/>
      <c r="N14" s="65"/>
    </row>
    <row r="15" spans="2:14">
      <c r="B15" s="47" t="s">
        <v>137</v>
      </c>
      <c r="C15" s="65">
        <v>9.0369104136726577</v>
      </c>
      <c r="D15" s="65">
        <v>7.9370921265950614</v>
      </c>
      <c r="E15" s="65">
        <v>5.3269624536166278</v>
      </c>
      <c r="F15" s="65">
        <v>3.6651719875398161</v>
      </c>
      <c r="G15" s="65">
        <v>4.2048074782017562</v>
      </c>
      <c r="H15" s="65">
        <v>4.2191025193285032</v>
      </c>
      <c r="I15" s="65">
        <v>3.1738111489171819</v>
      </c>
      <c r="J15" s="65"/>
      <c r="K15" s="65"/>
      <c r="L15" s="65"/>
      <c r="M15" s="65"/>
      <c r="N15" s="65"/>
    </row>
    <row r="16" spans="2:14">
      <c r="B16" s="47" t="s">
        <v>136</v>
      </c>
      <c r="C16" s="65">
        <v>0.77408556074007573</v>
      </c>
      <c r="D16" s="65">
        <v>2.1664168117738534</v>
      </c>
      <c r="E16" s="65">
        <v>8.7720991093819265</v>
      </c>
      <c r="F16" s="65">
        <v>6.7974169782564786</v>
      </c>
      <c r="G16" s="65">
        <v>8.2008130478328525</v>
      </c>
      <c r="H16" s="65">
        <v>5.0078729070117793</v>
      </c>
      <c r="I16" s="65">
        <v>2.8995976201608364</v>
      </c>
      <c r="J16" s="65"/>
      <c r="K16" s="65"/>
      <c r="L16" s="65"/>
      <c r="M16" s="65"/>
      <c r="N16" s="65"/>
    </row>
    <row r="17" spans="2:14">
      <c r="B17" s="47" t="s">
        <v>138</v>
      </c>
      <c r="C17" s="65">
        <v>0</v>
      </c>
      <c r="D17" s="65">
        <v>0</v>
      </c>
      <c r="E17" s="65">
        <v>0</v>
      </c>
      <c r="F17" s="65">
        <v>0</v>
      </c>
      <c r="G17" s="65">
        <v>0</v>
      </c>
      <c r="H17" s="65">
        <v>0</v>
      </c>
      <c r="I17" s="65">
        <v>0</v>
      </c>
      <c r="J17" s="65"/>
      <c r="K17" s="65"/>
      <c r="L17" s="65"/>
      <c r="M17" s="65"/>
      <c r="N17" s="65"/>
    </row>
    <row r="18" spans="2:14">
      <c r="B18" s="47" t="s">
        <v>75</v>
      </c>
      <c r="C18" s="37">
        <v>0</v>
      </c>
      <c r="D18" s="37">
        <v>0</v>
      </c>
      <c r="E18" s="37">
        <v>0</v>
      </c>
      <c r="F18" s="37">
        <v>0</v>
      </c>
      <c r="G18" s="37">
        <v>0</v>
      </c>
      <c r="H18" s="37">
        <v>0</v>
      </c>
      <c r="I18" s="37">
        <v>0</v>
      </c>
      <c r="J18" s="37"/>
      <c r="K18" s="37"/>
      <c r="L18" s="37"/>
      <c r="M18" s="37"/>
      <c r="N18" s="37"/>
    </row>
    <row r="19" spans="2:14">
      <c r="B19" s="47" t="s">
        <v>140</v>
      </c>
      <c r="C19" s="33">
        <v>0.19079993704000014</v>
      </c>
      <c r="D19" s="33">
        <v>0.58747531527487384</v>
      </c>
      <c r="E19" s="33">
        <v>0.69329361704043124</v>
      </c>
      <c r="F19" s="33">
        <v>0.93814608860800008</v>
      </c>
      <c r="G19" s="33">
        <v>0.75301796527470244</v>
      </c>
      <c r="H19" s="33">
        <v>0.61397674703933491</v>
      </c>
      <c r="I19" s="33">
        <v>3.3532241213699976</v>
      </c>
      <c r="J19" s="33"/>
      <c r="K19" s="33"/>
      <c r="L19" s="33"/>
      <c r="M19" s="33"/>
      <c r="N19" s="33"/>
    </row>
    <row r="22" spans="2:14">
      <c r="B22" s="2" t="s">
        <v>141</v>
      </c>
      <c r="C22" s="3">
        <v>45383</v>
      </c>
      <c r="D22" s="3">
        <v>45413</v>
      </c>
      <c r="E22" s="3">
        <v>45444</v>
      </c>
      <c r="F22" s="3">
        <v>45474</v>
      </c>
      <c r="G22" s="3">
        <v>45505</v>
      </c>
      <c r="H22" s="3">
        <v>45536</v>
      </c>
      <c r="I22" s="3">
        <v>45566</v>
      </c>
      <c r="J22" s="3">
        <v>45597</v>
      </c>
      <c r="K22" s="3">
        <v>45627</v>
      </c>
      <c r="L22" s="3">
        <v>45658</v>
      </c>
      <c r="M22" s="3">
        <v>45689</v>
      </c>
      <c r="N22" s="3">
        <v>45717</v>
      </c>
    </row>
    <row r="23" spans="2:14">
      <c r="B23" s="47" t="s">
        <v>142</v>
      </c>
      <c r="C23" s="64">
        <v>781194.98400000075</v>
      </c>
      <c r="D23" s="64">
        <v>276701.03200000012</v>
      </c>
      <c r="E23" s="64">
        <v>727457.69799999951</v>
      </c>
      <c r="F23" s="64">
        <v>370406.44200000004</v>
      </c>
      <c r="G23" s="64">
        <v>1471248.0320000011</v>
      </c>
      <c r="H23" s="64">
        <v>629505.01200000138</v>
      </c>
      <c r="I23" s="64">
        <v>1418125.059999997</v>
      </c>
      <c r="J23" s="64"/>
      <c r="K23" s="64"/>
      <c r="L23" s="64"/>
      <c r="M23" s="64"/>
      <c r="N23" s="64"/>
    </row>
    <row r="24" spans="2:14">
      <c r="B24" s="47" t="s">
        <v>143</v>
      </c>
      <c r="C24" s="64">
        <v>21974.48</v>
      </c>
      <c r="D24" s="64">
        <v>218765</v>
      </c>
      <c r="E24" s="64">
        <v>248877.5</v>
      </c>
      <c r="F24" s="64">
        <v>37990</v>
      </c>
      <c r="G24" s="64">
        <v>170403.20000000001</v>
      </c>
      <c r="H24" s="64">
        <v>27560.2</v>
      </c>
      <c r="I24" s="64">
        <v>34215.599999999999</v>
      </c>
      <c r="J24" s="64"/>
      <c r="K24" s="64"/>
      <c r="L24" s="64"/>
      <c r="M24" s="64"/>
      <c r="N24" s="64"/>
    </row>
    <row r="25" spans="2:14">
      <c r="B25" s="47" t="s">
        <v>135</v>
      </c>
      <c r="C25" s="64">
        <v>528284.08099999966</v>
      </c>
      <c r="D25" s="64">
        <v>210948.20299999998</v>
      </c>
      <c r="E25" s="64">
        <v>206573.49499999994</v>
      </c>
      <c r="F25" s="64">
        <v>132079.92200000002</v>
      </c>
      <c r="G25" s="64">
        <v>364722.69400000002</v>
      </c>
      <c r="H25" s="64">
        <v>152997.71000000008</v>
      </c>
      <c r="I25" s="64">
        <v>245277.65000000008</v>
      </c>
      <c r="J25" s="64"/>
      <c r="K25" s="64"/>
      <c r="L25" s="64"/>
      <c r="M25" s="64"/>
      <c r="N25" s="64"/>
    </row>
    <row r="26" spans="2:14">
      <c r="B26" s="47" t="s">
        <v>137</v>
      </c>
      <c r="C26" s="64">
        <v>175961.5</v>
      </c>
      <c r="D26" s="64">
        <v>181218</v>
      </c>
      <c r="E26" s="64">
        <v>121364.5</v>
      </c>
      <c r="F26" s="64">
        <v>77636</v>
      </c>
      <c r="G26" s="64">
        <v>106480</v>
      </c>
      <c r="H26" s="64">
        <v>87841</v>
      </c>
      <c r="I26" s="64">
        <v>107669</v>
      </c>
      <c r="J26" s="64"/>
      <c r="K26" s="64"/>
      <c r="L26" s="64"/>
      <c r="M26" s="64"/>
      <c r="N26" s="64"/>
    </row>
    <row r="27" spans="2:14">
      <c r="B27" s="47" t="s">
        <v>136</v>
      </c>
      <c r="C27" s="64">
        <v>24171.928</v>
      </c>
      <c r="D27" s="64">
        <v>54433.090000000004</v>
      </c>
      <c r="E27" s="64">
        <v>311266.67699999997</v>
      </c>
      <c r="F27" s="64">
        <v>159374.68100000001</v>
      </c>
      <c r="G27" s="64">
        <v>260168.75500000009</v>
      </c>
      <c r="H27" s="64">
        <v>140762.32199999999</v>
      </c>
      <c r="I27" s="64">
        <v>114536.00300000006</v>
      </c>
      <c r="J27" s="64"/>
      <c r="K27" s="64"/>
      <c r="L27" s="64"/>
      <c r="M27" s="64"/>
      <c r="N27" s="64"/>
    </row>
    <row r="28" spans="2:14">
      <c r="B28" s="47" t="s">
        <v>138</v>
      </c>
      <c r="C28" s="64">
        <v>0</v>
      </c>
      <c r="D28" s="64">
        <v>0</v>
      </c>
      <c r="E28" s="64">
        <v>0</v>
      </c>
      <c r="F28" s="64">
        <v>0</v>
      </c>
      <c r="G28" s="64">
        <v>0</v>
      </c>
      <c r="H28" s="64">
        <v>0</v>
      </c>
      <c r="I28" s="64">
        <v>0</v>
      </c>
      <c r="J28" s="64"/>
      <c r="K28" s="64"/>
      <c r="L28" s="64"/>
      <c r="M28" s="64"/>
      <c r="N28" s="64"/>
    </row>
    <row r="29" spans="2:14">
      <c r="B29" s="47"/>
      <c r="C29" s="62"/>
      <c r="D29" s="62"/>
      <c r="E29" s="62"/>
      <c r="F29" s="62"/>
      <c r="G29" s="62"/>
      <c r="H29" s="62"/>
      <c r="I29" s="62"/>
      <c r="J29" s="62"/>
      <c r="K29" s="35"/>
      <c r="L29" s="62"/>
      <c r="M29" s="62"/>
      <c r="N29" s="62"/>
    </row>
    <row r="30" spans="2:14">
      <c r="C30" s="35"/>
      <c r="D30" s="35"/>
      <c r="E30" s="35"/>
      <c r="F30" s="35"/>
      <c r="G30" s="35"/>
      <c r="H30" s="35"/>
      <c r="I30" s="35"/>
      <c r="J30" s="35"/>
      <c r="K30" s="35"/>
      <c r="L30" s="35"/>
      <c r="M30" s="35"/>
      <c r="N30" s="35"/>
    </row>
    <row r="31" spans="2:14">
      <c r="C31" s="35"/>
      <c r="D31" s="35"/>
      <c r="E31" s="35"/>
      <c r="F31" s="35"/>
      <c r="G31" s="87"/>
      <c r="H31" s="35"/>
      <c r="I31" s="35"/>
      <c r="J31" s="35"/>
      <c r="K31" s="35"/>
      <c r="L31" s="35"/>
      <c r="M31" s="35"/>
      <c r="N31" s="35"/>
    </row>
    <row r="32" spans="2:14">
      <c r="C32" s="35"/>
      <c r="D32" s="35"/>
      <c r="E32" s="35"/>
      <c r="F32" s="35"/>
      <c r="G32" s="35"/>
      <c r="H32" s="35"/>
      <c r="I32" s="35"/>
      <c r="J32" s="35"/>
      <c r="K32" s="35"/>
      <c r="L32" s="35"/>
      <c r="M32" s="35"/>
      <c r="N32" s="35"/>
    </row>
    <row r="33" spans="2:14">
      <c r="C33" s="35"/>
      <c r="D33" s="35"/>
      <c r="E33" s="35"/>
      <c r="F33" s="35"/>
      <c r="G33" s="35"/>
      <c r="H33" s="35"/>
      <c r="I33" s="35"/>
      <c r="J33" s="35"/>
      <c r="K33" s="35"/>
      <c r="L33" s="35"/>
      <c r="M33" s="35"/>
      <c r="N33" s="35"/>
    </row>
    <row r="34" spans="2:14">
      <c r="B34" t="s">
        <v>146</v>
      </c>
      <c r="C34" s="35"/>
      <c r="D34" s="35"/>
      <c r="E34" s="35"/>
      <c r="F34" s="35"/>
      <c r="G34" s="35"/>
      <c r="H34" s="35"/>
      <c r="I34" s="35"/>
      <c r="J34" s="35"/>
      <c r="K34" s="35"/>
      <c r="L34" s="35"/>
      <c r="M34" s="35"/>
      <c r="N34" s="35"/>
    </row>
    <row r="35" spans="2:14">
      <c r="B35" t="s">
        <v>140</v>
      </c>
      <c r="C35" s="35">
        <v>3.3532241213699976</v>
      </c>
      <c r="D35" s="35"/>
      <c r="E35" s="35"/>
      <c r="F35" s="35"/>
      <c r="G35" s="35"/>
      <c r="H35" s="35"/>
      <c r="I35" s="35"/>
      <c r="J35" s="35"/>
      <c r="K35" s="35"/>
      <c r="L35" s="35"/>
      <c r="M35" s="35"/>
      <c r="N35" s="35"/>
    </row>
    <row r="36" spans="2:14">
      <c r="C36" s="35"/>
      <c r="D36" s="35"/>
      <c r="E36" s="35"/>
      <c r="F36" s="35"/>
      <c r="G36" s="35"/>
      <c r="H36" s="35"/>
      <c r="I36" s="35"/>
      <c r="J36" s="35"/>
      <c r="K36" s="35"/>
      <c r="L36" s="35"/>
      <c r="M36" s="35"/>
      <c r="N36" s="35"/>
    </row>
    <row r="37" spans="2:14">
      <c r="C37" s="35"/>
      <c r="D37" s="35"/>
      <c r="E37" s="35"/>
      <c r="F37" s="35"/>
      <c r="G37" s="35"/>
      <c r="H37" s="35"/>
      <c r="I37" s="35"/>
      <c r="J37" s="35"/>
      <c r="K37" s="35"/>
      <c r="L37" s="35"/>
      <c r="M37" s="35"/>
      <c r="N37" s="35"/>
    </row>
    <row r="38" spans="2:14">
      <c r="C38" s="35"/>
      <c r="D38" s="35"/>
      <c r="E38" s="35"/>
      <c r="F38" s="35"/>
      <c r="G38" s="35"/>
      <c r="H38" s="35"/>
      <c r="I38" s="35"/>
      <c r="J38" s="35"/>
      <c r="K38" s="35"/>
      <c r="L38" s="35"/>
      <c r="M38" s="35"/>
      <c r="N38" s="35"/>
    </row>
    <row r="39" spans="2:14">
      <c r="C39" s="35"/>
      <c r="D39" s="35"/>
      <c r="E39" s="35"/>
      <c r="F39" s="35"/>
      <c r="G39" s="35"/>
      <c r="H39" s="35"/>
      <c r="I39" s="35"/>
      <c r="J39" s="35"/>
      <c r="K39" s="35"/>
      <c r="L39" s="35"/>
      <c r="M39" s="35"/>
      <c r="N39" s="35"/>
    </row>
    <row r="40" spans="2:14">
      <c r="C40" s="35"/>
      <c r="D40" s="35"/>
      <c r="E40" s="35"/>
      <c r="F40" s="35"/>
      <c r="G40" s="35"/>
      <c r="H40" s="35"/>
      <c r="I40" s="35"/>
      <c r="J40" s="35"/>
      <c r="K40" s="35"/>
      <c r="L40" s="35"/>
      <c r="M40" s="35"/>
      <c r="N40" s="35"/>
    </row>
    <row r="41" spans="2:14">
      <c r="C41" s="35"/>
      <c r="D41" s="35"/>
      <c r="E41" s="35"/>
      <c r="F41" s="35"/>
      <c r="G41" s="35"/>
      <c r="H41" s="35"/>
      <c r="I41" s="35"/>
      <c r="J41" s="35"/>
      <c r="K41" s="35"/>
      <c r="L41" s="35"/>
      <c r="M41" s="35"/>
      <c r="N41" s="35"/>
    </row>
    <row r="42" spans="2:14">
      <c r="C42" s="35"/>
      <c r="D42" s="35"/>
      <c r="E42" s="35"/>
      <c r="F42" s="35"/>
      <c r="G42" s="35"/>
      <c r="H42" s="35"/>
      <c r="I42" s="35"/>
      <c r="J42" s="35"/>
      <c r="K42" s="35"/>
      <c r="L42" s="35"/>
      <c r="M42" s="35"/>
      <c r="N42" s="35"/>
    </row>
    <row r="43" spans="2:14">
      <c r="C43" s="35"/>
      <c r="D43" s="35"/>
      <c r="E43" s="35"/>
      <c r="F43" s="35"/>
      <c r="G43" s="35"/>
      <c r="H43" s="35"/>
      <c r="I43" s="35"/>
      <c r="J43" s="35"/>
      <c r="K43" s="35"/>
      <c r="L43" s="35"/>
      <c r="M43" s="35"/>
      <c r="N43" s="35"/>
    </row>
    <row r="44" spans="2:14">
      <c r="C44" s="35"/>
      <c r="D44" s="35"/>
      <c r="E44" s="35"/>
      <c r="F44" s="35"/>
      <c r="G44" s="35"/>
      <c r="H44" s="35"/>
      <c r="I44" s="35"/>
      <c r="J44" s="35"/>
      <c r="K44" s="35"/>
      <c r="L44" s="35"/>
      <c r="M44" s="35"/>
      <c r="N44" s="35"/>
    </row>
    <row r="45" spans="2:14">
      <c r="C45" s="35"/>
      <c r="D45" s="35"/>
      <c r="E45" s="35"/>
      <c r="F45" s="35"/>
      <c r="G45" s="35"/>
      <c r="H45" s="35"/>
      <c r="I45" s="35"/>
      <c r="J45" s="35"/>
      <c r="K45" s="35"/>
      <c r="L45" s="35"/>
      <c r="M45" s="35"/>
      <c r="N45" s="35"/>
    </row>
    <row r="46" spans="2:14">
      <c r="C46" s="35"/>
      <c r="D46" s="35"/>
      <c r="E46" s="35"/>
      <c r="F46" s="35"/>
      <c r="G46" s="35"/>
      <c r="H46" s="35"/>
      <c r="I46" s="35"/>
      <c r="J46" s="35"/>
      <c r="K46" s="35"/>
      <c r="L46" s="35"/>
      <c r="M46" s="35"/>
      <c r="N46" s="35"/>
    </row>
    <row r="47" spans="2:14">
      <c r="C47" s="35"/>
      <c r="D47" s="35"/>
      <c r="E47" s="35"/>
      <c r="F47" s="35"/>
      <c r="G47" s="35"/>
      <c r="H47" s="35"/>
      <c r="I47" s="35"/>
      <c r="J47" s="35"/>
      <c r="K47" s="35"/>
      <c r="L47" s="35"/>
      <c r="M47" s="35"/>
      <c r="N47" s="35"/>
    </row>
    <row r="48" spans="2:14">
      <c r="C48" s="35"/>
      <c r="D48" s="35"/>
      <c r="E48" s="35"/>
      <c r="F48" s="35"/>
      <c r="G48" s="35"/>
      <c r="H48" s="35"/>
      <c r="I48" s="35"/>
      <c r="J48" s="35"/>
      <c r="K48" s="35"/>
      <c r="L48" s="35"/>
      <c r="M48" s="35"/>
      <c r="N48" s="35"/>
    </row>
    <row r="49" spans="2:14">
      <c r="B49" s="40"/>
      <c r="C49" s="35"/>
      <c r="D49" s="35"/>
      <c r="E49" s="35"/>
      <c r="F49" s="35"/>
      <c r="G49" s="35"/>
      <c r="H49" s="35"/>
      <c r="I49" s="35"/>
      <c r="J49" s="35"/>
      <c r="K49" s="35"/>
      <c r="L49" s="35"/>
      <c r="M49" s="35"/>
      <c r="N49" s="35"/>
    </row>
    <row r="50" spans="2:14">
      <c r="B50" s="40"/>
      <c r="C50" s="35"/>
      <c r="D50" s="35"/>
      <c r="E50" s="35"/>
      <c r="F50" s="35"/>
      <c r="G50" s="35"/>
      <c r="H50" s="35"/>
      <c r="I50" s="35"/>
      <c r="J50" s="35"/>
      <c r="K50" s="35"/>
      <c r="L50" s="35"/>
      <c r="M50" s="35"/>
      <c r="N50" s="35"/>
    </row>
    <row r="51" spans="2:14">
      <c r="C51" s="35"/>
      <c r="D51" s="35"/>
      <c r="E51" s="35"/>
      <c r="F51" s="35"/>
      <c r="G51" s="35"/>
      <c r="H51" s="35"/>
      <c r="I51" s="35"/>
      <c r="J51" s="35"/>
      <c r="K51" s="35"/>
      <c r="L51" s="35"/>
      <c r="M51" s="35"/>
      <c r="N51" s="35"/>
    </row>
    <row r="52" spans="2:14">
      <c r="B52" s="40"/>
      <c r="C52" s="35"/>
      <c r="D52" s="35"/>
      <c r="E52" s="35"/>
      <c r="F52" s="35"/>
      <c r="G52" s="35"/>
      <c r="H52" s="35"/>
      <c r="I52" s="35"/>
      <c r="J52" s="35"/>
      <c r="K52" s="35"/>
      <c r="L52" s="35"/>
      <c r="M52" s="35"/>
      <c r="N52" s="35"/>
    </row>
    <row r="53" spans="2:14">
      <c r="B53" s="41" t="s">
        <v>139</v>
      </c>
      <c r="C53" s="35"/>
      <c r="D53" s="35"/>
      <c r="E53" s="35"/>
      <c r="F53" s="35"/>
      <c r="G53" s="35"/>
      <c r="H53" s="35"/>
      <c r="I53" s="35"/>
      <c r="J53" s="35"/>
      <c r="K53" s="35"/>
      <c r="L53" s="35"/>
      <c r="M53" s="35"/>
      <c r="N53" s="35"/>
    </row>
    <row r="54" spans="2:14">
      <c r="B54" s="40" t="s">
        <v>198</v>
      </c>
      <c r="C54" s="35"/>
      <c r="D54" s="35"/>
      <c r="E54" s="35"/>
      <c r="F54" s="35"/>
      <c r="G54" s="35"/>
      <c r="H54" s="35"/>
      <c r="I54" s="35"/>
      <c r="J54" s="35"/>
      <c r="K54" s="35"/>
      <c r="L54" s="35"/>
      <c r="M54" s="35"/>
      <c r="N54" s="35"/>
    </row>
    <row r="55" spans="2:14">
      <c r="C55" s="35"/>
      <c r="D55" s="35"/>
      <c r="E55" s="35"/>
      <c r="F55" s="35"/>
      <c r="G55" s="35"/>
      <c r="H55" s="35"/>
      <c r="I55" s="35"/>
      <c r="J55" s="35"/>
      <c r="K55" s="35"/>
      <c r="L55" s="35"/>
      <c r="M55" s="35"/>
      <c r="N55" s="35"/>
    </row>
    <row r="56" spans="2:14">
      <c r="C56" s="35"/>
      <c r="D56" s="35"/>
      <c r="E56" s="35"/>
      <c r="F56" s="35"/>
      <c r="G56" s="35"/>
      <c r="H56" s="35"/>
      <c r="I56" s="35"/>
      <c r="J56" s="35"/>
      <c r="K56" s="35"/>
      <c r="L56" s="35"/>
      <c r="M56" s="35"/>
      <c r="N56" s="35"/>
    </row>
    <row r="57" spans="2:14">
      <c r="C57" s="35"/>
      <c r="D57" s="35"/>
      <c r="E57" s="35"/>
      <c r="F57" s="35"/>
      <c r="G57" s="35"/>
      <c r="H57" s="35"/>
      <c r="I57" s="35"/>
      <c r="J57" s="35"/>
      <c r="K57" s="35"/>
      <c r="L57" s="35"/>
      <c r="M57" s="35"/>
      <c r="N57" s="35"/>
    </row>
    <row r="58" spans="2:14">
      <c r="C58" s="35"/>
      <c r="D58" s="35"/>
      <c r="E58" s="35"/>
      <c r="F58" s="35"/>
      <c r="G58" s="35"/>
      <c r="H58" s="35"/>
      <c r="I58" s="35"/>
      <c r="J58" s="35"/>
      <c r="K58" s="35"/>
      <c r="L58" s="35"/>
      <c r="M58" s="35"/>
      <c r="N58" s="35"/>
    </row>
    <row r="59" spans="2:14">
      <c r="C59" s="35"/>
      <c r="D59" s="35"/>
      <c r="E59" s="35"/>
      <c r="F59" s="35"/>
      <c r="G59" s="35"/>
      <c r="H59" s="35"/>
      <c r="I59" s="35"/>
      <c r="J59" s="35"/>
      <c r="K59" s="35"/>
      <c r="L59" s="35"/>
      <c r="M59" s="35"/>
      <c r="N59" s="35"/>
    </row>
    <row r="60" spans="2:14">
      <c r="C60" s="35"/>
      <c r="D60" s="35"/>
      <c r="E60" s="35"/>
      <c r="F60" s="35"/>
      <c r="G60" s="35"/>
      <c r="H60" s="35"/>
      <c r="I60" s="35"/>
      <c r="J60" s="35"/>
      <c r="K60" s="35"/>
      <c r="L60" s="35"/>
      <c r="M60" s="35"/>
      <c r="N60" s="35"/>
    </row>
    <row r="61" spans="2:14">
      <c r="C61" s="35"/>
      <c r="D61" s="35"/>
      <c r="E61" s="35"/>
      <c r="F61" s="35"/>
      <c r="G61" s="35"/>
      <c r="H61" s="35"/>
      <c r="I61" s="35"/>
      <c r="J61" s="35"/>
      <c r="K61" s="35"/>
      <c r="L61" s="35"/>
      <c r="M61" s="35"/>
      <c r="N61" s="35"/>
    </row>
    <row r="62" spans="2:14">
      <c r="C62" s="35"/>
      <c r="D62" s="35"/>
      <c r="E62" s="35"/>
      <c r="F62" s="35"/>
      <c r="G62" s="35"/>
      <c r="H62" s="35"/>
      <c r="I62" s="35"/>
      <c r="J62" s="35"/>
      <c r="K62" s="35"/>
      <c r="L62" s="35"/>
      <c r="M62" s="35"/>
      <c r="N62" s="35"/>
    </row>
    <row r="63" spans="2:14">
      <c r="C63" s="35"/>
      <c r="D63" s="35"/>
      <c r="E63" s="35"/>
      <c r="F63" s="35"/>
      <c r="G63" s="35"/>
      <c r="H63" s="35"/>
      <c r="I63" s="35"/>
      <c r="J63" s="35"/>
      <c r="K63" s="35"/>
      <c r="L63" s="35"/>
      <c r="M63" s="35"/>
      <c r="N63" s="35"/>
    </row>
    <row r="64" spans="2:14">
      <c r="C64" s="35"/>
      <c r="D64" s="35"/>
      <c r="E64" s="35"/>
      <c r="F64" s="35"/>
      <c r="G64" s="35"/>
      <c r="H64" s="35"/>
      <c r="I64" s="35"/>
      <c r="J64" s="35"/>
      <c r="K64" s="35"/>
      <c r="L64" s="35"/>
      <c r="M64" s="35"/>
      <c r="N64" s="35"/>
    </row>
    <row r="65" spans="3:14">
      <c r="C65" s="35"/>
      <c r="D65" s="35"/>
      <c r="E65" s="35"/>
      <c r="F65" s="35"/>
      <c r="G65" s="35"/>
      <c r="H65" s="35"/>
      <c r="I65" s="35"/>
      <c r="J65" s="35"/>
      <c r="K65" s="35"/>
      <c r="L65" s="35"/>
      <c r="M65" s="35"/>
      <c r="N65" s="35"/>
    </row>
    <row r="66" spans="3:14">
      <c r="C66" s="35"/>
      <c r="D66" s="35"/>
      <c r="E66" s="35"/>
      <c r="F66" s="35"/>
      <c r="G66" s="35"/>
      <c r="H66" s="35"/>
      <c r="I66" s="35"/>
      <c r="J66" s="35"/>
      <c r="K66" s="35"/>
      <c r="L66" s="35"/>
      <c r="M66" s="35"/>
      <c r="N66" s="35"/>
    </row>
    <row r="67" spans="3:14">
      <c r="C67" s="35"/>
      <c r="D67" s="35"/>
      <c r="E67" s="35"/>
      <c r="F67" s="35"/>
      <c r="G67" s="35"/>
      <c r="H67" s="35"/>
      <c r="I67" s="35"/>
      <c r="J67" s="35"/>
      <c r="K67" s="35"/>
      <c r="L67" s="35"/>
      <c r="M67" s="35"/>
      <c r="N67" s="35"/>
    </row>
    <row r="68" spans="3:14">
      <c r="C68" s="35"/>
      <c r="D68" s="35"/>
      <c r="E68" s="35"/>
      <c r="F68" s="35"/>
      <c r="G68" s="35"/>
      <c r="H68" s="35"/>
      <c r="I68" s="35"/>
      <c r="J68" s="35"/>
      <c r="K68" s="35"/>
      <c r="L68" s="35"/>
      <c r="M68" s="35"/>
      <c r="N68" s="35"/>
    </row>
    <row r="69" spans="3:14">
      <c r="C69" s="35"/>
      <c r="D69" s="35"/>
      <c r="E69" s="35"/>
      <c r="F69" s="35"/>
      <c r="G69" s="35"/>
      <c r="H69" s="35"/>
      <c r="I69" s="35"/>
      <c r="J69" s="35"/>
      <c r="K69" s="35"/>
      <c r="L69" s="35"/>
      <c r="M69" s="35"/>
      <c r="N69" s="35"/>
    </row>
    <row r="70" spans="3:14">
      <c r="C70" s="35"/>
      <c r="D70" s="35"/>
      <c r="E70" s="35"/>
      <c r="F70" s="35"/>
      <c r="G70" s="35"/>
      <c r="H70" s="35"/>
      <c r="I70" s="35"/>
      <c r="J70" s="35"/>
      <c r="K70" s="35"/>
      <c r="L70" s="35"/>
      <c r="M70" s="35"/>
      <c r="N70" s="35"/>
    </row>
    <row r="71" spans="3:14">
      <c r="C71" s="35"/>
      <c r="D71" s="35"/>
      <c r="E71" s="35"/>
      <c r="F71" s="35"/>
      <c r="G71" s="35"/>
      <c r="H71" s="35"/>
      <c r="I71" s="35"/>
      <c r="J71" s="35"/>
      <c r="K71" s="35"/>
      <c r="L71" s="35"/>
      <c r="M71" s="35"/>
      <c r="N71" s="35"/>
    </row>
    <row r="72" spans="3:14">
      <c r="C72" s="35"/>
      <c r="D72" s="35"/>
      <c r="E72" s="35"/>
      <c r="F72" s="35"/>
      <c r="G72" s="35"/>
      <c r="H72" s="35"/>
      <c r="I72" s="35"/>
      <c r="J72" s="35"/>
      <c r="K72" s="35"/>
      <c r="L72" s="35"/>
      <c r="M72" s="35"/>
      <c r="N72" s="35"/>
    </row>
    <row r="73" spans="3:14">
      <c r="C73" s="35"/>
      <c r="D73" s="35"/>
      <c r="E73" s="35"/>
      <c r="F73" s="35"/>
      <c r="G73" s="35"/>
      <c r="H73" s="35"/>
      <c r="I73" s="35"/>
      <c r="J73" s="35"/>
      <c r="K73" s="35"/>
      <c r="L73" s="35"/>
      <c r="M73" s="35"/>
      <c r="N73" s="35"/>
    </row>
    <row r="74" spans="3:14">
      <c r="C74" s="35"/>
      <c r="D74" s="35"/>
      <c r="E74" s="35"/>
      <c r="F74" s="35"/>
      <c r="G74" s="35"/>
      <c r="H74" s="35"/>
      <c r="I74" s="35"/>
      <c r="J74" s="35"/>
      <c r="K74" s="35"/>
      <c r="L74" s="35"/>
      <c r="M74" s="35"/>
      <c r="N74" s="35"/>
    </row>
    <row r="75" spans="3:14">
      <c r="C75" s="35"/>
      <c r="D75" s="35"/>
      <c r="E75" s="35"/>
      <c r="F75" s="35"/>
      <c r="G75" s="35"/>
      <c r="H75" s="35"/>
      <c r="I75" s="35"/>
      <c r="J75" s="35"/>
      <c r="K75" s="35"/>
      <c r="L75" s="35"/>
      <c r="M75" s="35"/>
      <c r="N75" s="35"/>
    </row>
    <row r="76" spans="3:14">
      <c r="C76" s="35"/>
      <c r="D76" s="35"/>
      <c r="E76" s="35"/>
      <c r="F76" s="35"/>
      <c r="G76" s="35"/>
      <c r="H76" s="35"/>
      <c r="I76" s="35"/>
      <c r="J76" s="35"/>
      <c r="K76" s="35"/>
      <c r="L76" s="35"/>
      <c r="M76" s="35"/>
      <c r="N76" s="35"/>
    </row>
    <row r="77" spans="3:14">
      <c r="C77" s="35"/>
      <c r="D77" s="35"/>
      <c r="E77" s="35"/>
      <c r="F77" s="35"/>
      <c r="G77" s="35"/>
      <c r="H77" s="35"/>
      <c r="I77" s="35"/>
      <c r="J77" s="35"/>
      <c r="K77" s="35"/>
      <c r="L77" s="35"/>
      <c r="M77" s="35"/>
      <c r="N77" s="35"/>
    </row>
    <row r="78" spans="3:14">
      <c r="C78" s="35"/>
      <c r="D78" s="35"/>
      <c r="E78" s="35"/>
      <c r="F78" s="35"/>
      <c r="G78" s="35"/>
      <c r="H78" s="35"/>
      <c r="I78" s="35"/>
      <c r="J78" s="35"/>
      <c r="K78" s="35"/>
      <c r="L78" s="35"/>
      <c r="M78" s="35"/>
      <c r="N78" s="35"/>
    </row>
    <row r="79" spans="3:14">
      <c r="C79" s="35"/>
      <c r="D79" s="35"/>
      <c r="E79" s="35"/>
      <c r="F79" s="35"/>
      <c r="G79" s="35"/>
      <c r="H79" s="35"/>
      <c r="I79" s="35"/>
      <c r="J79" s="35"/>
      <c r="K79" s="35"/>
      <c r="L79" s="35"/>
      <c r="M79" s="35"/>
      <c r="N79" s="35"/>
    </row>
    <row r="80" spans="3:14">
      <c r="C80" s="35"/>
      <c r="D80" s="35"/>
      <c r="E80" s="35"/>
      <c r="F80" s="35"/>
      <c r="G80" s="35"/>
      <c r="H80" s="35"/>
      <c r="I80" s="35"/>
      <c r="J80" s="35"/>
      <c r="K80" s="35"/>
      <c r="L80" s="35"/>
      <c r="M80" s="35"/>
      <c r="N80" s="35"/>
    </row>
    <row r="81" spans="3:14">
      <c r="C81" s="35"/>
      <c r="D81" s="35"/>
      <c r="E81" s="35"/>
      <c r="F81" s="35"/>
      <c r="G81" s="35"/>
      <c r="H81" s="35"/>
      <c r="I81" s="35"/>
      <c r="J81" s="35"/>
      <c r="K81" s="35"/>
      <c r="L81" s="35"/>
      <c r="M81" s="35"/>
      <c r="N81" s="35"/>
    </row>
    <row r="82" spans="3:14">
      <c r="C82" s="35"/>
      <c r="D82" s="35"/>
      <c r="E82" s="35"/>
      <c r="F82" s="35"/>
      <c r="G82" s="35"/>
      <c r="H82" s="35"/>
      <c r="I82" s="35"/>
      <c r="J82" s="35"/>
      <c r="K82" s="35"/>
      <c r="L82" s="35"/>
      <c r="M82" s="35"/>
      <c r="N82" s="35"/>
    </row>
    <row r="83" spans="3:14">
      <c r="C83" s="35"/>
      <c r="D83" s="35"/>
      <c r="E83" s="35"/>
      <c r="F83" s="35"/>
      <c r="G83" s="35"/>
      <c r="H83" s="35"/>
      <c r="I83" s="35"/>
      <c r="J83" s="35"/>
      <c r="K83" s="35"/>
      <c r="L83" s="35"/>
      <c r="M83" s="35"/>
      <c r="N83" s="35"/>
    </row>
    <row r="84" spans="3:14">
      <c r="C84" s="35"/>
      <c r="D84" s="35"/>
      <c r="E84" s="35"/>
      <c r="F84" s="35"/>
      <c r="G84" s="35"/>
      <c r="H84" s="35"/>
      <c r="I84" s="35"/>
      <c r="J84" s="35"/>
      <c r="K84" s="35"/>
      <c r="L84" s="35"/>
      <c r="M84" s="35"/>
      <c r="N84" s="35"/>
    </row>
    <row r="85" spans="3:14">
      <c r="C85" s="35"/>
      <c r="D85" s="35"/>
      <c r="E85" s="35"/>
      <c r="F85" s="35"/>
      <c r="G85" s="35"/>
      <c r="H85" s="35"/>
      <c r="I85" s="35"/>
      <c r="J85" s="35"/>
      <c r="K85" s="35"/>
      <c r="L85" s="35"/>
      <c r="M85" s="35"/>
      <c r="N85" s="35"/>
    </row>
    <row r="86" spans="3:14">
      <c r="C86" s="35"/>
      <c r="D86" s="35"/>
      <c r="E86" s="35"/>
      <c r="F86" s="35"/>
      <c r="G86" s="35"/>
      <c r="H86" s="35"/>
      <c r="I86" s="35"/>
      <c r="J86" s="35"/>
      <c r="K86" s="35"/>
      <c r="L86" s="35"/>
      <c r="M86" s="35"/>
      <c r="N86" s="35"/>
    </row>
    <row r="87" spans="3:14">
      <c r="C87" s="35"/>
      <c r="D87" s="35"/>
      <c r="E87" s="35"/>
      <c r="F87" s="35"/>
      <c r="G87" s="35"/>
      <c r="H87" s="35"/>
      <c r="I87" s="35"/>
      <c r="J87" s="35"/>
      <c r="K87" s="35"/>
      <c r="L87" s="35"/>
      <c r="M87" s="35"/>
      <c r="N87" s="35"/>
    </row>
    <row r="88" spans="3:14">
      <c r="C88" s="35"/>
      <c r="D88" s="35"/>
      <c r="E88" s="35"/>
      <c r="F88" s="35"/>
      <c r="G88" s="35"/>
      <c r="H88" s="35"/>
      <c r="I88" s="35"/>
      <c r="J88" s="35"/>
      <c r="K88" s="35"/>
      <c r="L88" s="35"/>
      <c r="M88" s="35"/>
      <c r="N88" s="35"/>
    </row>
    <row r="89" spans="3:14">
      <c r="C89" s="35"/>
      <c r="D89" s="35"/>
      <c r="E89" s="35"/>
      <c r="F89" s="35"/>
      <c r="G89" s="35"/>
      <c r="H89" s="35"/>
      <c r="I89" s="35"/>
      <c r="J89" s="35"/>
      <c r="K89" s="35"/>
      <c r="L89" s="35"/>
      <c r="M89" s="35"/>
      <c r="N89" s="35"/>
    </row>
    <row r="90" spans="3:14">
      <c r="C90" s="35"/>
      <c r="D90" s="35"/>
      <c r="E90" s="35"/>
      <c r="F90" s="35"/>
      <c r="G90" s="35"/>
      <c r="H90" s="35"/>
      <c r="I90" s="35"/>
      <c r="J90" s="35"/>
      <c r="K90" s="35"/>
      <c r="L90" s="35"/>
      <c r="M90" s="35"/>
      <c r="N90" s="35"/>
    </row>
    <row r="91" spans="3:14">
      <c r="C91" s="35"/>
      <c r="D91" s="35"/>
      <c r="E91" s="35"/>
      <c r="F91" s="35"/>
      <c r="G91" s="35"/>
      <c r="H91" s="35"/>
      <c r="I91" s="35"/>
      <c r="J91" s="35"/>
      <c r="K91" s="35"/>
      <c r="L91" s="35"/>
      <c r="M91" s="35"/>
      <c r="N91" s="35"/>
    </row>
    <row r="92" spans="3:14">
      <c r="C92" s="35"/>
      <c r="D92" s="35"/>
      <c r="E92" s="35"/>
      <c r="F92" s="35"/>
      <c r="G92" s="35"/>
      <c r="H92" s="35"/>
      <c r="I92" s="35"/>
      <c r="J92" s="35"/>
      <c r="K92" s="35"/>
      <c r="L92" s="35"/>
      <c r="M92" s="35"/>
      <c r="N92" s="35"/>
    </row>
    <row r="93" spans="3:14">
      <c r="C93" s="35"/>
      <c r="D93" s="35"/>
      <c r="E93" s="35"/>
      <c r="F93" s="35"/>
      <c r="G93" s="35"/>
      <c r="H93" s="35"/>
      <c r="I93" s="35"/>
      <c r="J93" s="35"/>
      <c r="K93" s="35"/>
      <c r="L93" s="35"/>
      <c r="M93" s="35"/>
      <c r="N93" s="35"/>
    </row>
    <row r="94" spans="3:14">
      <c r="C94" s="35"/>
      <c r="D94" s="35"/>
      <c r="E94" s="35"/>
      <c r="F94" s="35"/>
      <c r="G94" s="35"/>
      <c r="H94" s="35"/>
      <c r="I94" s="35"/>
      <c r="J94" s="35"/>
      <c r="K94" s="35"/>
      <c r="L94" s="35"/>
      <c r="M94" s="35"/>
      <c r="N94" s="35"/>
    </row>
    <row r="95" spans="3:14">
      <c r="C95" s="35"/>
      <c r="D95" s="35"/>
      <c r="E95" s="35"/>
      <c r="F95" s="35"/>
      <c r="G95" s="35"/>
      <c r="H95" s="35"/>
      <c r="I95" s="35"/>
      <c r="J95" s="35"/>
      <c r="K95" s="35"/>
      <c r="L95" s="35"/>
      <c r="M95" s="35"/>
      <c r="N95" s="35"/>
    </row>
    <row r="96" spans="3:14">
      <c r="C96" s="35"/>
      <c r="D96" s="35"/>
      <c r="E96" s="35"/>
      <c r="F96" s="35"/>
      <c r="G96" s="35"/>
      <c r="H96" s="35"/>
      <c r="I96" s="35"/>
      <c r="J96" s="35"/>
      <c r="K96" s="35"/>
      <c r="L96" s="35"/>
      <c r="M96" s="35"/>
      <c r="N96" s="35"/>
    </row>
    <row r="97" spans="3:14">
      <c r="C97" s="35"/>
      <c r="D97" s="35"/>
      <c r="E97" s="35"/>
      <c r="F97" s="35"/>
      <c r="G97" s="35"/>
      <c r="H97" s="35"/>
      <c r="I97" s="35"/>
      <c r="J97" s="35"/>
      <c r="K97" s="35"/>
      <c r="L97" s="35"/>
      <c r="M97" s="35"/>
      <c r="N97" s="35"/>
    </row>
    <row r="98" spans="3:14">
      <c r="C98" s="35"/>
      <c r="D98" s="35"/>
      <c r="E98" s="35"/>
      <c r="F98" s="35"/>
      <c r="G98" s="35"/>
      <c r="H98" s="35"/>
      <c r="I98" s="35"/>
      <c r="J98" s="35"/>
      <c r="K98" s="35"/>
      <c r="L98" s="35"/>
      <c r="M98" s="35"/>
      <c r="N98" s="35"/>
    </row>
    <row r="99" spans="3:14">
      <c r="C99" s="35"/>
      <c r="D99" s="35"/>
      <c r="E99" s="35"/>
      <c r="F99" s="35"/>
      <c r="G99" s="35"/>
      <c r="H99" s="35"/>
      <c r="I99" s="35"/>
      <c r="J99" s="35"/>
      <c r="K99" s="35"/>
      <c r="L99" s="35"/>
      <c r="M99" s="35"/>
      <c r="N99" s="35"/>
    </row>
    <row r="100" spans="3:14">
      <c r="C100" s="35"/>
      <c r="D100" s="35"/>
      <c r="E100" s="35"/>
      <c r="F100" s="35"/>
      <c r="G100" s="35"/>
      <c r="H100" s="35"/>
      <c r="I100" s="35"/>
      <c r="J100" s="35"/>
      <c r="K100" s="35"/>
      <c r="L100" s="35"/>
      <c r="M100" s="35"/>
      <c r="N100" s="35"/>
    </row>
    <row r="101" spans="3:14">
      <c r="C101" s="35"/>
      <c r="D101" s="35"/>
      <c r="E101" s="35"/>
      <c r="F101" s="35"/>
      <c r="G101" s="35"/>
      <c r="H101" s="35"/>
      <c r="I101" s="35"/>
      <c r="J101" s="35"/>
      <c r="K101" s="35"/>
      <c r="L101" s="35"/>
      <c r="M101" s="35"/>
      <c r="N101" s="35"/>
    </row>
    <row r="102" spans="3:14">
      <c r="C102" s="35"/>
      <c r="D102" s="35"/>
      <c r="E102" s="35"/>
      <c r="F102" s="35"/>
      <c r="G102" s="35"/>
      <c r="H102" s="35"/>
      <c r="I102" s="35"/>
      <c r="J102" s="35"/>
      <c r="K102" s="35"/>
      <c r="L102" s="35"/>
      <c r="M102" s="35"/>
      <c r="N102" s="35"/>
    </row>
    <row r="103" spans="3:14">
      <c r="C103" s="35"/>
      <c r="D103" s="35"/>
      <c r="E103" s="35"/>
      <c r="F103" s="35"/>
      <c r="G103" s="35"/>
      <c r="H103" s="35"/>
      <c r="I103" s="35"/>
      <c r="J103" s="35"/>
      <c r="K103" s="35"/>
      <c r="L103" s="35"/>
      <c r="M103" s="35"/>
      <c r="N103" s="35"/>
    </row>
    <row r="104" spans="3:14">
      <c r="C104" s="35"/>
      <c r="D104" s="35"/>
      <c r="E104" s="35"/>
      <c r="F104" s="35"/>
      <c r="G104" s="35"/>
      <c r="H104" s="35"/>
      <c r="I104" s="35"/>
      <c r="J104" s="35"/>
      <c r="K104" s="35"/>
      <c r="L104" s="35"/>
      <c r="M104" s="35"/>
      <c r="N104" s="35"/>
    </row>
    <row r="105" spans="3:14">
      <c r="C105" s="35"/>
      <c r="D105" s="35"/>
      <c r="E105" s="35"/>
      <c r="F105" s="35"/>
      <c r="G105" s="35"/>
      <c r="H105" s="35"/>
      <c r="I105" s="35"/>
      <c r="J105" s="35"/>
      <c r="K105" s="35"/>
      <c r="L105" s="35"/>
      <c r="M105" s="35"/>
      <c r="N105" s="35"/>
    </row>
    <row r="106" spans="3:14">
      <c r="C106" s="35"/>
      <c r="D106" s="35"/>
      <c r="E106" s="35"/>
      <c r="F106" s="35"/>
      <c r="G106" s="35"/>
      <c r="H106" s="35"/>
      <c r="I106" s="35"/>
      <c r="J106" s="35"/>
      <c r="K106" s="35"/>
      <c r="L106" s="35"/>
      <c r="M106" s="35"/>
      <c r="N106" s="35"/>
    </row>
    <row r="107" spans="3:14">
      <c r="C107" s="35"/>
      <c r="D107" s="35"/>
      <c r="E107" s="35"/>
      <c r="F107" s="35"/>
      <c r="G107" s="35"/>
      <c r="H107" s="35"/>
      <c r="I107" s="35"/>
      <c r="J107" s="35"/>
      <c r="K107" s="35"/>
      <c r="L107" s="35"/>
      <c r="M107" s="35"/>
      <c r="N107" s="35"/>
    </row>
    <row r="108" spans="3:14">
      <c r="C108" s="35"/>
      <c r="D108" s="35"/>
      <c r="E108" s="35"/>
      <c r="F108" s="35"/>
      <c r="G108" s="35"/>
      <c r="H108" s="35"/>
      <c r="I108" s="35"/>
      <c r="J108" s="35"/>
      <c r="K108" s="35"/>
      <c r="L108" s="35"/>
      <c r="M108" s="35"/>
      <c r="N108" s="35"/>
    </row>
    <row r="109" spans="3:14">
      <c r="C109" s="35"/>
      <c r="D109" s="35"/>
      <c r="E109" s="35"/>
      <c r="F109" s="35"/>
      <c r="G109" s="35"/>
      <c r="H109" s="35"/>
      <c r="I109" s="35"/>
      <c r="J109" s="35"/>
      <c r="K109" s="35"/>
      <c r="L109" s="35"/>
      <c r="M109" s="35"/>
      <c r="N109" s="35"/>
    </row>
    <row r="110" spans="3:14">
      <c r="C110" s="35"/>
      <c r="D110" s="35"/>
      <c r="E110" s="35"/>
      <c r="F110" s="35"/>
      <c r="G110" s="35"/>
      <c r="H110" s="35"/>
      <c r="I110" s="35"/>
      <c r="J110" s="35"/>
      <c r="K110" s="35"/>
      <c r="L110" s="35"/>
      <c r="M110" s="35"/>
      <c r="N110" s="35"/>
    </row>
    <row r="111" spans="3:14">
      <c r="C111" s="35"/>
      <c r="D111" s="35"/>
      <c r="E111" s="35"/>
      <c r="F111" s="35"/>
      <c r="G111" s="35"/>
      <c r="H111" s="35"/>
      <c r="I111" s="35"/>
      <c r="J111" s="35"/>
      <c r="K111" s="35"/>
      <c r="L111" s="35"/>
      <c r="M111" s="35"/>
      <c r="N111" s="35"/>
    </row>
    <row r="112" spans="3:14">
      <c r="C112" s="35"/>
      <c r="D112" s="35"/>
      <c r="E112" s="35"/>
      <c r="F112" s="35"/>
      <c r="G112" s="35"/>
      <c r="H112" s="35"/>
      <c r="I112" s="35"/>
      <c r="J112" s="35"/>
      <c r="K112" s="35"/>
      <c r="L112" s="35"/>
      <c r="M112" s="35"/>
      <c r="N112" s="35"/>
    </row>
    <row r="113" spans="3:14">
      <c r="C113" s="35"/>
      <c r="D113" s="35"/>
      <c r="E113" s="35"/>
      <c r="F113" s="35"/>
      <c r="G113" s="35"/>
      <c r="H113" s="35"/>
      <c r="I113" s="35"/>
      <c r="J113" s="35"/>
      <c r="K113" s="35"/>
      <c r="L113" s="35"/>
      <c r="M113" s="35"/>
      <c r="N113" s="35"/>
    </row>
    <row r="114" spans="3:14">
      <c r="C114" s="35"/>
      <c r="D114" s="35"/>
      <c r="E114" s="35"/>
      <c r="F114" s="35"/>
      <c r="G114" s="35"/>
      <c r="H114" s="35"/>
      <c r="I114" s="35"/>
      <c r="J114" s="35"/>
      <c r="K114" s="35"/>
      <c r="L114" s="35"/>
      <c r="M114" s="35"/>
      <c r="N114" s="35"/>
    </row>
    <row r="115" spans="3:14">
      <c r="C115" s="35"/>
      <c r="D115" s="35"/>
      <c r="E115" s="35"/>
      <c r="F115" s="35"/>
      <c r="G115" s="35"/>
      <c r="H115" s="35"/>
      <c r="I115" s="35"/>
      <c r="J115" s="35"/>
      <c r="K115" s="35"/>
      <c r="L115" s="35"/>
      <c r="M115" s="35"/>
      <c r="N115" s="35"/>
    </row>
    <row r="116" spans="3:14">
      <c r="C116" s="35"/>
      <c r="D116" s="35"/>
      <c r="E116" s="35"/>
      <c r="F116" s="35"/>
      <c r="G116" s="35"/>
      <c r="H116" s="35"/>
      <c r="I116" s="35"/>
      <c r="J116" s="35"/>
      <c r="K116" s="35"/>
      <c r="L116" s="35"/>
      <c r="M116" s="35"/>
      <c r="N116" s="35"/>
    </row>
    <row r="117" spans="3:14">
      <c r="C117" s="35"/>
      <c r="D117" s="35"/>
      <c r="E117" s="35"/>
      <c r="F117" s="35"/>
      <c r="G117" s="35"/>
      <c r="H117" s="35"/>
      <c r="I117" s="35"/>
      <c r="J117" s="35"/>
      <c r="K117" s="35"/>
      <c r="L117" s="35"/>
      <c r="M117" s="35"/>
      <c r="N117" s="35"/>
    </row>
    <row r="118" spans="3:14">
      <c r="C118" s="35"/>
      <c r="D118" s="35"/>
      <c r="E118" s="35"/>
      <c r="F118" s="35"/>
      <c r="G118" s="35"/>
      <c r="H118" s="35"/>
      <c r="I118" s="35"/>
      <c r="J118" s="35"/>
      <c r="K118" s="35"/>
      <c r="L118" s="35"/>
      <c r="M118" s="35"/>
      <c r="N118" s="35"/>
    </row>
    <row r="119" spans="3:14">
      <c r="C119" s="35"/>
      <c r="D119" s="35"/>
      <c r="E119" s="35"/>
      <c r="F119" s="35"/>
      <c r="G119" s="35"/>
      <c r="H119" s="35"/>
      <c r="I119" s="35"/>
      <c r="J119" s="35"/>
      <c r="K119" s="35"/>
      <c r="L119" s="35"/>
      <c r="M119" s="35"/>
      <c r="N119" s="35"/>
    </row>
    <row r="120" spans="3:14">
      <c r="C120" s="35"/>
      <c r="D120" s="35"/>
      <c r="E120" s="35"/>
      <c r="F120" s="35"/>
      <c r="G120" s="35"/>
      <c r="H120" s="35"/>
      <c r="I120" s="35"/>
      <c r="J120" s="35"/>
      <c r="K120" s="35"/>
      <c r="L120" s="35"/>
      <c r="M120" s="35"/>
      <c r="N120" s="35"/>
    </row>
    <row r="121" spans="3:14">
      <c r="C121" s="35"/>
      <c r="D121" s="35"/>
      <c r="E121" s="35"/>
      <c r="F121" s="35"/>
      <c r="G121" s="35"/>
      <c r="H121" s="35"/>
      <c r="I121" s="35"/>
      <c r="J121" s="35"/>
      <c r="K121" s="35"/>
      <c r="L121" s="35"/>
      <c r="M121" s="35"/>
      <c r="N121" s="35"/>
    </row>
    <row r="122" spans="3:14">
      <c r="C122" s="35"/>
      <c r="D122" s="35"/>
      <c r="E122" s="35"/>
      <c r="F122" s="35"/>
      <c r="G122" s="35"/>
      <c r="H122" s="35"/>
      <c r="I122" s="35"/>
      <c r="J122" s="35"/>
      <c r="K122" s="35"/>
      <c r="L122" s="35"/>
      <c r="M122" s="35"/>
      <c r="N122" s="35"/>
    </row>
    <row r="123" spans="3:14">
      <c r="C123" s="35"/>
      <c r="D123" s="35"/>
      <c r="E123" s="35"/>
      <c r="F123" s="35"/>
      <c r="G123" s="35"/>
      <c r="H123" s="35"/>
      <c r="I123" s="35"/>
      <c r="J123" s="35"/>
      <c r="K123" s="35"/>
      <c r="L123" s="35"/>
      <c r="M123" s="35"/>
      <c r="N123" s="35"/>
    </row>
    <row r="124" spans="3:14">
      <c r="C124" s="35"/>
      <c r="D124" s="35"/>
      <c r="E124" s="35"/>
      <c r="F124" s="35"/>
      <c r="G124" s="35"/>
      <c r="H124" s="35"/>
      <c r="I124" s="35"/>
      <c r="J124" s="35"/>
      <c r="K124" s="35"/>
      <c r="L124" s="35"/>
      <c r="M124" s="35"/>
      <c r="N124" s="35"/>
    </row>
    <row r="125" spans="3:14">
      <c r="C125" s="35"/>
      <c r="D125" s="35"/>
      <c r="E125" s="35"/>
      <c r="F125" s="35"/>
      <c r="G125" s="35"/>
      <c r="H125" s="35"/>
      <c r="I125" s="35"/>
      <c r="J125" s="35"/>
      <c r="K125" s="35"/>
      <c r="L125" s="35"/>
      <c r="M125" s="35"/>
      <c r="N125" s="35"/>
    </row>
    <row r="126" spans="3:14">
      <c r="C126" s="35"/>
      <c r="D126" s="35"/>
      <c r="E126" s="35"/>
      <c r="F126" s="35"/>
      <c r="G126" s="35"/>
      <c r="H126" s="35"/>
      <c r="I126" s="35"/>
      <c r="J126" s="35"/>
      <c r="K126" s="35"/>
      <c r="L126" s="35"/>
      <c r="M126" s="35"/>
      <c r="N126" s="35"/>
    </row>
    <row r="127" spans="3:14">
      <c r="C127" s="35"/>
      <c r="D127" s="35"/>
      <c r="E127" s="35"/>
      <c r="F127" s="35"/>
      <c r="G127" s="35"/>
      <c r="H127" s="35"/>
      <c r="I127" s="35"/>
      <c r="J127" s="35"/>
      <c r="K127" s="35"/>
      <c r="L127" s="35"/>
      <c r="M127" s="35"/>
      <c r="N127" s="35"/>
    </row>
    <row r="128" spans="3:14">
      <c r="C128" s="35"/>
      <c r="D128" s="35"/>
      <c r="E128" s="35"/>
      <c r="F128" s="35"/>
      <c r="G128" s="35"/>
      <c r="H128" s="35"/>
      <c r="I128" s="35"/>
      <c r="J128" s="35"/>
      <c r="K128" s="35"/>
      <c r="L128" s="35"/>
      <c r="M128" s="35"/>
      <c r="N128" s="35"/>
    </row>
  </sheetData>
  <phoneticPr fontId="62" type="noConversion"/>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99FFCC"/>
  </sheetPr>
  <dimension ref="B2:AC18"/>
  <sheetViews>
    <sheetView topLeftCell="B1" zoomScale="85" zoomScaleNormal="80" workbookViewId="0">
      <selection activeCell="H30" sqref="H30"/>
    </sheetView>
  </sheetViews>
  <sheetFormatPr defaultRowHeight="15"/>
  <cols>
    <col min="1" max="1" width="9" customWidth="1"/>
    <col min="2" max="2" width="27.42578125" bestFit="1" customWidth="1"/>
    <col min="3" max="3" width="12.42578125" bestFit="1" customWidth="1"/>
    <col min="4" max="5" width="9.7109375" bestFit="1" customWidth="1"/>
    <col min="6" max="7" width="10.28515625" bestFit="1" customWidth="1"/>
    <col min="8" max="8" width="11.42578125" customWidth="1"/>
    <col min="9" max="9" width="14" customWidth="1"/>
    <col min="10" max="10" width="9.28515625" bestFit="1" customWidth="1"/>
    <col min="11" max="11" width="12.42578125" customWidth="1"/>
    <col min="12" max="12" width="9.28515625" bestFit="1" customWidth="1"/>
    <col min="16" max="16" width="26.7109375" bestFit="1" customWidth="1"/>
    <col min="17" max="17" width="12" bestFit="1" customWidth="1"/>
    <col min="18" max="18" width="8.28515625" bestFit="1" customWidth="1"/>
    <col min="19" max="19" width="7.7109375" bestFit="1" customWidth="1"/>
    <col min="20" max="20" width="7.28515625" bestFit="1" customWidth="1"/>
    <col min="21" max="22" width="8.28515625" bestFit="1" customWidth="1"/>
    <col min="23" max="23" width="7.7109375" bestFit="1" customWidth="1"/>
    <col min="24" max="25" width="8.28515625" bestFit="1" customWidth="1"/>
    <col min="26" max="26" width="7.7109375" bestFit="1" customWidth="1"/>
    <col min="27" max="27" width="8.28515625" bestFit="1" customWidth="1"/>
    <col min="28" max="28" width="7.7109375" bestFit="1" customWidth="1"/>
  </cols>
  <sheetData>
    <row r="2" spans="2:29">
      <c r="B2" s="2" t="s">
        <v>39</v>
      </c>
      <c r="C2" s="3">
        <v>45383</v>
      </c>
      <c r="D2" s="3">
        <v>45413</v>
      </c>
      <c r="E2" s="3">
        <v>45444</v>
      </c>
      <c r="F2" s="3">
        <v>45474</v>
      </c>
      <c r="G2" s="3">
        <v>45505</v>
      </c>
      <c r="H2" s="3">
        <v>45536</v>
      </c>
      <c r="I2" s="3">
        <v>45566</v>
      </c>
      <c r="J2" s="3">
        <v>45597</v>
      </c>
      <c r="K2" s="3">
        <v>45627</v>
      </c>
      <c r="L2" s="3">
        <v>45658</v>
      </c>
      <c r="M2" s="3">
        <v>45689</v>
      </c>
      <c r="N2" s="3">
        <v>45717</v>
      </c>
    </row>
    <row r="3" spans="2:29">
      <c r="B3" s="10" t="s">
        <v>77</v>
      </c>
      <c r="C3" s="37">
        <v>0.10086259124144999</v>
      </c>
      <c r="D3" s="37">
        <v>0.11827738606450001</v>
      </c>
      <c r="E3" s="37">
        <v>0.13256851869722994</v>
      </c>
      <c r="F3" s="37">
        <v>0.12918292559393998</v>
      </c>
      <c r="G3" s="37">
        <v>0.12665467342080997</v>
      </c>
      <c r="H3" s="37">
        <v>0.21581898342827999</v>
      </c>
      <c r="I3" s="37">
        <v>0.46703930910698993</v>
      </c>
      <c r="J3" s="37"/>
      <c r="K3" s="37"/>
      <c r="L3" s="37"/>
      <c r="M3" s="37"/>
      <c r="N3" s="37"/>
      <c r="AC3" s="1"/>
    </row>
    <row r="4" spans="2:29">
      <c r="B4" s="10" t="s">
        <v>78</v>
      </c>
      <c r="C4" s="37">
        <v>6.3774522324370003E-2</v>
      </c>
      <c r="D4" s="37">
        <v>0.26132067611562998</v>
      </c>
      <c r="E4" s="37">
        <v>4.4138882486389995E-2</v>
      </c>
      <c r="F4" s="39">
        <v>5.6767505751059995E-2</v>
      </c>
      <c r="G4" s="39">
        <v>1.8674784259400001E-2</v>
      </c>
      <c r="H4" s="39">
        <v>7.5240408171699993E-3</v>
      </c>
      <c r="I4" s="39">
        <v>1.128803967469E-2</v>
      </c>
      <c r="J4" s="39"/>
      <c r="K4" s="39"/>
      <c r="L4" s="39"/>
      <c r="M4" s="39"/>
      <c r="N4" s="39"/>
      <c r="AC4" s="1"/>
    </row>
    <row r="5" spans="2:29">
      <c r="B5" s="10" t="s">
        <v>79</v>
      </c>
      <c r="C5" s="37">
        <v>0</v>
      </c>
      <c r="D5" s="37">
        <v>0</v>
      </c>
      <c r="E5" s="37">
        <v>0</v>
      </c>
      <c r="F5" s="39">
        <v>0</v>
      </c>
      <c r="G5" s="39">
        <v>0</v>
      </c>
      <c r="H5" s="39">
        <v>0</v>
      </c>
      <c r="I5" s="39">
        <v>0</v>
      </c>
      <c r="J5" s="39"/>
      <c r="K5" s="39"/>
      <c r="L5" s="39"/>
      <c r="M5" s="39"/>
      <c r="N5" s="39"/>
      <c r="AC5" s="1"/>
    </row>
    <row r="6" spans="2:29">
      <c r="C6" s="81">
        <v>0.16463711356582</v>
      </c>
      <c r="D6" s="81">
        <v>0.37959806218012998</v>
      </c>
      <c r="E6" s="81">
        <v>0.17670740118361994</v>
      </c>
      <c r="F6" s="81">
        <v>0.18595043134499997</v>
      </c>
      <c r="G6" s="81">
        <v>0.14532945768020997</v>
      </c>
      <c r="H6" s="81">
        <v>0.22334302424544999</v>
      </c>
      <c r="I6" s="81">
        <v>0.47832734878167993</v>
      </c>
      <c r="J6" s="81">
        <v>0</v>
      </c>
      <c r="K6" s="81">
        <v>0</v>
      </c>
      <c r="L6" s="81">
        <v>0</v>
      </c>
      <c r="M6" s="81">
        <v>0</v>
      </c>
      <c r="N6" s="81">
        <v>0</v>
      </c>
    </row>
    <row r="7" spans="2:29">
      <c r="C7" s="35"/>
      <c r="D7" s="35"/>
      <c r="E7" s="35"/>
      <c r="F7" s="35"/>
      <c r="G7" s="35"/>
      <c r="H7" s="35"/>
      <c r="I7" s="35"/>
      <c r="J7" s="35"/>
      <c r="K7" s="35"/>
      <c r="L7" s="35"/>
      <c r="M7" s="35"/>
      <c r="N7" s="35"/>
    </row>
    <row r="8" spans="2:29">
      <c r="C8" s="35"/>
      <c r="D8" s="35"/>
      <c r="E8" s="35"/>
      <c r="F8" s="35"/>
      <c r="G8" s="35"/>
      <c r="H8" s="35"/>
      <c r="I8" s="35"/>
      <c r="J8" s="35"/>
      <c r="K8" s="35"/>
      <c r="L8" s="35"/>
      <c r="M8" s="35"/>
      <c r="N8" s="35"/>
    </row>
    <row r="9" spans="2:29">
      <c r="B9" s="2" t="s">
        <v>88</v>
      </c>
      <c r="C9" s="3">
        <v>45412</v>
      </c>
      <c r="D9" s="3">
        <v>45443</v>
      </c>
      <c r="E9" s="3">
        <v>45473</v>
      </c>
      <c r="F9" s="3">
        <v>45504</v>
      </c>
      <c r="G9" s="3">
        <v>45535</v>
      </c>
      <c r="H9" s="3">
        <v>45565</v>
      </c>
      <c r="I9" s="3">
        <v>45596</v>
      </c>
      <c r="J9" s="3">
        <v>45626</v>
      </c>
      <c r="K9" s="3">
        <v>45657</v>
      </c>
      <c r="L9" s="3">
        <v>45688</v>
      </c>
      <c r="M9" s="3">
        <v>45716</v>
      </c>
      <c r="N9" s="3">
        <v>45747</v>
      </c>
    </row>
    <row r="10" spans="2:29">
      <c r="B10" s="10" t="s">
        <v>89</v>
      </c>
      <c r="C10" s="14">
        <v>-50210.940999999992</v>
      </c>
      <c r="D10" s="14">
        <v>-12736.307999999999</v>
      </c>
      <c r="E10" s="14">
        <v>-10290.491000000002</v>
      </c>
      <c r="F10" s="14">
        <v>-8630.94</v>
      </c>
      <c r="G10" s="14">
        <v>-20125.142</v>
      </c>
      <c r="H10" s="14">
        <v>-10480.995999999997</v>
      </c>
      <c r="I10" s="14">
        <v>-18264.886999999999</v>
      </c>
      <c r="J10" s="14">
        <v>0</v>
      </c>
      <c r="K10" s="14">
        <v>0</v>
      </c>
      <c r="L10" s="14">
        <v>0</v>
      </c>
      <c r="M10" s="14">
        <v>0</v>
      </c>
      <c r="N10" s="14">
        <v>0</v>
      </c>
    </row>
    <row r="11" spans="2:29">
      <c r="B11" s="10" t="s">
        <v>90</v>
      </c>
      <c r="C11" s="14">
        <v>-61863</v>
      </c>
      <c r="D11" s="14">
        <v>-45637</v>
      </c>
      <c r="E11" s="14">
        <v>-38679.5</v>
      </c>
      <c r="F11" s="14">
        <v>-25205</v>
      </c>
      <c r="G11" s="14">
        <v>-20910</v>
      </c>
      <c r="H11" s="14">
        <v>-6756</v>
      </c>
      <c r="I11" s="14">
        <v>-10012</v>
      </c>
      <c r="J11" s="14">
        <v>0</v>
      </c>
      <c r="K11" s="14">
        <v>0</v>
      </c>
      <c r="L11" s="14">
        <v>0</v>
      </c>
      <c r="M11" s="14">
        <v>0</v>
      </c>
      <c r="N11" s="14">
        <v>0</v>
      </c>
    </row>
    <row r="12" spans="2:29">
      <c r="B12" s="10" t="s">
        <v>91</v>
      </c>
      <c r="C12" s="14">
        <v>0</v>
      </c>
      <c r="D12" s="14">
        <v>0</v>
      </c>
      <c r="E12" s="14">
        <v>0</v>
      </c>
      <c r="F12" s="14">
        <v>0</v>
      </c>
      <c r="G12" s="14">
        <v>0</v>
      </c>
      <c r="H12" s="14">
        <v>0</v>
      </c>
      <c r="I12" s="14">
        <v>0</v>
      </c>
      <c r="J12" s="14">
        <v>0</v>
      </c>
      <c r="K12" s="14">
        <v>0</v>
      </c>
      <c r="L12" s="14">
        <v>0</v>
      </c>
      <c r="M12" s="14">
        <v>0</v>
      </c>
      <c r="N12" s="14">
        <v>0</v>
      </c>
    </row>
    <row r="13" spans="2:29">
      <c r="C13" s="24">
        <v>-112073.94099999999</v>
      </c>
      <c r="D13" s="24">
        <v>-58373.307999999997</v>
      </c>
      <c r="E13" s="24">
        <v>-48969.991000000002</v>
      </c>
      <c r="F13" s="24">
        <v>-33835.94</v>
      </c>
      <c r="G13" s="24">
        <v>-41035.142</v>
      </c>
      <c r="H13" s="24">
        <v>-17236.995999999999</v>
      </c>
      <c r="I13" s="24">
        <v>-28276.886999999999</v>
      </c>
      <c r="J13" s="24">
        <v>0</v>
      </c>
      <c r="K13" s="24">
        <v>0</v>
      </c>
      <c r="L13" s="24">
        <v>0</v>
      </c>
      <c r="M13" s="24">
        <v>0</v>
      </c>
      <c r="N13" s="24">
        <v>0</v>
      </c>
    </row>
    <row r="16" spans="2:29">
      <c r="B16" t="s">
        <v>146</v>
      </c>
    </row>
    <row r="17" spans="2:3">
      <c r="B17" t="s">
        <v>82</v>
      </c>
      <c r="C17" s="46">
        <v>-28276.886999999999</v>
      </c>
    </row>
    <row r="18" spans="2:3">
      <c r="B18" t="s">
        <v>193</v>
      </c>
      <c r="C18" s="35">
        <v>0.47832734878167993</v>
      </c>
    </row>
  </sheetData>
  <phoneticPr fontId="62" type="noConversion"/>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9FFCC"/>
  </sheetPr>
  <dimension ref="B2:N42"/>
  <sheetViews>
    <sheetView topLeftCell="B28" zoomScale="85" zoomScaleNormal="90" workbookViewId="0">
      <selection activeCell="F30" sqref="F30"/>
    </sheetView>
  </sheetViews>
  <sheetFormatPr defaultRowHeight="15"/>
  <cols>
    <col min="1" max="1" width="9" customWidth="1"/>
    <col min="2" max="2" width="60.28515625" customWidth="1"/>
    <col min="3" max="3" width="10.28515625" bestFit="1" customWidth="1"/>
    <col min="4" max="4" width="9.7109375" bestFit="1" customWidth="1"/>
    <col min="5" max="5" width="11" bestFit="1" customWidth="1"/>
    <col min="7" max="7" width="11.42578125" bestFit="1" customWidth="1"/>
    <col min="8" max="8" width="12.42578125" customWidth="1"/>
    <col min="9" max="9" width="12.7109375" customWidth="1"/>
    <col min="10" max="10" width="11" bestFit="1" customWidth="1"/>
    <col min="11" max="11" width="13.5703125" customWidth="1"/>
    <col min="12" max="12" width="14" customWidth="1"/>
    <col min="13" max="13" width="16.28515625" customWidth="1"/>
    <col min="14" max="14" width="15.28515625" customWidth="1"/>
    <col min="17" max="17" width="62.5703125" customWidth="1"/>
    <col min="18" max="18" width="12.42578125" bestFit="1" customWidth="1"/>
    <col min="19" max="19" width="9.28515625" bestFit="1" customWidth="1"/>
    <col min="20" max="20" width="10" bestFit="1" customWidth="1"/>
    <col min="21" max="21" width="11.42578125" bestFit="1" customWidth="1"/>
    <col min="22" max="22" width="10" bestFit="1" customWidth="1"/>
  </cols>
  <sheetData>
    <row r="2" spans="2:14">
      <c r="B2" s="2" t="s">
        <v>39</v>
      </c>
      <c r="C2" s="3">
        <v>45412</v>
      </c>
      <c r="D2" s="3">
        <v>45443</v>
      </c>
      <c r="E2" s="3">
        <v>45473</v>
      </c>
      <c r="F2" s="3">
        <v>45504</v>
      </c>
      <c r="G2" s="3">
        <v>45535</v>
      </c>
      <c r="H2" s="3">
        <v>45565</v>
      </c>
      <c r="I2" s="3">
        <v>45596</v>
      </c>
      <c r="J2" s="3">
        <v>45626</v>
      </c>
      <c r="K2" s="3">
        <v>45657</v>
      </c>
      <c r="L2" s="3">
        <v>45688</v>
      </c>
      <c r="M2" s="3">
        <v>45716</v>
      </c>
      <c r="N2" s="3">
        <v>45747</v>
      </c>
    </row>
    <row r="3" spans="2:14">
      <c r="B3" s="10" t="s">
        <v>192</v>
      </c>
      <c r="C3" s="37">
        <v>0.60595791199132021</v>
      </c>
      <c r="D3" s="37">
        <v>0.38299428015270998</v>
      </c>
      <c r="E3" s="37">
        <v>0.6428840491185801</v>
      </c>
      <c r="F3" s="37">
        <v>0.28592052758628</v>
      </c>
      <c r="G3" s="37">
        <v>3.8735969834479994E-2</v>
      </c>
      <c r="H3" s="37">
        <v>0.18617326518573996</v>
      </c>
      <c r="I3" s="37">
        <v>0.64291897866615</v>
      </c>
      <c r="J3" s="37"/>
      <c r="K3" s="37"/>
      <c r="L3" s="37"/>
      <c r="M3" s="37"/>
      <c r="N3" s="37"/>
    </row>
    <row r="4" spans="2:14">
      <c r="B4" s="10" t="s">
        <v>191</v>
      </c>
      <c r="C4" s="37">
        <v>7.1638225500000008</v>
      </c>
      <c r="D4" s="37">
        <v>9.1806764500000018</v>
      </c>
      <c r="E4" s="37">
        <v>8.0693385800000001</v>
      </c>
      <c r="F4" s="37">
        <v>8.4902121600000005</v>
      </c>
      <c r="G4" s="37">
        <v>5.3678646999999993</v>
      </c>
      <c r="H4" s="37">
        <v>8.2074951399999971</v>
      </c>
      <c r="I4" s="37">
        <v>8.6845966299999979</v>
      </c>
      <c r="J4" s="37"/>
      <c r="K4" s="37"/>
      <c r="L4" s="37"/>
      <c r="M4" s="37"/>
      <c r="N4" s="37"/>
    </row>
    <row r="5" spans="2:14">
      <c r="B5" s="10" t="s">
        <v>190</v>
      </c>
      <c r="C5" s="37">
        <v>0</v>
      </c>
      <c r="D5" s="37">
        <v>0</v>
      </c>
      <c r="E5" s="37">
        <v>0</v>
      </c>
      <c r="F5" s="37">
        <v>0</v>
      </c>
      <c r="G5" s="37">
        <v>0</v>
      </c>
      <c r="H5" s="37">
        <v>0</v>
      </c>
      <c r="I5" s="37">
        <v>0</v>
      </c>
      <c r="J5" s="37"/>
      <c r="K5" s="37"/>
      <c r="L5" s="37"/>
      <c r="M5" s="37"/>
      <c r="N5" s="37"/>
    </row>
    <row r="6" spans="2:14">
      <c r="B6" s="10" t="s">
        <v>189</v>
      </c>
      <c r="C6" s="37">
        <v>3.4910331664037715</v>
      </c>
      <c r="D6" s="37">
        <v>2.7024018915791275</v>
      </c>
      <c r="E6" s="37">
        <v>3.1415095099999997</v>
      </c>
      <c r="F6" s="37">
        <v>3.702065119999999</v>
      </c>
      <c r="G6" s="37">
        <v>3.3615816300000003</v>
      </c>
      <c r="H6" s="37">
        <v>5.4222954699999999</v>
      </c>
      <c r="I6" s="37">
        <v>3.5174700799999994</v>
      </c>
      <c r="J6" s="37"/>
      <c r="K6" s="37"/>
      <c r="L6" s="37"/>
      <c r="M6" s="37"/>
      <c r="N6" s="37"/>
    </row>
    <row r="7" spans="2:14">
      <c r="B7" s="10" t="s">
        <v>188</v>
      </c>
      <c r="C7" s="37">
        <v>2.9600697262919433</v>
      </c>
      <c r="D7" s="37">
        <v>3.475500607666048</v>
      </c>
      <c r="E7" s="37">
        <v>3.9400192568243293</v>
      </c>
      <c r="F7" s="37">
        <v>2.4283688200000002</v>
      </c>
      <c r="G7" s="37">
        <v>5.7008484499999987</v>
      </c>
      <c r="H7" s="37">
        <v>5.5457092834070876</v>
      </c>
      <c r="I7" s="37">
        <v>4.6188248599999993</v>
      </c>
      <c r="J7" s="37"/>
      <c r="K7" s="37"/>
      <c r="L7" s="37"/>
      <c r="M7" s="37"/>
      <c r="N7" s="37"/>
    </row>
    <row r="8" spans="2:14">
      <c r="B8" s="10" t="s">
        <v>187</v>
      </c>
      <c r="C8" s="37">
        <v>0</v>
      </c>
      <c r="D8" s="37">
        <v>0</v>
      </c>
      <c r="E8" s="37">
        <v>0</v>
      </c>
      <c r="F8" s="37">
        <v>0</v>
      </c>
      <c r="G8" s="37">
        <v>0</v>
      </c>
      <c r="H8" s="37">
        <v>0</v>
      </c>
      <c r="I8" s="37">
        <v>0</v>
      </c>
      <c r="J8" s="37"/>
      <c r="K8" s="37"/>
      <c r="L8" s="37"/>
      <c r="M8" s="37"/>
      <c r="N8" s="37"/>
    </row>
    <row r="9" spans="2:14">
      <c r="B9" s="10" t="s">
        <v>186</v>
      </c>
      <c r="C9" s="37">
        <v>0</v>
      </c>
      <c r="D9" s="37">
        <v>0</v>
      </c>
      <c r="E9" s="37">
        <v>0</v>
      </c>
      <c r="F9" s="37">
        <v>0</v>
      </c>
      <c r="G9" s="37">
        <v>0</v>
      </c>
      <c r="H9" s="37">
        <v>0</v>
      </c>
      <c r="I9" s="37">
        <v>0</v>
      </c>
      <c r="J9" s="37"/>
      <c r="K9" s="37"/>
      <c r="L9" s="37"/>
      <c r="M9" s="37"/>
      <c r="N9" s="37"/>
    </row>
    <row r="10" spans="2:14">
      <c r="B10" s="10" t="s">
        <v>185</v>
      </c>
      <c r="C10" s="37">
        <v>0</v>
      </c>
      <c r="D10" s="37">
        <v>0</v>
      </c>
      <c r="E10" s="37">
        <v>0</v>
      </c>
      <c r="F10" s="37">
        <v>0</v>
      </c>
      <c r="G10" s="37">
        <v>0</v>
      </c>
      <c r="H10" s="37">
        <v>0</v>
      </c>
      <c r="I10" s="37">
        <v>0</v>
      </c>
      <c r="J10" s="37"/>
      <c r="K10" s="37"/>
      <c r="L10" s="37"/>
      <c r="M10" s="37"/>
      <c r="N10" s="37"/>
    </row>
    <row r="11" spans="2:14">
      <c r="B11" s="47" t="s">
        <v>127</v>
      </c>
      <c r="C11" s="37">
        <v>7.7697804619913207</v>
      </c>
      <c r="D11" s="37">
        <v>9.5636707301527117</v>
      </c>
      <c r="E11" s="37">
        <v>8.71222262911858</v>
      </c>
      <c r="F11" s="37">
        <v>8.77613268758628</v>
      </c>
      <c r="G11" s="37">
        <v>5.4066006698344795</v>
      </c>
      <c r="H11" s="37">
        <v>8.3936684051857373</v>
      </c>
      <c r="I11" s="37">
        <v>9.3275156086661486</v>
      </c>
      <c r="J11" s="37">
        <v>0</v>
      </c>
      <c r="K11" s="37">
        <v>0</v>
      </c>
      <c r="L11" s="37">
        <v>0</v>
      </c>
      <c r="M11" s="37">
        <v>0</v>
      </c>
      <c r="N11" s="37">
        <v>0</v>
      </c>
    </row>
    <row r="12" spans="2:14">
      <c r="B12" s="47" t="s">
        <v>152</v>
      </c>
      <c r="C12" s="37">
        <v>6.4511028926957152</v>
      </c>
      <c r="D12" s="37">
        <v>6.1779024992451754</v>
      </c>
      <c r="E12" s="37">
        <v>7.081528766824329</v>
      </c>
      <c r="F12" s="37">
        <v>6.1304339399999996</v>
      </c>
      <c r="G12" s="37">
        <v>9.0624300799999986</v>
      </c>
      <c r="H12" s="37">
        <v>10.968004753407087</v>
      </c>
      <c r="I12" s="37">
        <v>8.1362949399999991</v>
      </c>
      <c r="J12" s="37">
        <v>0</v>
      </c>
      <c r="K12" s="37">
        <v>0</v>
      </c>
      <c r="L12" s="37">
        <v>0</v>
      </c>
      <c r="M12" s="37">
        <v>0</v>
      </c>
      <c r="N12" s="37">
        <v>0</v>
      </c>
    </row>
    <row r="16" spans="2:14">
      <c r="B16" s="2" t="s">
        <v>82</v>
      </c>
      <c r="C16" s="3">
        <v>45412</v>
      </c>
      <c r="D16" s="3">
        <v>45443</v>
      </c>
      <c r="E16" s="3">
        <v>45473</v>
      </c>
      <c r="F16" s="3">
        <v>45504</v>
      </c>
      <c r="G16" s="3">
        <v>45535</v>
      </c>
      <c r="H16" s="3">
        <v>45565</v>
      </c>
      <c r="I16" s="3">
        <v>45596</v>
      </c>
      <c r="J16" s="3">
        <v>45626</v>
      </c>
      <c r="K16" s="3">
        <v>45657</v>
      </c>
      <c r="L16" s="3">
        <v>45688</v>
      </c>
      <c r="M16" s="3">
        <v>45716</v>
      </c>
      <c r="N16" s="3">
        <v>45747</v>
      </c>
    </row>
    <row r="17" spans="2:14">
      <c r="B17" s="10" t="s">
        <v>80</v>
      </c>
      <c r="C17" s="53">
        <v>0</v>
      </c>
      <c r="D17" s="53">
        <v>0</v>
      </c>
      <c r="E17" s="53">
        <v>0</v>
      </c>
      <c r="F17" s="53">
        <v>0</v>
      </c>
      <c r="G17" s="14">
        <v>0</v>
      </c>
      <c r="H17" s="14">
        <v>0</v>
      </c>
      <c r="I17" s="14">
        <v>0</v>
      </c>
      <c r="J17" s="14"/>
      <c r="K17" s="14"/>
      <c r="L17" s="14"/>
      <c r="M17" s="14"/>
      <c r="N17" s="14"/>
    </row>
    <row r="18" spans="2:14">
      <c r="B18" s="10" t="s">
        <v>81</v>
      </c>
      <c r="C18" s="54">
        <v>0</v>
      </c>
      <c r="D18" s="54">
        <v>0</v>
      </c>
      <c r="E18" s="54">
        <v>0</v>
      </c>
      <c r="F18" s="54">
        <v>0</v>
      </c>
      <c r="G18" s="14">
        <v>0</v>
      </c>
      <c r="H18" s="14">
        <v>0</v>
      </c>
      <c r="I18" s="14">
        <v>0</v>
      </c>
      <c r="J18" s="14"/>
      <c r="K18" s="14"/>
      <c r="L18" s="14"/>
      <c r="M18" s="14"/>
      <c r="N18" s="14"/>
    </row>
    <row r="19" spans="2:14">
      <c r="B19" s="10" t="s">
        <v>151</v>
      </c>
      <c r="C19" s="55">
        <v>237663.2</v>
      </c>
      <c r="D19" s="55">
        <v>304781.59999999998</v>
      </c>
      <c r="E19" s="55">
        <v>267162.7</v>
      </c>
      <c r="F19" s="55">
        <v>284010.92</v>
      </c>
      <c r="G19" s="14">
        <v>177706.13333333292</v>
      </c>
      <c r="H19" s="14">
        <v>276284.02</v>
      </c>
      <c r="I19" s="14">
        <v>285140.9999999993</v>
      </c>
      <c r="J19" s="14"/>
      <c r="K19" s="14"/>
      <c r="L19" s="14"/>
      <c r="M19" s="14"/>
      <c r="N19" s="14"/>
    </row>
    <row r="20" spans="2:14">
      <c r="B20" s="10"/>
      <c r="C20" s="14"/>
      <c r="D20" s="14"/>
      <c r="E20" s="14"/>
      <c r="F20" s="14"/>
      <c r="G20" s="14"/>
      <c r="H20" s="14"/>
      <c r="I20" s="14"/>
      <c r="J20" s="14"/>
      <c r="K20" s="14"/>
      <c r="L20" s="14"/>
      <c r="M20" s="14"/>
      <c r="N20" s="14"/>
    </row>
    <row r="23" spans="2:14">
      <c r="B23" t="s">
        <v>146</v>
      </c>
      <c r="C23" s="48">
        <v>17.463810548666146</v>
      </c>
    </row>
    <row r="24" spans="2:14">
      <c r="B24" t="s">
        <v>148</v>
      </c>
      <c r="C24" s="48">
        <v>9.3275156086661486</v>
      </c>
    </row>
    <row r="25" spans="2:14">
      <c r="B25" t="s">
        <v>149</v>
      </c>
      <c r="C25" s="48">
        <v>8.1362949399999991</v>
      </c>
    </row>
    <row r="26" spans="2:14">
      <c r="C26" s="8"/>
    </row>
    <row r="27" spans="2:14">
      <c r="C27" s="8"/>
    </row>
    <row r="28" spans="2:14">
      <c r="C28" s="8"/>
    </row>
    <row r="29" spans="2:14">
      <c r="C29" s="8"/>
    </row>
    <row r="30" spans="2:14">
      <c r="C30" s="8"/>
    </row>
    <row r="31" spans="2:14">
      <c r="C31" s="8"/>
    </row>
    <row r="32" spans="2:14">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row r="42" spans="3:3">
      <c r="C42" s="8"/>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9FFCC"/>
  </sheetPr>
  <dimension ref="B2:AO86"/>
  <sheetViews>
    <sheetView view="pageBreakPreview" topLeftCell="A112" zoomScale="90" zoomScaleNormal="80" zoomScaleSheetLayoutView="90" workbookViewId="0">
      <selection activeCell="AM12" sqref="AM12"/>
    </sheetView>
  </sheetViews>
  <sheetFormatPr defaultRowHeight="15"/>
  <cols>
    <col min="1" max="1" width="9" customWidth="1"/>
    <col min="2" max="2" width="64.28515625" customWidth="1"/>
    <col min="3" max="3" width="11.28515625" bestFit="1" customWidth="1"/>
    <col min="4" max="4" width="11.5703125" bestFit="1" customWidth="1"/>
    <col min="5" max="5" width="11.28515625" bestFit="1" customWidth="1"/>
    <col min="6" max="6" width="11" bestFit="1" customWidth="1"/>
    <col min="7" max="7" width="10.5703125" bestFit="1" customWidth="1"/>
    <col min="8" max="9" width="10.7109375" bestFit="1" customWidth="1"/>
    <col min="10" max="10" width="13.42578125" bestFit="1" customWidth="1"/>
    <col min="11" max="11" width="11.28515625" bestFit="1" customWidth="1"/>
    <col min="12" max="12" width="14.7109375" bestFit="1" customWidth="1"/>
    <col min="13" max="13" width="13.42578125" bestFit="1" customWidth="1"/>
    <col min="14" max="14" width="11.5703125" bestFit="1" customWidth="1"/>
    <col min="15" max="15" width="10.5703125" bestFit="1" customWidth="1"/>
    <col min="16" max="16" width="10" bestFit="1" customWidth="1"/>
    <col min="17" max="17" width="11" bestFit="1" customWidth="1"/>
    <col min="18" max="18" width="11.28515625" customWidth="1"/>
    <col min="19" max="19" width="12.28515625" customWidth="1"/>
    <col min="20" max="20" width="11" customWidth="1"/>
    <col min="21" max="21" width="12.28515625" customWidth="1"/>
    <col min="22" max="22" width="9.5703125" customWidth="1"/>
    <col min="23" max="23" width="9.7109375" customWidth="1"/>
    <col min="24" max="26" width="9.5703125" bestFit="1" customWidth="1"/>
    <col min="27" max="27" width="15.28515625" customWidth="1"/>
    <col min="28" max="28" width="12.42578125" customWidth="1"/>
    <col min="29" max="29" width="12.7109375" customWidth="1"/>
    <col min="30" max="30" width="12.42578125" customWidth="1"/>
    <col min="31" max="31" width="10.42578125" bestFit="1" customWidth="1"/>
    <col min="32" max="32" width="14.28515625" customWidth="1"/>
    <col min="33" max="33" width="12" customWidth="1"/>
    <col min="34" max="34" width="11.28515625" customWidth="1"/>
    <col min="35" max="35" width="12.5703125" customWidth="1"/>
    <col min="36" max="36" width="13.7109375" customWidth="1"/>
    <col min="37" max="37" width="12.28515625" customWidth="1"/>
    <col min="38" max="38" width="16.42578125" customWidth="1"/>
    <col min="39" max="39" width="11.5703125" bestFit="1" customWidth="1"/>
    <col min="40" max="40" width="9.28515625" bestFit="1" customWidth="1"/>
    <col min="41" max="41" width="6.7109375" customWidth="1"/>
    <col min="42" max="52" width="3" bestFit="1" customWidth="1"/>
  </cols>
  <sheetData>
    <row r="2" spans="2:14">
      <c r="B2" s="6" t="s">
        <v>39</v>
      </c>
      <c r="C2" s="3">
        <v>45383</v>
      </c>
      <c r="D2" s="3">
        <v>45413</v>
      </c>
      <c r="E2" s="3">
        <v>45444</v>
      </c>
      <c r="F2" s="3">
        <v>45474</v>
      </c>
      <c r="G2" s="3">
        <v>45505</v>
      </c>
      <c r="H2" s="3">
        <v>45536</v>
      </c>
      <c r="I2" s="3">
        <v>45566</v>
      </c>
      <c r="J2" s="3">
        <v>45597</v>
      </c>
      <c r="K2" s="3">
        <v>45627</v>
      </c>
      <c r="L2" s="3">
        <v>45658</v>
      </c>
      <c r="M2" s="3">
        <v>45689</v>
      </c>
      <c r="N2" s="3">
        <v>45717</v>
      </c>
    </row>
    <row r="3" spans="2:14">
      <c r="B3" s="1" t="s">
        <v>27</v>
      </c>
      <c r="C3" s="37">
        <v>2.0591305272470999</v>
      </c>
      <c r="D3" s="37">
        <v>0.9587343702309401</v>
      </c>
      <c r="E3" s="37">
        <v>1.1337876840293397</v>
      </c>
      <c r="F3" s="37">
        <v>0.96650009642513002</v>
      </c>
      <c r="G3" s="37">
        <v>2.5509723758835903</v>
      </c>
      <c r="H3" s="37">
        <v>1.3166921440994201</v>
      </c>
      <c r="I3" s="37">
        <v>1.8392814431206501</v>
      </c>
      <c r="J3" s="37"/>
      <c r="K3" s="37"/>
      <c r="L3" s="37"/>
      <c r="M3" s="37"/>
      <c r="N3" s="37"/>
    </row>
    <row r="4" spans="2:14">
      <c r="B4" s="16" t="s">
        <v>42</v>
      </c>
      <c r="C4" s="37">
        <v>0.90429413999999997</v>
      </c>
      <c r="D4" s="37">
        <v>0.70186551000000008</v>
      </c>
      <c r="E4" s="37">
        <v>0.5479042999999999</v>
      </c>
      <c r="F4" s="37">
        <v>0.6876337400000001</v>
      </c>
      <c r="G4" s="37">
        <v>0.86022630999999983</v>
      </c>
      <c r="H4" s="37">
        <v>0.56031995000000001</v>
      </c>
      <c r="I4" s="37">
        <v>0.64352478000000002</v>
      </c>
      <c r="J4" s="37"/>
      <c r="K4" s="37"/>
      <c r="L4" s="37"/>
      <c r="M4" s="37"/>
      <c r="N4" s="37"/>
    </row>
    <row r="5" spans="2:14">
      <c r="B5" s="16" t="s">
        <v>43</v>
      </c>
      <c r="C5" s="37">
        <v>1.142897E-2</v>
      </c>
      <c r="D5" s="37">
        <v>4.1022799999999998E-3</v>
      </c>
      <c r="E5" s="37">
        <v>2.6790400000000002E-3</v>
      </c>
      <c r="F5" s="37">
        <v>2.9303920000000001E-2</v>
      </c>
      <c r="G5" s="37">
        <v>2.7627600000000004E-3</v>
      </c>
      <c r="H5" s="37">
        <v>3.7255400000000003E-3</v>
      </c>
      <c r="I5" s="37">
        <v>8.7418799999999987E-3</v>
      </c>
      <c r="J5" s="37"/>
      <c r="K5" s="37"/>
      <c r="L5" s="37"/>
      <c r="M5" s="37"/>
      <c r="N5" s="37"/>
    </row>
    <row r="6" spans="2:14">
      <c r="B6" s="16" t="s">
        <v>44</v>
      </c>
      <c r="C6" s="37">
        <v>6.172991000000002E-2</v>
      </c>
      <c r="D6" s="37">
        <v>3.4098229999999986E-2</v>
      </c>
      <c r="E6" s="37">
        <v>5.3952300000000017E-3</v>
      </c>
      <c r="F6" s="37">
        <v>-3.4064539999999997E-2</v>
      </c>
      <c r="G6" s="37">
        <v>-4.6502509999999997E-2</v>
      </c>
      <c r="H6" s="37">
        <v>-4.1765209999999997E-2</v>
      </c>
      <c r="I6" s="37">
        <v>-0.21771988</v>
      </c>
      <c r="J6" s="37"/>
      <c r="K6" s="37"/>
      <c r="L6" s="37"/>
      <c r="M6" s="37"/>
      <c r="N6" s="37"/>
    </row>
    <row r="7" spans="2:14">
      <c r="B7" s="16" t="s">
        <v>45</v>
      </c>
      <c r="C7" s="37">
        <v>7.4644899999999998E-3</v>
      </c>
      <c r="D7" s="37">
        <v>5.0497800000000002E-3</v>
      </c>
      <c r="E7" s="37">
        <v>4.0979099999999997E-3</v>
      </c>
      <c r="F7" s="37">
        <v>2.2454290000000002E-2</v>
      </c>
      <c r="G7" s="37">
        <v>2.9903499999999997E-3</v>
      </c>
      <c r="H7" s="37">
        <v>7.5819999999999989E-5</v>
      </c>
      <c r="I7" s="37">
        <v>4.9898599999999996E-3</v>
      </c>
      <c r="J7" s="37"/>
      <c r="K7" s="37"/>
      <c r="L7" s="37"/>
      <c r="M7" s="37"/>
      <c r="N7" s="37"/>
    </row>
    <row r="8" spans="2:14">
      <c r="B8" s="16" t="s">
        <v>46</v>
      </c>
      <c r="C8" s="37">
        <v>1.5096E-2</v>
      </c>
      <c r="D8" s="37">
        <v>0</v>
      </c>
      <c r="E8" s="37">
        <v>6.1449599999999993E-2</v>
      </c>
      <c r="F8" s="37">
        <v>2.7646399999999998E-2</v>
      </c>
      <c r="G8" s="37">
        <v>0</v>
      </c>
      <c r="H8" s="37">
        <v>9.5312000000000001E-3</v>
      </c>
      <c r="I8" s="37">
        <v>1.31424E-2</v>
      </c>
      <c r="J8" s="37"/>
      <c r="K8" s="37"/>
      <c r="L8" s="37"/>
      <c r="M8" s="37"/>
      <c r="N8" s="37"/>
    </row>
    <row r="9" spans="2:14">
      <c r="B9" s="16" t="s">
        <v>47</v>
      </c>
      <c r="C9" s="37">
        <v>0</v>
      </c>
      <c r="D9" s="37">
        <v>0</v>
      </c>
      <c r="E9" s="37">
        <v>0</v>
      </c>
      <c r="F9" s="37">
        <v>0</v>
      </c>
      <c r="G9" s="37">
        <v>0</v>
      </c>
      <c r="H9" s="37">
        <v>0</v>
      </c>
      <c r="I9" s="37">
        <v>0</v>
      </c>
      <c r="J9" s="37"/>
      <c r="K9" s="37"/>
      <c r="L9" s="37"/>
      <c r="M9" s="37"/>
      <c r="N9" s="37"/>
    </row>
    <row r="10" spans="2:14">
      <c r="B10" s="16" t="s">
        <v>92</v>
      </c>
      <c r="C10" s="37">
        <v>0.30610471</v>
      </c>
      <c r="D10" s="37">
        <v>0.34200504999999992</v>
      </c>
      <c r="E10" s="37">
        <v>0.33879005999999989</v>
      </c>
      <c r="F10" s="37">
        <v>0.39568738158867256</v>
      </c>
      <c r="G10" s="37">
        <v>0.29985477000000005</v>
      </c>
      <c r="H10" s="37">
        <v>0.29384690000000002</v>
      </c>
      <c r="I10" s="37">
        <v>0.29999213000000002</v>
      </c>
      <c r="J10" s="37"/>
      <c r="K10" s="37"/>
      <c r="L10" s="37"/>
      <c r="M10" s="37"/>
      <c r="N10" s="37"/>
    </row>
    <row r="11" spans="2:14">
      <c r="B11" s="16" t="s">
        <v>48</v>
      </c>
      <c r="C11" s="37">
        <v>0</v>
      </c>
      <c r="D11" s="37">
        <v>0</v>
      </c>
      <c r="E11" s="37">
        <v>0</v>
      </c>
      <c r="F11" s="37">
        <v>0</v>
      </c>
      <c r="G11" s="37">
        <v>0</v>
      </c>
      <c r="H11" s="37">
        <v>0</v>
      </c>
      <c r="I11" s="37">
        <v>0</v>
      </c>
      <c r="J11" s="37"/>
      <c r="K11" s="37"/>
      <c r="L11" s="37"/>
      <c r="M11" s="37"/>
      <c r="N11" s="37"/>
    </row>
    <row r="12" spans="2:14">
      <c r="B12" s="16" t="s">
        <v>93</v>
      </c>
      <c r="C12" s="37">
        <v>0</v>
      </c>
      <c r="D12" s="37">
        <v>0</v>
      </c>
      <c r="E12" s="37">
        <v>0</v>
      </c>
      <c r="F12" s="37">
        <v>0</v>
      </c>
      <c r="G12" s="37">
        <v>0</v>
      </c>
      <c r="H12" s="37">
        <v>0</v>
      </c>
      <c r="I12" s="37">
        <v>0</v>
      </c>
      <c r="J12" s="37"/>
      <c r="K12" s="37"/>
      <c r="L12" s="37"/>
      <c r="M12" s="37"/>
      <c r="N12" s="37"/>
    </row>
    <row r="13" spans="2:14">
      <c r="B13" s="16" t="s">
        <v>49</v>
      </c>
      <c r="C13" s="37">
        <v>0</v>
      </c>
      <c r="D13" s="37">
        <v>0</v>
      </c>
      <c r="E13" s="37">
        <v>0</v>
      </c>
      <c r="F13" s="37">
        <v>0</v>
      </c>
      <c r="G13" s="37">
        <v>0</v>
      </c>
      <c r="H13" s="37">
        <v>0</v>
      </c>
      <c r="I13" s="37">
        <v>0</v>
      </c>
      <c r="J13" s="37"/>
      <c r="K13" s="37"/>
      <c r="L13" s="37"/>
      <c r="M13" s="37"/>
      <c r="N13" s="37"/>
    </row>
    <row r="14" spans="2:14">
      <c r="B14" s="52" t="s">
        <v>160</v>
      </c>
      <c r="C14" s="37">
        <v>7.1043365000000005</v>
      </c>
      <c r="D14" s="37">
        <v>7.7911244400000008</v>
      </c>
      <c r="E14" s="37">
        <v>7.3805029700006584</v>
      </c>
      <c r="F14" s="37">
        <v>7.6829939300000474</v>
      </c>
      <c r="G14" s="37">
        <v>7.4551549500000025</v>
      </c>
      <c r="H14" s="37">
        <v>7.6104919500000019</v>
      </c>
      <c r="I14" s="37">
        <v>7.857347540000001</v>
      </c>
      <c r="J14" s="37"/>
      <c r="K14" s="37"/>
      <c r="L14" s="37"/>
      <c r="M14" s="37"/>
      <c r="N14" s="37"/>
    </row>
    <row r="15" spans="2:14">
      <c r="B15" s="52" t="s">
        <v>161</v>
      </c>
      <c r="C15" s="37">
        <v>6.1253019000000002</v>
      </c>
      <c r="D15" s="37">
        <v>3.9182168400000021</v>
      </c>
      <c r="E15" s="37">
        <v>5.5994494999999977</v>
      </c>
      <c r="F15" s="37">
        <v>3.4590271199999996</v>
      </c>
      <c r="G15" s="37">
        <v>5.3192692800000003</v>
      </c>
      <c r="H15" s="37">
        <v>4.102844590000001</v>
      </c>
      <c r="I15" s="37">
        <v>5.6026536700000014</v>
      </c>
      <c r="J15" s="37"/>
      <c r="K15" s="37"/>
      <c r="L15" s="37"/>
      <c r="M15" s="37"/>
      <c r="N15" s="37"/>
    </row>
    <row r="16" spans="2:14">
      <c r="B16" s="16" t="s">
        <v>95</v>
      </c>
      <c r="C16" s="37">
        <v>0</v>
      </c>
      <c r="D16" s="37">
        <v>0</v>
      </c>
      <c r="E16" s="37">
        <v>0</v>
      </c>
      <c r="F16" s="37">
        <v>0</v>
      </c>
      <c r="G16" s="37">
        <v>-0.7233168000000002</v>
      </c>
      <c r="H16" s="37">
        <v>-0.76478399999999969</v>
      </c>
      <c r="I16" s="37">
        <v>-0.79027679999999967</v>
      </c>
      <c r="J16" s="37"/>
      <c r="K16" s="37"/>
      <c r="L16" s="37"/>
      <c r="M16" s="37"/>
      <c r="N16" s="37"/>
    </row>
    <row r="17" spans="2:41">
      <c r="B17" s="17" t="s">
        <v>94</v>
      </c>
      <c r="C17" s="37">
        <v>0</v>
      </c>
      <c r="D17" s="37">
        <v>0</v>
      </c>
      <c r="E17" s="37">
        <v>0</v>
      </c>
      <c r="F17" s="37">
        <v>0</v>
      </c>
      <c r="G17" s="37">
        <v>0</v>
      </c>
      <c r="H17" s="37">
        <v>0</v>
      </c>
      <c r="I17" s="37">
        <v>0</v>
      </c>
      <c r="J17" s="37"/>
      <c r="K17" s="37"/>
      <c r="L17" s="37"/>
      <c r="M17" s="37"/>
      <c r="N17" s="37"/>
    </row>
    <row r="18" spans="2:41">
      <c r="B18" s="17" t="s">
        <v>96</v>
      </c>
      <c r="C18" s="37">
        <v>0</v>
      </c>
      <c r="D18" s="37">
        <v>0</v>
      </c>
      <c r="E18" s="37">
        <v>0</v>
      </c>
      <c r="F18" s="37">
        <v>0</v>
      </c>
      <c r="G18" s="37">
        <v>0</v>
      </c>
      <c r="H18" s="37">
        <v>0</v>
      </c>
      <c r="I18" s="37">
        <v>0</v>
      </c>
      <c r="J18" s="37"/>
      <c r="K18" s="37"/>
      <c r="L18" s="37"/>
      <c r="M18" s="37"/>
      <c r="N18" s="37"/>
    </row>
    <row r="19" spans="2:41">
      <c r="B19" s="82" t="s">
        <v>194</v>
      </c>
      <c r="C19" s="12">
        <v>16.5948871472471</v>
      </c>
      <c r="D19" s="12">
        <v>13.755196500230944</v>
      </c>
      <c r="E19" s="12">
        <v>15.074056294029997</v>
      </c>
      <c r="F19" s="12">
        <v>13.23718233801385</v>
      </c>
      <c r="G19" s="12">
        <v>15.721411485883591</v>
      </c>
      <c r="H19" s="12">
        <v>13.090978884099425</v>
      </c>
      <c r="I19" s="12">
        <v>15.261677023120653</v>
      </c>
      <c r="J19" s="12">
        <v>0</v>
      </c>
      <c r="K19" s="12">
        <v>0</v>
      </c>
      <c r="L19" s="12">
        <v>0</v>
      </c>
      <c r="M19" s="12">
        <v>0</v>
      </c>
      <c r="N19" s="12">
        <v>0</v>
      </c>
    </row>
    <row r="20" spans="2:41">
      <c r="B20" s="35">
        <v>15.261677023120653</v>
      </c>
    </row>
    <row r="21" spans="2:41">
      <c r="B21" t="s">
        <v>122</v>
      </c>
      <c r="C21" s="78">
        <v>45383</v>
      </c>
      <c r="D21" s="79"/>
      <c r="E21" s="80"/>
      <c r="F21" s="78">
        <v>45413</v>
      </c>
      <c r="G21" s="79"/>
      <c r="H21" s="80"/>
      <c r="I21" s="78">
        <v>45444</v>
      </c>
      <c r="J21" s="79"/>
      <c r="K21" s="80"/>
      <c r="L21" s="78">
        <v>45474</v>
      </c>
      <c r="M21" s="79"/>
      <c r="N21" s="80"/>
      <c r="O21" s="78">
        <v>45505</v>
      </c>
      <c r="P21" s="79"/>
      <c r="Q21" s="80"/>
      <c r="R21" s="78">
        <v>45536</v>
      </c>
      <c r="S21" s="79"/>
      <c r="T21" s="80"/>
      <c r="U21" s="78">
        <v>45566</v>
      </c>
      <c r="V21" s="79"/>
      <c r="W21" s="80"/>
      <c r="X21" s="78">
        <v>45597</v>
      </c>
      <c r="Y21" s="79"/>
      <c r="Z21" s="80"/>
      <c r="AA21" s="78">
        <v>45627</v>
      </c>
      <c r="AB21" s="79"/>
      <c r="AC21" s="80"/>
      <c r="AD21" s="78">
        <v>45658</v>
      </c>
      <c r="AE21" s="79"/>
      <c r="AF21" s="80"/>
      <c r="AG21" s="78">
        <v>45689</v>
      </c>
      <c r="AH21" s="79"/>
      <c r="AI21" s="80"/>
      <c r="AJ21" s="78">
        <v>45717</v>
      </c>
      <c r="AK21" s="79"/>
      <c r="AL21" s="80"/>
    </row>
    <row r="22" spans="2:41">
      <c r="B22" s="6" t="s">
        <v>155</v>
      </c>
      <c r="C22" s="7" t="s">
        <v>97</v>
      </c>
      <c r="D22" s="7" t="s">
        <v>98</v>
      </c>
      <c r="E22" s="7" t="s">
        <v>99</v>
      </c>
      <c r="F22" s="7" t="s">
        <v>97</v>
      </c>
      <c r="G22" s="7" t="s">
        <v>98</v>
      </c>
      <c r="H22" s="7" t="s">
        <v>99</v>
      </c>
      <c r="I22" s="7" t="s">
        <v>97</v>
      </c>
      <c r="J22" s="7" t="s">
        <v>98</v>
      </c>
      <c r="K22" s="7" t="s">
        <v>99</v>
      </c>
      <c r="L22" s="7" t="s">
        <v>97</v>
      </c>
      <c r="M22" s="7" t="s">
        <v>98</v>
      </c>
      <c r="N22" s="7" t="s">
        <v>99</v>
      </c>
      <c r="O22" s="7" t="s">
        <v>97</v>
      </c>
      <c r="P22" s="7" t="s">
        <v>98</v>
      </c>
      <c r="Q22" s="7" t="s">
        <v>99</v>
      </c>
      <c r="R22" s="7" t="s">
        <v>97</v>
      </c>
      <c r="S22" s="7" t="s">
        <v>98</v>
      </c>
      <c r="T22" s="7" t="s">
        <v>99</v>
      </c>
      <c r="U22" s="7" t="s">
        <v>97</v>
      </c>
      <c r="V22" s="7" t="s">
        <v>98</v>
      </c>
      <c r="W22" s="7" t="s">
        <v>99</v>
      </c>
      <c r="X22" s="7" t="s">
        <v>97</v>
      </c>
      <c r="Y22" s="7" t="s">
        <v>98</v>
      </c>
      <c r="Z22" s="7" t="s">
        <v>99</v>
      </c>
      <c r="AA22" s="7" t="s">
        <v>97</v>
      </c>
      <c r="AB22" s="7" t="s">
        <v>98</v>
      </c>
      <c r="AC22" s="7" t="s">
        <v>99</v>
      </c>
      <c r="AD22" s="7" t="s">
        <v>97</v>
      </c>
      <c r="AE22" s="7" t="s">
        <v>98</v>
      </c>
      <c r="AF22" s="7" t="s">
        <v>99</v>
      </c>
      <c r="AG22" s="7" t="s">
        <v>97</v>
      </c>
      <c r="AH22" s="7" t="s">
        <v>98</v>
      </c>
      <c r="AI22" s="7" t="s">
        <v>99</v>
      </c>
      <c r="AJ22" s="7" t="s">
        <v>97</v>
      </c>
      <c r="AK22" s="7" t="s">
        <v>98</v>
      </c>
      <c r="AL22" s="7" t="s">
        <v>99</v>
      </c>
      <c r="AM22" s="83"/>
      <c r="AN22" s="83"/>
      <c r="AO22" s="83"/>
    </row>
    <row r="23" spans="2:41">
      <c r="B23" s="16" t="s">
        <v>42</v>
      </c>
      <c r="C23" s="14">
        <v>126123.99</v>
      </c>
      <c r="D23" s="14">
        <v>66901.820000000007</v>
      </c>
      <c r="E23" s="14">
        <v>144138.18</v>
      </c>
      <c r="F23" s="57">
        <v>101425.81</v>
      </c>
      <c r="G23" s="57">
        <v>60798.19</v>
      </c>
      <c r="H23" s="57">
        <v>147826.73000000001</v>
      </c>
      <c r="I23" s="57">
        <v>60554.64</v>
      </c>
      <c r="J23" s="57">
        <v>31813.63</v>
      </c>
      <c r="K23" s="57">
        <v>88607.039999999994</v>
      </c>
      <c r="L23" s="57">
        <v>67684.422000000006</v>
      </c>
      <c r="M23" s="57">
        <v>35282.373999999996</v>
      </c>
      <c r="N23" s="57">
        <v>131151.57500000004</v>
      </c>
      <c r="O23" s="57">
        <v>106241.822</v>
      </c>
      <c r="P23" s="57">
        <v>54985.975000000013</v>
      </c>
      <c r="Q23" s="57">
        <v>160474.77200000003</v>
      </c>
      <c r="R23" s="14">
        <v>58213.61</v>
      </c>
      <c r="S23" s="14">
        <v>34088.699999999997</v>
      </c>
      <c r="T23" s="14">
        <v>120404.37</v>
      </c>
      <c r="U23" s="14">
        <v>62642.203999999991</v>
      </c>
      <c r="V23" s="14">
        <v>37218.874000000018</v>
      </c>
      <c r="W23" s="14">
        <v>144205.39800000002</v>
      </c>
      <c r="X23" s="14"/>
      <c r="Y23" s="14"/>
      <c r="Z23" s="14"/>
      <c r="AA23" s="14"/>
      <c r="AB23" s="14"/>
      <c r="AC23" s="14"/>
      <c r="AD23" s="14"/>
      <c r="AE23" s="14"/>
      <c r="AF23" s="14"/>
      <c r="AG23" s="14"/>
      <c r="AH23" s="14"/>
      <c r="AI23" s="14"/>
      <c r="AJ23" s="14"/>
      <c r="AK23" s="14"/>
      <c r="AL23" s="14"/>
      <c r="AM23" s="35"/>
      <c r="AN23" s="35"/>
    </row>
    <row r="24" spans="2:41">
      <c r="B24" s="1" t="s">
        <v>46</v>
      </c>
      <c r="C24" s="14">
        <v>0</v>
      </c>
      <c r="D24" s="57">
        <v>416.06</v>
      </c>
      <c r="E24" s="14">
        <v>0</v>
      </c>
      <c r="F24" s="14">
        <v>0</v>
      </c>
      <c r="G24" s="57">
        <v>0</v>
      </c>
      <c r="H24" s="14">
        <v>0</v>
      </c>
      <c r="I24" s="14">
        <v>0</v>
      </c>
      <c r="J24" s="57">
        <v>1690.61</v>
      </c>
      <c r="K24" s="14">
        <v>0</v>
      </c>
      <c r="L24" s="14">
        <v>0</v>
      </c>
      <c r="M24" s="57">
        <v>854.58</v>
      </c>
      <c r="N24" s="14">
        <v>0</v>
      </c>
      <c r="O24" s="14">
        <v>0</v>
      </c>
      <c r="P24" s="57">
        <v>0</v>
      </c>
      <c r="Q24" s="14">
        <v>0</v>
      </c>
      <c r="R24" s="14">
        <v>0</v>
      </c>
      <c r="S24" s="14">
        <v>307.64999999999998</v>
      </c>
      <c r="T24" s="14">
        <v>0</v>
      </c>
      <c r="U24" s="14">
        <v>0</v>
      </c>
      <c r="V24" s="14">
        <v>361.36666666666571</v>
      </c>
      <c r="W24" s="14">
        <v>0</v>
      </c>
      <c r="X24" s="14"/>
      <c r="Y24" s="14"/>
      <c r="Z24" s="14"/>
      <c r="AA24" s="14"/>
      <c r="AB24" s="14"/>
      <c r="AC24" s="14"/>
      <c r="AD24" s="14"/>
      <c r="AE24" s="14"/>
      <c r="AF24" s="14"/>
      <c r="AG24" s="14"/>
      <c r="AH24" s="14"/>
      <c r="AI24" s="14"/>
      <c r="AJ24" s="14"/>
      <c r="AK24" s="14"/>
      <c r="AL24" s="14"/>
    </row>
    <row r="25" spans="2:41">
      <c r="B25" s="1" t="s">
        <v>47</v>
      </c>
      <c r="C25" s="56">
        <v>0</v>
      </c>
      <c r="D25" s="56">
        <v>0</v>
      </c>
      <c r="E25" s="14"/>
      <c r="F25" s="56">
        <v>0</v>
      </c>
      <c r="G25" s="56">
        <v>0</v>
      </c>
      <c r="H25" s="14"/>
      <c r="I25" s="56">
        <v>0</v>
      </c>
      <c r="J25" s="56">
        <v>0</v>
      </c>
      <c r="K25" s="14"/>
      <c r="L25" s="56">
        <v>0</v>
      </c>
      <c r="M25" s="56">
        <v>0</v>
      </c>
      <c r="N25" s="14"/>
      <c r="O25" s="56">
        <v>0</v>
      </c>
      <c r="P25" s="56">
        <v>0</v>
      </c>
      <c r="Q25" s="14"/>
      <c r="R25" s="14">
        <v>0</v>
      </c>
      <c r="S25" s="14">
        <v>0</v>
      </c>
      <c r="T25" s="14"/>
      <c r="U25" s="14">
        <v>0</v>
      </c>
      <c r="V25" s="14">
        <v>0</v>
      </c>
      <c r="W25" s="14"/>
      <c r="X25" s="14"/>
      <c r="Y25" s="14"/>
      <c r="Z25" s="14"/>
      <c r="AA25" s="14"/>
      <c r="AB25" s="14"/>
      <c r="AC25" s="14"/>
      <c r="AD25" s="14"/>
      <c r="AE25" s="14"/>
      <c r="AF25" s="14"/>
      <c r="AG25" s="14"/>
      <c r="AH25" s="14"/>
      <c r="AI25" s="14"/>
      <c r="AJ25" s="14"/>
      <c r="AK25" s="14"/>
      <c r="AL25" s="14"/>
    </row>
    <row r="26" spans="2:41">
      <c r="B26" s="1" t="s">
        <v>92</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2:41">
      <c r="B27" s="1" t="s">
        <v>48</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row>
    <row r="28" spans="2:41">
      <c r="B28" s="1" t="s">
        <v>93</v>
      </c>
      <c r="C28" s="14"/>
      <c r="D28" s="14"/>
      <c r="E28" s="14"/>
      <c r="F28" s="14"/>
      <c r="G28" s="14"/>
      <c r="H28" s="14"/>
      <c r="I28" s="14"/>
      <c r="J28" s="14"/>
      <c r="K28" s="14"/>
      <c r="L28" s="14"/>
      <c r="M28" s="14"/>
      <c r="N28" s="14"/>
      <c r="O28" s="14"/>
      <c r="P28" s="14"/>
      <c r="Q28" s="14"/>
      <c r="R28" s="14"/>
      <c r="S28" s="14"/>
      <c r="T28" s="57"/>
      <c r="U28" s="57"/>
      <c r="V28" s="57"/>
      <c r="W28" s="57"/>
      <c r="X28" s="14"/>
      <c r="Y28" s="14"/>
      <c r="Z28" s="14"/>
      <c r="AA28" s="14"/>
      <c r="AB28" s="14"/>
      <c r="AC28" s="14"/>
      <c r="AD28" s="14"/>
      <c r="AE28" s="14"/>
      <c r="AF28" s="14"/>
      <c r="AG28" s="14"/>
      <c r="AH28" s="14"/>
      <c r="AI28" s="14"/>
      <c r="AJ28" s="14"/>
      <c r="AK28" s="14"/>
      <c r="AL28" s="14"/>
    </row>
    <row r="29" spans="2:41">
      <c r="B29" s="1" t="s">
        <v>174</v>
      </c>
      <c r="C29" s="14">
        <v>0</v>
      </c>
      <c r="D29" s="14">
        <v>0</v>
      </c>
      <c r="E29" s="14">
        <v>0</v>
      </c>
      <c r="F29" s="14">
        <v>0</v>
      </c>
      <c r="G29" s="14">
        <v>0</v>
      </c>
      <c r="H29" s="14">
        <v>0</v>
      </c>
      <c r="I29" s="14">
        <v>0</v>
      </c>
      <c r="J29" s="57">
        <v>0</v>
      </c>
      <c r="K29" s="57">
        <v>0</v>
      </c>
      <c r="L29" s="14">
        <v>0</v>
      </c>
      <c r="M29" s="57">
        <v>0</v>
      </c>
      <c r="N29" s="57">
        <v>0</v>
      </c>
      <c r="O29" s="14">
        <v>0</v>
      </c>
      <c r="P29" s="14">
        <v>0</v>
      </c>
      <c r="Q29" s="14">
        <v>0</v>
      </c>
      <c r="R29" s="14">
        <v>0</v>
      </c>
      <c r="S29" s="14">
        <v>0</v>
      </c>
      <c r="T29" s="57">
        <v>0</v>
      </c>
      <c r="U29" s="57">
        <v>0</v>
      </c>
      <c r="V29" s="57">
        <v>0</v>
      </c>
      <c r="W29" s="57">
        <v>0</v>
      </c>
      <c r="X29" s="14"/>
      <c r="Y29" s="14"/>
      <c r="Z29" s="14"/>
      <c r="AA29" s="14"/>
      <c r="AB29" s="14"/>
      <c r="AC29" s="14"/>
      <c r="AD29" s="14"/>
      <c r="AE29" s="14"/>
      <c r="AF29" s="14"/>
      <c r="AG29" s="14"/>
      <c r="AH29" s="14"/>
      <c r="AI29" s="14"/>
      <c r="AJ29" s="14"/>
      <c r="AK29" s="14"/>
      <c r="AL29" s="14"/>
    </row>
    <row r="30" spans="2:41">
      <c r="B30" s="42" t="s">
        <v>160</v>
      </c>
      <c r="C30" s="14"/>
      <c r="D30" s="14"/>
      <c r="E30" s="14"/>
      <c r="F30" s="14"/>
      <c r="G30" s="14"/>
      <c r="H30" s="14"/>
      <c r="I30" s="14"/>
      <c r="J30" s="14"/>
      <c r="K30" s="14"/>
      <c r="L30" s="14"/>
      <c r="M30" s="14"/>
      <c r="N30" s="14"/>
      <c r="O30" s="14"/>
      <c r="P30" s="14"/>
      <c r="Q30" s="14"/>
      <c r="R30" s="14"/>
      <c r="S30" s="14"/>
      <c r="T30" s="57"/>
      <c r="U30" s="57"/>
      <c r="V30" s="57"/>
      <c r="W30" s="57"/>
      <c r="X30" s="14"/>
      <c r="Y30" s="14"/>
      <c r="Z30" s="14"/>
      <c r="AA30" s="14"/>
      <c r="AB30" s="14"/>
      <c r="AC30" s="14"/>
      <c r="AD30" s="14"/>
      <c r="AE30" s="14"/>
      <c r="AF30" s="14"/>
      <c r="AG30" s="14"/>
      <c r="AH30" s="14"/>
      <c r="AI30" s="14"/>
      <c r="AJ30" s="14"/>
      <c r="AK30" s="14"/>
      <c r="AL30" s="14"/>
    </row>
    <row r="31" spans="2:41">
      <c r="B31" s="1" t="s">
        <v>95</v>
      </c>
      <c r="C31" s="57">
        <v>0</v>
      </c>
      <c r="D31" s="57">
        <v>0</v>
      </c>
      <c r="E31" s="57">
        <v>0</v>
      </c>
      <c r="F31" s="57">
        <v>0</v>
      </c>
      <c r="G31" s="57">
        <v>0</v>
      </c>
      <c r="H31" s="57">
        <v>0</v>
      </c>
      <c r="I31" s="57">
        <v>0</v>
      </c>
      <c r="J31" s="57">
        <v>0</v>
      </c>
      <c r="K31" s="57">
        <v>0</v>
      </c>
      <c r="L31" s="57">
        <v>0</v>
      </c>
      <c r="M31" s="57">
        <v>0</v>
      </c>
      <c r="N31" s="14">
        <v>0</v>
      </c>
      <c r="O31" s="14">
        <v>0</v>
      </c>
      <c r="P31" s="14">
        <v>0</v>
      </c>
      <c r="Q31" s="14">
        <v>0</v>
      </c>
      <c r="R31" s="14">
        <v>0</v>
      </c>
      <c r="S31" s="14">
        <v>0</v>
      </c>
      <c r="T31" s="57">
        <v>0</v>
      </c>
      <c r="U31" s="57">
        <v>0</v>
      </c>
      <c r="V31" s="57">
        <v>0</v>
      </c>
      <c r="W31" s="57">
        <v>0</v>
      </c>
      <c r="X31" s="14"/>
      <c r="Y31" s="14"/>
      <c r="Z31" s="14"/>
      <c r="AA31" s="14"/>
      <c r="AB31" s="14"/>
      <c r="AC31" s="14"/>
      <c r="AD31" s="14"/>
      <c r="AE31" s="14"/>
      <c r="AF31" s="14"/>
      <c r="AG31" s="14"/>
      <c r="AH31" s="14"/>
      <c r="AI31" s="14"/>
      <c r="AJ31" s="14"/>
      <c r="AK31" s="14"/>
      <c r="AL31" s="14"/>
    </row>
    <row r="32" spans="2:41">
      <c r="B32" s="1" t="s">
        <v>96</v>
      </c>
      <c r="C32" s="14">
        <v>0</v>
      </c>
      <c r="D32" s="14">
        <v>0</v>
      </c>
      <c r="E32" s="14">
        <v>0</v>
      </c>
      <c r="F32" s="14">
        <v>0</v>
      </c>
      <c r="G32" s="14">
        <v>0</v>
      </c>
      <c r="H32" s="14">
        <v>0</v>
      </c>
      <c r="I32" s="57">
        <v>0</v>
      </c>
      <c r="J32" s="57">
        <v>0</v>
      </c>
      <c r="K32" s="57">
        <v>0</v>
      </c>
      <c r="L32" s="57">
        <v>0</v>
      </c>
      <c r="M32" s="57">
        <v>0</v>
      </c>
      <c r="N32" s="57">
        <v>0</v>
      </c>
      <c r="O32" s="14">
        <v>0</v>
      </c>
      <c r="P32" s="14">
        <v>0</v>
      </c>
      <c r="Q32" s="14">
        <v>0</v>
      </c>
      <c r="R32" s="14">
        <v>0</v>
      </c>
      <c r="S32" s="14">
        <v>0</v>
      </c>
      <c r="T32" s="57">
        <v>0</v>
      </c>
      <c r="U32" s="56">
        <v>0</v>
      </c>
      <c r="V32" s="56">
        <v>0</v>
      </c>
      <c r="W32" s="14">
        <v>0</v>
      </c>
      <c r="X32" s="14"/>
      <c r="Y32" s="14"/>
      <c r="Z32" s="14"/>
      <c r="AA32" s="14"/>
      <c r="AB32" s="14"/>
      <c r="AC32" s="14"/>
      <c r="AD32" s="14"/>
      <c r="AE32" s="14"/>
      <c r="AF32" s="14"/>
      <c r="AG32" s="14"/>
      <c r="AH32" s="14"/>
      <c r="AI32" s="14"/>
      <c r="AJ32" s="14"/>
      <c r="AK32" s="14"/>
      <c r="AL32" s="14"/>
    </row>
    <row r="33" spans="2:38">
      <c r="B33" s="35"/>
      <c r="C33" s="24">
        <v>126123.99</v>
      </c>
      <c r="D33" s="24">
        <v>67317.88</v>
      </c>
      <c r="E33" s="24">
        <v>144138.18</v>
      </c>
      <c r="F33" s="24">
        <v>101425.81</v>
      </c>
      <c r="G33" s="24">
        <v>60798.19</v>
      </c>
      <c r="H33" s="24">
        <v>147826.73000000001</v>
      </c>
      <c r="I33" s="24">
        <v>60554.64</v>
      </c>
      <c r="J33" s="24">
        <v>33504.239999999998</v>
      </c>
      <c r="K33" s="24">
        <v>88607.039999999994</v>
      </c>
      <c r="L33" s="24">
        <v>67684.422000000006</v>
      </c>
      <c r="M33" s="24">
        <v>36136.953999999998</v>
      </c>
      <c r="N33" s="24">
        <v>131151.57500000004</v>
      </c>
      <c r="O33" s="24">
        <v>106241.822</v>
      </c>
      <c r="P33" s="24">
        <v>54985.975000000013</v>
      </c>
      <c r="Q33" s="24">
        <v>160474.77200000003</v>
      </c>
      <c r="R33" s="24">
        <v>58213.61</v>
      </c>
      <c r="S33" s="24">
        <v>34396.35</v>
      </c>
      <c r="T33" s="24">
        <v>120404.37</v>
      </c>
      <c r="U33" s="24">
        <v>62642.203999999991</v>
      </c>
      <c r="V33" s="24">
        <v>37580.240666666687</v>
      </c>
      <c r="W33" s="24">
        <v>144205.39800000002</v>
      </c>
      <c r="X33" s="24">
        <v>0</v>
      </c>
      <c r="Y33" s="24">
        <v>0</v>
      </c>
      <c r="Z33" s="24">
        <v>0</v>
      </c>
      <c r="AA33" s="24">
        <v>0</v>
      </c>
      <c r="AB33" s="24">
        <v>0</v>
      </c>
      <c r="AC33" s="24">
        <v>0</v>
      </c>
      <c r="AD33" s="24">
        <v>0</v>
      </c>
      <c r="AE33" s="24">
        <v>0</v>
      </c>
      <c r="AF33" s="24">
        <v>0</v>
      </c>
      <c r="AG33" s="24">
        <v>0</v>
      </c>
      <c r="AH33" s="24">
        <v>0</v>
      </c>
      <c r="AI33" s="24">
        <v>0</v>
      </c>
      <c r="AJ33" s="24">
        <v>0</v>
      </c>
      <c r="AK33" s="24">
        <v>0</v>
      </c>
      <c r="AL33" s="24">
        <v>0</v>
      </c>
    </row>
    <row r="35" spans="2:38">
      <c r="C35" s="78">
        <v>45383</v>
      </c>
      <c r="D35" s="79"/>
      <c r="E35" s="80"/>
      <c r="F35" s="78">
        <v>45413</v>
      </c>
      <c r="G35" s="79"/>
      <c r="H35" s="80"/>
      <c r="I35" s="78">
        <v>45444</v>
      </c>
      <c r="J35" s="79"/>
      <c r="K35" s="80"/>
      <c r="L35" s="78">
        <v>45474</v>
      </c>
      <c r="M35" s="79"/>
      <c r="N35" s="80"/>
      <c r="O35" s="78">
        <v>45505</v>
      </c>
      <c r="P35" s="79"/>
      <c r="Q35" s="80"/>
      <c r="R35" s="78">
        <v>45536</v>
      </c>
      <c r="S35" s="79"/>
      <c r="T35" s="80"/>
      <c r="U35" s="78">
        <v>45566</v>
      </c>
      <c r="V35" s="79"/>
      <c r="W35" s="80"/>
      <c r="X35" s="78">
        <v>45597</v>
      </c>
      <c r="Y35" s="79"/>
      <c r="Z35" s="80"/>
      <c r="AA35" s="78">
        <v>45627</v>
      </c>
      <c r="AB35" s="79"/>
      <c r="AC35" s="80"/>
      <c r="AD35" s="78">
        <v>45658</v>
      </c>
      <c r="AE35" s="79"/>
      <c r="AF35" s="80"/>
      <c r="AG35" s="78">
        <v>45689</v>
      </c>
      <c r="AH35" s="79"/>
      <c r="AI35" s="80"/>
      <c r="AJ35" s="78">
        <v>45717</v>
      </c>
      <c r="AK35" s="79"/>
      <c r="AL35" s="80"/>
    </row>
    <row r="36" spans="2:38">
      <c r="B36" s="6" t="s">
        <v>154</v>
      </c>
      <c r="C36" s="7" t="s">
        <v>97</v>
      </c>
      <c r="D36" s="7" t="s">
        <v>98</v>
      </c>
      <c r="E36" s="7" t="s">
        <v>99</v>
      </c>
      <c r="F36" s="7" t="s">
        <v>97</v>
      </c>
      <c r="G36" s="7" t="s">
        <v>98</v>
      </c>
      <c r="H36" s="7" t="s">
        <v>99</v>
      </c>
      <c r="I36" s="7" t="s">
        <v>97</v>
      </c>
      <c r="J36" s="7" t="s">
        <v>98</v>
      </c>
      <c r="K36" s="7" t="s">
        <v>99</v>
      </c>
      <c r="L36" s="7" t="s">
        <v>97</v>
      </c>
      <c r="M36" s="7" t="s">
        <v>98</v>
      </c>
      <c r="N36" s="7" t="s">
        <v>99</v>
      </c>
      <c r="O36" s="7" t="s">
        <v>97</v>
      </c>
      <c r="P36" s="7" t="s">
        <v>98</v>
      </c>
      <c r="Q36" s="7" t="s">
        <v>99</v>
      </c>
      <c r="R36" s="7" t="s">
        <v>97</v>
      </c>
      <c r="S36" s="7" t="s">
        <v>98</v>
      </c>
      <c r="T36" s="7" t="s">
        <v>99</v>
      </c>
      <c r="U36" s="7" t="s">
        <v>97</v>
      </c>
      <c r="V36" s="7" t="s">
        <v>98</v>
      </c>
      <c r="W36" s="7" t="s">
        <v>99</v>
      </c>
      <c r="X36" s="7" t="s">
        <v>97</v>
      </c>
      <c r="Y36" s="7" t="s">
        <v>98</v>
      </c>
      <c r="Z36" s="7" t="s">
        <v>99</v>
      </c>
      <c r="AA36" s="7" t="s">
        <v>97</v>
      </c>
      <c r="AB36" s="7" t="s">
        <v>98</v>
      </c>
      <c r="AC36" s="7" t="s">
        <v>99</v>
      </c>
      <c r="AD36" s="7" t="s">
        <v>97</v>
      </c>
      <c r="AE36" s="7" t="s">
        <v>98</v>
      </c>
      <c r="AF36" s="7" t="s">
        <v>99</v>
      </c>
      <c r="AG36" s="7" t="s">
        <v>97</v>
      </c>
      <c r="AH36" s="7" t="s">
        <v>98</v>
      </c>
      <c r="AI36" s="7" t="s">
        <v>99</v>
      </c>
      <c r="AJ36" s="7" t="s">
        <v>97</v>
      </c>
      <c r="AK36" s="7" t="s">
        <v>98</v>
      </c>
      <c r="AL36" s="7" t="s">
        <v>99</v>
      </c>
    </row>
    <row r="37" spans="2:38">
      <c r="B37" s="16" t="s">
        <v>42</v>
      </c>
      <c r="C37" s="25">
        <v>126.12399000000001</v>
      </c>
      <c r="D37" s="25">
        <v>66.901820000000001</v>
      </c>
      <c r="E37" s="25">
        <v>144.13818000000001</v>
      </c>
      <c r="F37" s="25">
        <v>101.42581</v>
      </c>
      <c r="G37" s="25">
        <v>60.798190000000005</v>
      </c>
      <c r="H37" s="25">
        <v>147.82673</v>
      </c>
      <c r="I37" s="25">
        <v>60.554639999999999</v>
      </c>
      <c r="J37" s="25">
        <v>31.81363</v>
      </c>
      <c r="K37" s="25">
        <v>88.607039999999998</v>
      </c>
      <c r="L37" s="25">
        <v>67.684422000000012</v>
      </c>
      <c r="M37" s="25">
        <v>35.282373999999997</v>
      </c>
      <c r="N37" s="25">
        <v>131.15157500000004</v>
      </c>
      <c r="O37" s="25">
        <v>106.241822</v>
      </c>
      <c r="P37" s="25">
        <v>54.98597500000001</v>
      </c>
      <c r="Q37" s="25">
        <v>160.47477200000003</v>
      </c>
      <c r="R37" s="25">
        <v>58.213610000000003</v>
      </c>
      <c r="S37" s="25">
        <v>34.088699999999996</v>
      </c>
      <c r="T37" s="25">
        <v>120.40437</v>
      </c>
      <c r="U37" s="25">
        <v>62.642203999999992</v>
      </c>
      <c r="V37" s="25">
        <v>37.218874000000021</v>
      </c>
      <c r="W37" s="25">
        <v>144.205398</v>
      </c>
      <c r="X37" s="25">
        <v>0</v>
      </c>
      <c r="Y37" s="25">
        <v>0</v>
      </c>
      <c r="Z37" s="25">
        <v>0</v>
      </c>
      <c r="AA37" s="25">
        <v>0</v>
      </c>
      <c r="AB37" s="25">
        <v>0</v>
      </c>
      <c r="AC37" s="25">
        <v>0</v>
      </c>
      <c r="AD37" s="25">
        <v>0</v>
      </c>
      <c r="AE37" s="25">
        <v>0</v>
      </c>
      <c r="AF37" s="25">
        <v>0</v>
      </c>
      <c r="AG37" s="25">
        <v>0</v>
      </c>
      <c r="AH37" s="25">
        <v>0</v>
      </c>
      <c r="AI37" s="25">
        <v>0</v>
      </c>
      <c r="AJ37" s="63">
        <v>0</v>
      </c>
      <c r="AK37" s="63">
        <v>0</v>
      </c>
      <c r="AL37" s="63">
        <v>0</v>
      </c>
    </row>
    <row r="38" spans="2:38">
      <c r="B38" s="1" t="s">
        <v>46</v>
      </c>
      <c r="C38" s="25">
        <v>0</v>
      </c>
      <c r="D38" s="25">
        <v>0.41605999999999999</v>
      </c>
      <c r="E38" s="25">
        <v>0</v>
      </c>
      <c r="F38" s="25">
        <v>0</v>
      </c>
      <c r="G38" s="25">
        <v>0</v>
      </c>
      <c r="H38" s="25">
        <v>0</v>
      </c>
      <c r="I38" s="25">
        <v>0</v>
      </c>
      <c r="J38" s="25">
        <v>1.6906099999999999</v>
      </c>
      <c r="K38" s="25">
        <v>0</v>
      </c>
      <c r="L38" s="25">
        <v>0</v>
      </c>
      <c r="M38" s="25">
        <v>0.85458000000000001</v>
      </c>
      <c r="N38" s="25">
        <v>0</v>
      </c>
      <c r="O38" s="25">
        <v>0</v>
      </c>
      <c r="P38" s="25">
        <v>0</v>
      </c>
      <c r="Q38" s="25">
        <v>0</v>
      </c>
      <c r="R38" s="25">
        <v>0</v>
      </c>
      <c r="S38" s="25">
        <v>0.30764999999999998</v>
      </c>
      <c r="T38" s="25">
        <v>0</v>
      </c>
      <c r="U38" s="25">
        <v>0</v>
      </c>
      <c r="V38" s="25">
        <v>0.36136666666666573</v>
      </c>
      <c r="W38" s="25">
        <v>0</v>
      </c>
      <c r="X38" s="25">
        <v>0</v>
      </c>
      <c r="Y38" s="25">
        <v>0</v>
      </c>
      <c r="Z38" s="25">
        <v>0</v>
      </c>
      <c r="AA38" s="25">
        <v>0</v>
      </c>
      <c r="AB38" s="25">
        <v>0</v>
      </c>
      <c r="AC38" s="25">
        <v>0</v>
      </c>
      <c r="AD38" s="25">
        <v>0</v>
      </c>
      <c r="AE38" s="25">
        <v>0</v>
      </c>
      <c r="AF38" s="25">
        <v>0</v>
      </c>
      <c r="AG38" s="25">
        <v>0</v>
      </c>
      <c r="AH38" s="25">
        <v>0</v>
      </c>
      <c r="AI38" s="25">
        <v>0</v>
      </c>
      <c r="AJ38" s="63">
        <v>0</v>
      </c>
      <c r="AK38" s="63">
        <v>0</v>
      </c>
      <c r="AL38" s="63">
        <v>0</v>
      </c>
    </row>
    <row r="39" spans="2:38">
      <c r="B39" s="1" t="s">
        <v>47</v>
      </c>
      <c r="C39" s="25">
        <v>0</v>
      </c>
      <c r="D39" s="25">
        <v>0</v>
      </c>
      <c r="E39" s="25">
        <v>0</v>
      </c>
      <c r="F39" s="25">
        <v>0</v>
      </c>
      <c r="G39" s="25">
        <v>0</v>
      </c>
      <c r="H39" s="25">
        <v>0</v>
      </c>
      <c r="I39" s="25">
        <v>0</v>
      </c>
      <c r="J39" s="25">
        <v>0</v>
      </c>
      <c r="K39" s="25">
        <v>0</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5">
        <v>0</v>
      </c>
      <c r="AE39" s="25">
        <v>0</v>
      </c>
      <c r="AF39" s="25">
        <v>0</v>
      </c>
      <c r="AG39" s="25">
        <v>0</v>
      </c>
      <c r="AH39" s="25">
        <v>0</v>
      </c>
      <c r="AI39" s="25">
        <v>0</v>
      </c>
      <c r="AJ39" s="63">
        <v>0</v>
      </c>
      <c r="AK39" s="63">
        <v>0</v>
      </c>
      <c r="AL39" s="63">
        <v>0</v>
      </c>
    </row>
    <row r="40" spans="2:38">
      <c r="B40" s="1" t="s">
        <v>92</v>
      </c>
      <c r="C40" s="25">
        <v>0</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5">
        <v>0</v>
      </c>
      <c r="AE40" s="25">
        <v>0</v>
      </c>
      <c r="AF40" s="25">
        <v>0</v>
      </c>
      <c r="AG40" s="25">
        <v>0</v>
      </c>
      <c r="AH40" s="25">
        <v>0</v>
      </c>
      <c r="AI40" s="25">
        <v>0</v>
      </c>
      <c r="AJ40" s="63">
        <v>0</v>
      </c>
      <c r="AK40" s="63">
        <v>0</v>
      </c>
      <c r="AL40" s="63">
        <v>0</v>
      </c>
    </row>
    <row r="41" spans="2:38">
      <c r="B41" s="1" t="s">
        <v>48</v>
      </c>
      <c r="C41" s="25">
        <v>0</v>
      </c>
      <c r="D41" s="25">
        <v>0</v>
      </c>
      <c r="E41" s="25">
        <v>0</v>
      </c>
      <c r="F41" s="25">
        <v>0</v>
      </c>
      <c r="G41" s="25">
        <v>0</v>
      </c>
      <c r="H41" s="25">
        <v>0</v>
      </c>
      <c r="I41" s="25">
        <v>0</v>
      </c>
      <c r="J41" s="25">
        <v>0</v>
      </c>
      <c r="K41" s="25">
        <v>0</v>
      </c>
      <c r="L41" s="25">
        <v>0</v>
      </c>
      <c r="M41" s="25">
        <v>0</v>
      </c>
      <c r="N41" s="25">
        <v>0</v>
      </c>
      <c r="O41" s="25">
        <v>0</v>
      </c>
      <c r="P41" s="25">
        <v>0</v>
      </c>
      <c r="Q41" s="25">
        <v>0</v>
      </c>
      <c r="R41" s="25">
        <v>0</v>
      </c>
      <c r="S41" s="25">
        <v>0</v>
      </c>
      <c r="T41" s="25">
        <v>0</v>
      </c>
      <c r="U41" s="25">
        <v>0</v>
      </c>
      <c r="V41" s="25">
        <v>0</v>
      </c>
      <c r="W41" s="25">
        <v>0</v>
      </c>
      <c r="X41" s="25">
        <v>0</v>
      </c>
      <c r="Y41" s="25">
        <v>0</v>
      </c>
      <c r="Z41" s="25">
        <v>0</v>
      </c>
      <c r="AA41" s="25">
        <v>0</v>
      </c>
      <c r="AB41" s="25">
        <v>0</v>
      </c>
      <c r="AC41" s="25">
        <v>0</v>
      </c>
      <c r="AD41" s="25">
        <v>0</v>
      </c>
      <c r="AE41" s="25">
        <v>0</v>
      </c>
      <c r="AF41" s="25">
        <v>0</v>
      </c>
      <c r="AG41" s="25">
        <v>0</v>
      </c>
      <c r="AH41" s="25">
        <v>0</v>
      </c>
      <c r="AI41" s="25">
        <v>0</v>
      </c>
      <c r="AJ41" s="63">
        <v>0</v>
      </c>
      <c r="AK41" s="63">
        <v>0</v>
      </c>
      <c r="AL41" s="63">
        <v>0</v>
      </c>
    </row>
    <row r="42" spans="2:38">
      <c r="B42" s="1" t="s">
        <v>93</v>
      </c>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0</v>
      </c>
      <c r="AF42" s="25">
        <v>0</v>
      </c>
      <c r="AG42" s="25">
        <v>0</v>
      </c>
      <c r="AH42" s="25">
        <v>0</v>
      </c>
      <c r="AI42" s="25">
        <v>0</v>
      </c>
      <c r="AJ42" s="63">
        <v>0</v>
      </c>
      <c r="AK42" s="63">
        <v>0</v>
      </c>
      <c r="AL42" s="63">
        <v>0</v>
      </c>
    </row>
    <row r="43" spans="2:38">
      <c r="B43" s="1" t="s">
        <v>174</v>
      </c>
      <c r="C43" s="25">
        <v>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0</v>
      </c>
      <c r="AI43" s="25">
        <v>0</v>
      </c>
      <c r="AJ43" s="63">
        <v>0</v>
      </c>
      <c r="AK43" s="63">
        <v>0</v>
      </c>
      <c r="AL43" s="63">
        <v>0</v>
      </c>
    </row>
    <row r="44" spans="2:38">
      <c r="B44" s="42" t="s">
        <v>160</v>
      </c>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5">
        <v>0</v>
      </c>
      <c r="AC44" s="25">
        <v>0</v>
      </c>
      <c r="AD44" s="25">
        <v>0</v>
      </c>
      <c r="AE44" s="25">
        <v>0</v>
      </c>
      <c r="AF44" s="25">
        <v>0</v>
      </c>
      <c r="AG44" s="25">
        <v>0</v>
      </c>
      <c r="AH44" s="25">
        <v>0</v>
      </c>
      <c r="AI44" s="25">
        <v>0</v>
      </c>
      <c r="AJ44" s="63">
        <v>0</v>
      </c>
      <c r="AK44" s="63">
        <v>0</v>
      </c>
      <c r="AL44" s="63">
        <v>0</v>
      </c>
    </row>
    <row r="45" spans="2:38">
      <c r="B45" s="1" t="s">
        <v>95</v>
      </c>
      <c r="C45" s="25">
        <v>0</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5">
        <v>0</v>
      </c>
      <c r="W45" s="25">
        <v>0</v>
      </c>
      <c r="X45" s="25">
        <v>0</v>
      </c>
      <c r="Y45" s="25">
        <v>0</v>
      </c>
      <c r="Z45" s="25">
        <v>0</v>
      </c>
      <c r="AA45" s="25">
        <v>0</v>
      </c>
      <c r="AB45" s="25">
        <v>0</v>
      </c>
      <c r="AC45" s="25">
        <v>0</v>
      </c>
      <c r="AD45" s="25">
        <v>0</v>
      </c>
      <c r="AE45" s="25">
        <v>0</v>
      </c>
      <c r="AF45" s="25">
        <v>0</v>
      </c>
      <c r="AG45" s="25">
        <v>0</v>
      </c>
      <c r="AH45" s="25">
        <v>0</v>
      </c>
      <c r="AI45" s="25">
        <v>0</v>
      </c>
      <c r="AJ45" s="63">
        <v>0</v>
      </c>
      <c r="AK45" s="63">
        <v>0</v>
      </c>
      <c r="AL45" s="63">
        <v>0</v>
      </c>
    </row>
    <row r="46" spans="2:38">
      <c r="B46" s="1" t="s">
        <v>96</v>
      </c>
      <c r="C46" s="25">
        <v>0</v>
      </c>
      <c r="D46" s="25">
        <v>0</v>
      </c>
      <c r="E46" s="25">
        <v>0</v>
      </c>
      <c r="F46" s="25">
        <v>0</v>
      </c>
      <c r="G46" s="25">
        <v>0</v>
      </c>
      <c r="H46" s="25">
        <v>0</v>
      </c>
      <c r="I46" s="25">
        <v>0</v>
      </c>
      <c r="J46" s="25">
        <v>0</v>
      </c>
      <c r="K46" s="25">
        <v>0</v>
      </c>
      <c r="L46" s="25">
        <v>0</v>
      </c>
      <c r="M46" s="25">
        <v>0</v>
      </c>
      <c r="N46" s="25">
        <v>0</v>
      </c>
      <c r="O46" s="25">
        <v>0</v>
      </c>
      <c r="P46" s="25">
        <v>0</v>
      </c>
      <c r="Q46" s="25">
        <v>0</v>
      </c>
      <c r="R46" s="25">
        <v>0</v>
      </c>
      <c r="S46" s="25">
        <v>0</v>
      </c>
      <c r="T46" s="25">
        <v>0</v>
      </c>
      <c r="U46" s="25">
        <v>0</v>
      </c>
      <c r="V46" s="25">
        <v>0</v>
      </c>
      <c r="W46" s="25">
        <v>0</v>
      </c>
      <c r="X46" s="25">
        <v>0</v>
      </c>
      <c r="Y46" s="25">
        <v>0</v>
      </c>
      <c r="Z46" s="25">
        <v>0</v>
      </c>
      <c r="AA46" s="25">
        <v>0</v>
      </c>
      <c r="AB46" s="25">
        <v>0</v>
      </c>
      <c r="AC46" s="25">
        <v>0</v>
      </c>
      <c r="AD46" s="25">
        <v>0</v>
      </c>
      <c r="AE46" s="25">
        <v>0</v>
      </c>
      <c r="AF46" s="25">
        <v>0</v>
      </c>
      <c r="AG46" s="25">
        <v>0</v>
      </c>
      <c r="AH46" s="25">
        <v>0</v>
      </c>
      <c r="AI46" s="25">
        <v>0</v>
      </c>
      <c r="AJ46" s="63">
        <v>0</v>
      </c>
      <c r="AK46" s="63">
        <v>0</v>
      </c>
      <c r="AL46" s="63">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62"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99FFCC"/>
  </sheetPr>
  <dimension ref="B2:N21"/>
  <sheetViews>
    <sheetView topLeftCell="I19" zoomScale="80" zoomScaleNormal="80" workbookViewId="0">
      <selection activeCell="E12" sqref="E12"/>
    </sheetView>
  </sheetViews>
  <sheetFormatPr defaultRowHeight="15"/>
  <cols>
    <col min="1" max="1" width="9" customWidth="1"/>
    <col min="2" max="2" width="63" customWidth="1"/>
    <col min="3" max="3" width="11.28515625" bestFit="1" customWidth="1"/>
    <col min="4" max="4" width="13.7109375" bestFit="1" customWidth="1"/>
    <col min="5" max="5" width="10.7109375" bestFit="1" customWidth="1"/>
    <col min="6" max="6" width="11.28515625" bestFit="1" customWidth="1"/>
    <col min="7" max="7" width="10.7109375" bestFit="1" customWidth="1"/>
    <col min="8" max="8" width="10.7109375" customWidth="1"/>
    <col min="9" max="9" width="11.28515625" customWidth="1"/>
    <col min="10" max="10" width="10.7109375" bestFit="1" customWidth="1"/>
    <col min="11" max="11" width="10.7109375" customWidth="1"/>
    <col min="12" max="12" width="19.5703125" customWidth="1"/>
    <col min="13" max="13" width="12.5703125" customWidth="1"/>
    <col min="14" max="14" width="10.7109375" customWidth="1"/>
    <col min="16" max="16" width="13" bestFit="1" customWidth="1"/>
    <col min="17" max="17" width="40.28515625" bestFit="1" customWidth="1"/>
    <col min="18" max="18" width="13.7109375" bestFit="1" customWidth="1"/>
  </cols>
  <sheetData>
    <row r="2" spans="2:14">
      <c r="B2" s="6" t="s">
        <v>39</v>
      </c>
      <c r="C2" s="7">
        <v>45383</v>
      </c>
      <c r="D2" s="7">
        <v>45413</v>
      </c>
      <c r="E2" s="7">
        <v>45444</v>
      </c>
      <c r="F2" s="7">
        <v>45474</v>
      </c>
      <c r="G2" s="7">
        <v>45505</v>
      </c>
      <c r="H2" s="7">
        <v>45536</v>
      </c>
      <c r="I2" s="7">
        <v>45566</v>
      </c>
      <c r="J2" s="7">
        <v>45597</v>
      </c>
      <c r="K2" s="7">
        <v>45627</v>
      </c>
      <c r="L2" s="7">
        <v>45658</v>
      </c>
      <c r="M2" s="7">
        <v>45689</v>
      </c>
      <c r="N2" s="7">
        <v>45717</v>
      </c>
    </row>
    <row r="3" spans="2:14">
      <c r="B3" s="10" t="s">
        <v>115</v>
      </c>
      <c r="C3" s="37">
        <v>11.026545960000004</v>
      </c>
      <c r="D3" s="37">
        <v>12.613490759999999</v>
      </c>
      <c r="E3" s="37">
        <v>10.652704660000003</v>
      </c>
      <c r="F3" s="37">
        <v>11.843274600000001</v>
      </c>
      <c r="G3" s="37">
        <v>11.13269807</v>
      </c>
      <c r="H3" s="37">
        <v>10.911357520000001</v>
      </c>
      <c r="I3" s="37">
        <v>9.5611636699999991</v>
      </c>
      <c r="J3" s="37"/>
      <c r="K3" s="37"/>
      <c r="L3" s="37"/>
      <c r="M3" s="37"/>
      <c r="N3" s="37"/>
    </row>
    <row r="4" spans="2:14">
      <c r="B4" s="1" t="s">
        <v>116</v>
      </c>
      <c r="C4" s="37">
        <v>1.3350751048814407E-2</v>
      </c>
      <c r="D4" s="37">
        <v>1.0171963951503205E-2</v>
      </c>
      <c r="E4" s="37">
        <v>1.21604137643031E-2</v>
      </c>
      <c r="F4" s="37">
        <v>1.0292000000000003E-2</v>
      </c>
      <c r="G4" s="37">
        <v>1.3783664745998396E-2</v>
      </c>
      <c r="H4" s="37">
        <v>1.1219999999999996E-2</v>
      </c>
      <c r="I4" s="37">
        <v>1.6123640000000012E-2</v>
      </c>
      <c r="J4" s="37"/>
      <c r="K4" s="37"/>
      <c r="L4" s="37"/>
      <c r="M4" s="37"/>
      <c r="N4" s="37"/>
    </row>
    <row r="5" spans="2:14">
      <c r="B5" s="1" t="s">
        <v>117</v>
      </c>
      <c r="C5" s="37">
        <v>0</v>
      </c>
      <c r="D5" s="37">
        <v>0</v>
      </c>
      <c r="E5" s="37">
        <v>0</v>
      </c>
      <c r="F5" s="37">
        <v>0</v>
      </c>
      <c r="G5" s="37">
        <v>0</v>
      </c>
      <c r="H5" s="37">
        <v>0</v>
      </c>
      <c r="I5" s="37">
        <v>0</v>
      </c>
      <c r="J5" s="37"/>
      <c r="K5" s="37"/>
      <c r="L5" s="37"/>
      <c r="M5" s="37"/>
      <c r="N5" s="37"/>
    </row>
    <row r="6" spans="2:14">
      <c r="B6" s="1" t="s">
        <v>157</v>
      </c>
      <c r="C6" s="37">
        <v>0.52716234999974365</v>
      </c>
      <c r="D6" s="37">
        <v>0.5864753399999999</v>
      </c>
      <c r="E6" s="37">
        <v>0.5683084599999999</v>
      </c>
      <c r="F6" s="37">
        <v>0.58985842999999982</v>
      </c>
      <c r="G6" s="37">
        <v>0.5679246699999998</v>
      </c>
      <c r="H6" s="37">
        <v>0.55832472</v>
      </c>
      <c r="I6" s="37">
        <v>0.48418662000000023</v>
      </c>
      <c r="J6" s="37"/>
      <c r="K6" s="37"/>
      <c r="L6" s="37"/>
      <c r="M6" s="37"/>
      <c r="N6" s="37"/>
    </row>
    <row r="7" spans="2:14">
      <c r="B7" s="1" t="s">
        <v>51</v>
      </c>
      <c r="C7" s="37">
        <v>0</v>
      </c>
      <c r="D7" s="37">
        <v>0</v>
      </c>
      <c r="E7" s="37">
        <v>0</v>
      </c>
      <c r="F7" s="37">
        <v>0</v>
      </c>
      <c r="G7" s="37">
        <v>0</v>
      </c>
      <c r="H7" s="37">
        <v>0</v>
      </c>
      <c r="I7" s="37">
        <v>0</v>
      </c>
      <c r="J7" s="37"/>
      <c r="K7" s="37"/>
      <c r="L7" s="37"/>
      <c r="M7" s="37"/>
      <c r="N7" s="37"/>
    </row>
    <row r="10" spans="2:14">
      <c r="B10" s="1"/>
      <c r="C10" s="7">
        <v>45383</v>
      </c>
      <c r="D10" s="7">
        <v>45413</v>
      </c>
      <c r="E10" s="7">
        <v>45444</v>
      </c>
      <c r="F10" s="7">
        <v>45474</v>
      </c>
      <c r="G10" s="7">
        <v>45505</v>
      </c>
      <c r="H10" s="7">
        <v>45536</v>
      </c>
      <c r="I10" s="7">
        <v>45566</v>
      </c>
      <c r="J10" s="7">
        <v>45597</v>
      </c>
      <c r="K10" s="7">
        <v>45627</v>
      </c>
      <c r="L10" s="7">
        <v>45658</v>
      </c>
      <c r="M10" s="7">
        <v>45689</v>
      </c>
      <c r="N10" s="7">
        <v>45717</v>
      </c>
    </row>
    <row r="11" spans="2:14">
      <c r="B11" s="1" t="s">
        <v>52</v>
      </c>
      <c r="C11" s="59">
        <v>3187329.1600000015</v>
      </c>
      <c r="D11" s="59">
        <v>3586149.9599999967</v>
      </c>
      <c r="E11" s="59">
        <v>3068117.3299999987</v>
      </c>
      <c r="F11" s="59">
        <v>3105418.15</v>
      </c>
      <c r="G11" s="19">
        <v>2899563.5899999994</v>
      </c>
      <c r="H11" s="19">
        <v>2886490.7500000023</v>
      </c>
      <c r="I11" s="19">
        <v>2515424.7460000021</v>
      </c>
      <c r="J11" s="19"/>
      <c r="K11" s="19"/>
      <c r="L11" s="19"/>
      <c r="M11" s="19"/>
      <c r="N11" s="19"/>
    </row>
    <row r="12" spans="2:14">
      <c r="B12" s="18" t="s">
        <v>104</v>
      </c>
      <c r="C12" s="58">
        <v>3405.02</v>
      </c>
      <c r="D12" s="58">
        <v>2520.31</v>
      </c>
      <c r="E12" s="58">
        <v>3016.2</v>
      </c>
      <c r="F12" s="58">
        <v>2361.4386</v>
      </c>
      <c r="G12" s="19">
        <v>3156.0495999999998</v>
      </c>
      <c r="H12" s="19">
        <v>2559.0062000000003</v>
      </c>
      <c r="I12" s="19">
        <v>3541.2579000000005</v>
      </c>
      <c r="J12" s="19"/>
      <c r="K12" s="19"/>
      <c r="L12" s="19"/>
      <c r="M12" s="19"/>
      <c r="N12" s="19"/>
    </row>
    <row r="13" spans="2:14">
      <c r="B13" s="18" t="s">
        <v>50</v>
      </c>
      <c r="C13" s="19">
        <v>0</v>
      </c>
      <c r="D13" s="19">
        <v>0</v>
      </c>
      <c r="E13" s="19">
        <v>0</v>
      </c>
      <c r="F13" s="19">
        <v>0</v>
      </c>
      <c r="G13" s="19">
        <v>0</v>
      </c>
      <c r="H13" s="19">
        <v>0</v>
      </c>
      <c r="I13" s="19">
        <v>0</v>
      </c>
      <c r="J13" s="19"/>
      <c r="K13" s="19"/>
      <c r="L13" s="19"/>
      <c r="M13" s="19"/>
      <c r="N13" s="19"/>
    </row>
    <row r="14" spans="2:14">
      <c r="B14" s="18" t="s">
        <v>105</v>
      </c>
      <c r="C14" s="19"/>
      <c r="D14" s="19">
        <v>0</v>
      </c>
      <c r="E14" s="19"/>
      <c r="F14" s="19"/>
      <c r="G14" s="19"/>
      <c r="H14" s="19">
        <v>0</v>
      </c>
      <c r="I14" s="19">
        <v>0</v>
      </c>
      <c r="J14" s="19"/>
      <c r="K14" s="19"/>
      <c r="L14" s="19"/>
      <c r="M14" s="19"/>
      <c r="N14" s="19"/>
    </row>
    <row r="15" spans="2:14">
      <c r="C15" s="26">
        <v>3190734.1800000016</v>
      </c>
      <c r="D15" s="26">
        <v>3588670.2699999968</v>
      </c>
      <c r="E15" s="26">
        <v>3071133.5299999989</v>
      </c>
      <c r="F15" s="26">
        <v>3107779.5885999999</v>
      </c>
      <c r="G15" s="26">
        <v>2902719.6395999994</v>
      </c>
      <c r="H15" s="26">
        <v>2889049.7562000025</v>
      </c>
      <c r="I15" s="26">
        <v>2518966.0039000022</v>
      </c>
      <c r="J15" s="26">
        <v>0</v>
      </c>
      <c r="K15" s="26">
        <v>0</v>
      </c>
      <c r="L15" s="26">
        <v>0</v>
      </c>
      <c r="M15" s="26">
        <v>0</v>
      </c>
      <c r="N15" s="26">
        <v>0</v>
      </c>
    </row>
    <row r="18" spans="2:2">
      <c r="B18" t="s">
        <v>146</v>
      </c>
    </row>
    <row r="19" spans="2:2">
      <c r="B19" s="46">
        <v>2518966.0039000022</v>
      </c>
    </row>
    <row r="21" spans="2:2">
      <c r="B21">
        <v>6.04</v>
      </c>
    </row>
  </sheetData>
  <phoneticPr fontId="62"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99FFCC"/>
  </sheetPr>
  <dimension ref="B2:P10"/>
  <sheetViews>
    <sheetView zoomScale="110" zoomScaleNormal="110" workbookViewId="0">
      <selection activeCell="E7" sqref="E7"/>
    </sheetView>
  </sheetViews>
  <sheetFormatPr defaultRowHeight="15"/>
  <cols>
    <col min="1" max="1" width="9" customWidth="1"/>
    <col min="2" max="2" width="57.28515625" customWidth="1"/>
  </cols>
  <sheetData>
    <row r="2" spans="2:16">
      <c r="B2" s="6" t="s">
        <v>39</v>
      </c>
      <c r="C2" s="7">
        <v>45383</v>
      </c>
      <c r="D2" s="7">
        <v>45413</v>
      </c>
      <c r="E2" s="7">
        <v>45444</v>
      </c>
      <c r="F2" s="7">
        <v>45474</v>
      </c>
      <c r="G2" s="7">
        <v>45505</v>
      </c>
      <c r="H2" s="7">
        <v>45536</v>
      </c>
      <c r="I2" s="7">
        <v>45566</v>
      </c>
      <c r="J2" s="7">
        <v>45597</v>
      </c>
      <c r="K2" s="7">
        <v>45627</v>
      </c>
      <c r="L2" s="7">
        <v>45658</v>
      </c>
      <c r="M2" s="7">
        <v>45689</v>
      </c>
      <c r="N2" s="7">
        <v>45717</v>
      </c>
    </row>
    <row r="3" spans="2:16">
      <c r="B3" s="17" t="s">
        <v>170</v>
      </c>
      <c r="C3" s="37">
        <v>2.9554843699999833</v>
      </c>
      <c r="D3" s="37">
        <v>2.5136491300000001</v>
      </c>
      <c r="E3" s="37">
        <v>2.5526994499999995</v>
      </c>
      <c r="F3" s="37">
        <v>2.8089661900000005</v>
      </c>
      <c r="G3" s="37">
        <v>2.60192844</v>
      </c>
      <c r="H3" s="37">
        <v>2.5228953299999999</v>
      </c>
      <c r="I3" s="37">
        <v>2.3663421899999997</v>
      </c>
      <c r="J3" s="37"/>
      <c r="K3" s="37"/>
      <c r="L3" s="37"/>
      <c r="M3" s="37"/>
      <c r="N3" s="37"/>
      <c r="P3" s="35">
        <v>2.8304543499999997</v>
      </c>
    </row>
    <row r="4" spans="2:16">
      <c r="B4" s="17" t="s">
        <v>167</v>
      </c>
      <c r="C4" s="37">
        <v>0.26372760000000012</v>
      </c>
      <c r="D4" s="37">
        <v>0.27002496000000009</v>
      </c>
      <c r="E4" s="37">
        <v>0.23773036000000014</v>
      </c>
      <c r="F4" s="37">
        <v>0.2687076100000001</v>
      </c>
      <c r="G4" s="37">
        <v>0.26722557000000008</v>
      </c>
      <c r="H4" s="37">
        <v>0.22730874999999995</v>
      </c>
      <c r="I4" s="37">
        <v>0.19972515999999996</v>
      </c>
      <c r="J4" s="37"/>
      <c r="K4" s="37"/>
      <c r="L4" s="37"/>
      <c r="M4" s="37"/>
      <c r="N4" s="37"/>
    </row>
    <row r="5" spans="2:16">
      <c r="B5" s="16" t="s">
        <v>175</v>
      </c>
      <c r="C5" s="37">
        <v>0</v>
      </c>
      <c r="D5" s="37">
        <v>0</v>
      </c>
      <c r="E5" s="37">
        <v>0</v>
      </c>
      <c r="F5" s="37">
        <v>0</v>
      </c>
      <c r="G5" s="37">
        <v>0</v>
      </c>
      <c r="H5" s="37">
        <v>0</v>
      </c>
      <c r="I5" s="37">
        <v>0</v>
      </c>
      <c r="J5" s="37"/>
      <c r="K5" s="37"/>
      <c r="L5" s="37"/>
      <c r="M5" s="37"/>
      <c r="N5" s="37"/>
    </row>
    <row r="6" spans="2:16">
      <c r="B6" s="17" t="s">
        <v>176</v>
      </c>
      <c r="C6" s="37">
        <v>0</v>
      </c>
      <c r="D6" s="37">
        <v>0</v>
      </c>
      <c r="E6" s="37">
        <v>0</v>
      </c>
      <c r="F6" s="37">
        <v>0.13100650999999996</v>
      </c>
      <c r="G6" s="37">
        <v>0.13100599999999993</v>
      </c>
      <c r="H6" s="37">
        <v>-0.13100680999999995</v>
      </c>
      <c r="I6" s="37">
        <v>0</v>
      </c>
      <c r="J6" s="37"/>
      <c r="K6" s="37"/>
      <c r="L6" s="37"/>
      <c r="M6" s="37"/>
      <c r="N6" s="37"/>
    </row>
    <row r="7" spans="2:16">
      <c r="B7" s="16" t="s">
        <v>168</v>
      </c>
      <c r="C7" s="37">
        <v>0.29673599999999983</v>
      </c>
      <c r="D7" s="37">
        <v>0</v>
      </c>
      <c r="E7" s="37">
        <v>0</v>
      </c>
      <c r="F7" s="37">
        <v>0.4154063999999999</v>
      </c>
      <c r="G7" s="37">
        <v>0.31319299999999983</v>
      </c>
      <c r="H7" s="37">
        <v>0</v>
      </c>
      <c r="I7" s="37">
        <v>0.26438700000000015</v>
      </c>
      <c r="J7" s="37"/>
      <c r="K7" s="37"/>
      <c r="L7" s="37"/>
      <c r="M7" s="37"/>
      <c r="N7" s="37"/>
    </row>
    <row r="8" spans="2:16">
      <c r="B8" s="16" t="s">
        <v>169</v>
      </c>
      <c r="C8" s="37">
        <v>0</v>
      </c>
      <c r="D8" s="37">
        <v>0</v>
      </c>
      <c r="E8" s="37">
        <v>0</v>
      </c>
      <c r="F8" s="37">
        <v>0</v>
      </c>
      <c r="G8" s="37">
        <v>0</v>
      </c>
      <c r="H8" s="37">
        <v>0</v>
      </c>
      <c r="I8" s="37">
        <v>0</v>
      </c>
      <c r="J8" s="37"/>
      <c r="K8" s="37"/>
      <c r="L8" s="37"/>
      <c r="M8" s="37"/>
      <c r="N8" s="37"/>
    </row>
    <row r="9" spans="2:16">
      <c r="B9" s="17" t="s">
        <v>177</v>
      </c>
      <c r="C9" s="37">
        <v>1.0463249999999993E-2</v>
      </c>
      <c r="D9" s="37">
        <v>0</v>
      </c>
      <c r="E9" s="37">
        <v>0</v>
      </c>
      <c r="F9" s="37">
        <v>3.1389749999999987E-2</v>
      </c>
      <c r="G9" s="37">
        <v>0</v>
      </c>
      <c r="H9" s="37">
        <v>0</v>
      </c>
      <c r="I9" s="37">
        <v>0</v>
      </c>
      <c r="J9" s="37"/>
      <c r="K9" s="37"/>
      <c r="L9" s="37"/>
      <c r="M9" s="37"/>
      <c r="N9" s="37"/>
    </row>
    <row r="10" spans="2:16">
      <c r="C10" s="12">
        <v>3.5264112199999831</v>
      </c>
      <c r="D10" s="12">
        <v>2.7836740900000003</v>
      </c>
      <c r="E10" s="12">
        <v>2.7904298099999996</v>
      </c>
      <c r="F10" s="12">
        <v>3.6554764599999996</v>
      </c>
      <c r="G10" s="12">
        <v>3.3133530099999993</v>
      </c>
      <c r="H10" s="12">
        <v>2.6191972699999995</v>
      </c>
      <c r="I10" s="12">
        <v>2.8304543499999997</v>
      </c>
      <c r="J10" s="12">
        <v>0</v>
      </c>
      <c r="K10" s="12">
        <v>0</v>
      </c>
      <c r="L10" s="12">
        <v>0</v>
      </c>
      <c r="M10" s="12">
        <v>0</v>
      </c>
      <c r="N10" s="12">
        <v>0</v>
      </c>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99FFCC"/>
  </sheetPr>
  <dimension ref="B2:O19"/>
  <sheetViews>
    <sheetView topLeftCell="B1" zoomScale="80" zoomScaleNormal="80" workbookViewId="0">
      <selection activeCell="E5" sqref="E5"/>
    </sheetView>
  </sheetViews>
  <sheetFormatPr defaultRowHeight="15"/>
  <cols>
    <col min="1" max="1" width="9" customWidth="1"/>
    <col min="2" max="2" width="52.42578125" customWidth="1"/>
    <col min="3" max="3" width="10" bestFit="1" customWidth="1"/>
    <col min="4" max="4" width="10.28515625" bestFit="1" customWidth="1"/>
    <col min="5" max="5" width="7.7109375" bestFit="1" customWidth="1"/>
    <col min="6" max="8" width="8.28515625" bestFit="1" customWidth="1"/>
    <col min="9" max="9" width="7.7109375" bestFit="1" customWidth="1"/>
    <col min="10" max="11" width="8.28515625" bestFit="1" customWidth="1"/>
    <col min="12" max="12" width="7.7109375" bestFit="1" customWidth="1"/>
    <col min="13" max="14" width="8.28515625" bestFit="1" customWidth="1"/>
    <col min="16" max="16" width="12.5703125" bestFit="1" customWidth="1"/>
    <col min="17" max="17" width="53.42578125" bestFit="1" customWidth="1"/>
    <col min="18" max="18" width="8.28515625" bestFit="1" customWidth="1"/>
    <col min="19" max="19" width="8.5703125" bestFit="1" customWidth="1"/>
    <col min="20" max="20" width="7.7109375" bestFit="1" customWidth="1"/>
    <col min="21" max="21" width="7.28515625" bestFit="1" customWidth="1"/>
    <col min="22" max="24" width="7.7109375" bestFit="1" customWidth="1"/>
    <col min="25" max="26" width="8.28515625" bestFit="1" customWidth="1"/>
    <col min="27" max="28" width="7.7109375" bestFit="1" customWidth="1"/>
    <col min="29" max="29" width="8.28515625" bestFit="1" customWidth="1"/>
  </cols>
  <sheetData>
    <row r="2" spans="2:15">
      <c r="B2" s="6" t="s">
        <v>39</v>
      </c>
      <c r="C2" s="7">
        <v>45383</v>
      </c>
      <c r="D2" s="7">
        <v>45413</v>
      </c>
      <c r="E2" s="7">
        <v>45444</v>
      </c>
      <c r="F2" s="7">
        <v>45474</v>
      </c>
      <c r="G2" s="7">
        <v>45505</v>
      </c>
      <c r="H2" s="7">
        <v>45536</v>
      </c>
      <c r="I2" s="7">
        <v>45566</v>
      </c>
      <c r="J2" s="7">
        <v>45597</v>
      </c>
      <c r="K2" s="7">
        <v>45627</v>
      </c>
      <c r="L2" s="7">
        <v>45658</v>
      </c>
      <c r="M2" s="7">
        <v>45689</v>
      </c>
      <c r="N2" s="7">
        <v>45717</v>
      </c>
      <c r="O2" s="20"/>
    </row>
    <row r="3" spans="2:15">
      <c r="B3" s="17" t="s">
        <v>84</v>
      </c>
      <c r="C3" s="37">
        <v>0.15220834</v>
      </c>
      <c r="D3" s="37">
        <v>4.1500000000000002E-2</v>
      </c>
      <c r="E3" s="37">
        <v>0</v>
      </c>
      <c r="F3" s="37">
        <v>0</v>
      </c>
      <c r="G3" s="37">
        <v>5.7500000000000002E-2</v>
      </c>
      <c r="H3" s="37">
        <v>0</v>
      </c>
      <c r="I3" s="37">
        <v>0</v>
      </c>
      <c r="J3" s="37"/>
      <c r="K3" s="37"/>
      <c r="L3" s="37"/>
      <c r="M3" s="37"/>
      <c r="N3" s="37"/>
      <c r="O3" s="5"/>
    </row>
    <row r="4" spans="2:15">
      <c r="B4" s="17" t="s">
        <v>83</v>
      </c>
      <c r="C4" s="37">
        <v>0</v>
      </c>
      <c r="D4" s="37">
        <v>0</v>
      </c>
      <c r="E4" s="37">
        <v>0</v>
      </c>
      <c r="F4" s="37">
        <v>0</v>
      </c>
      <c r="G4" s="37">
        <v>0</v>
      </c>
      <c r="H4" s="37">
        <v>0</v>
      </c>
      <c r="I4" s="37">
        <v>0</v>
      </c>
      <c r="J4" s="37"/>
      <c r="K4" s="37"/>
      <c r="L4" s="37"/>
      <c r="M4" s="37"/>
      <c r="N4" s="37"/>
      <c r="O4" s="5"/>
    </row>
    <row r="5" spans="2:15">
      <c r="B5" s="16" t="s">
        <v>85</v>
      </c>
      <c r="C5" s="37">
        <v>0</v>
      </c>
      <c r="D5" s="37">
        <v>0</v>
      </c>
      <c r="E5" s="37">
        <v>0</v>
      </c>
      <c r="F5" s="37">
        <v>0</v>
      </c>
      <c r="G5" s="37">
        <v>0</v>
      </c>
      <c r="H5" s="37">
        <v>0</v>
      </c>
      <c r="I5" s="37">
        <v>0</v>
      </c>
      <c r="J5" s="37"/>
      <c r="K5" s="37"/>
      <c r="L5" s="37"/>
      <c r="M5" s="37"/>
      <c r="N5" s="37"/>
      <c r="O5" s="5"/>
    </row>
    <row r="6" spans="2:15">
      <c r="B6" s="17" t="s">
        <v>172</v>
      </c>
      <c r="C6" s="37">
        <v>0</v>
      </c>
      <c r="D6" s="37">
        <v>0</v>
      </c>
      <c r="E6" s="37">
        <v>0</v>
      </c>
      <c r="F6" s="37">
        <v>0</v>
      </c>
      <c r="G6" s="37">
        <v>0</v>
      </c>
      <c r="H6" s="37">
        <v>0</v>
      </c>
      <c r="I6" s="37">
        <v>0</v>
      </c>
      <c r="J6" s="37"/>
      <c r="K6" s="37"/>
      <c r="L6" s="37"/>
      <c r="M6" s="37"/>
      <c r="N6" s="37"/>
      <c r="O6" s="5"/>
    </row>
    <row r="7" spans="2:15">
      <c r="B7" s="16" t="s">
        <v>173</v>
      </c>
      <c r="C7" s="37">
        <v>0.36756696999999988</v>
      </c>
      <c r="D7" s="37">
        <v>0.40592525000000013</v>
      </c>
      <c r="E7" s="37">
        <v>0.35851185000000008</v>
      </c>
      <c r="F7" s="37">
        <v>0.4038291499999998</v>
      </c>
      <c r="G7" s="37">
        <v>0.34312385000000006</v>
      </c>
      <c r="H7" s="37">
        <v>0.32488493999999996</v>
      </c>
      <c r="I7" s="37">
        <v>0.35799317999999997</v>
      </c>
      <c r="J7" s="37"/>
      <c r="K7" s="37"/>
      <c r="L7" s="37"/>
      <c r="M7" s="37"/>
      <c r="N7" s="37"/>
      <c r="O7" s="5"/>
    </row>
    <row r="8" spans="2:15" ht="30">
      <c r="B8" s="17" t="s">
        <v>86</v>
      </c>
      <c r="C8" s="37">
        <v>0</v>
      </c>
      <c r="D8" s="37">
        <v>0</v>
      </c>
      <c r="E8" s="37">
        <v>0</v>
      </c>
      <c r="F8" s="37">
        <v>0</v>
      </c>
      <c r="G8" s="37">
        <v>0</v>
      </c>
      <c r="H8" s="37">
        <v>0</v>
      </c>
      <c r="I8" s="37">
        <v>0</v>
      </c>
      <c r="J8" s="37"/>
      <c r="K8" s="37"/>
      <c r="L8" s="37"/>
      <c r="M8" s="37"/>
      <c r="N8" s="37"/>
      <c r="O8" s="5"/>
    </row>
    <row r="9" spans="2:15">
      <c r="B9" s="17" t="s">
        <v>87</v>
      </c>
      <c r="C9" s="37">
        <v>1.57966115</v>
      </c>
      <c r="D9" s="37">
        <v>2.4068474900000005</v>
      </c>
      <c r="E9" s="37">
        <v>2.0872099299999998</v>
      </c>
      <c r="F9" s="37">
        <v>2.01157794</v>
      </c>
      <c r="G9" s="37">
        <v>2.2268839300000001</v>
      </c>
      <c r="H9" s="37">
        <v>1.6694173600000002</v>
      </c>
      <c r="I9" s="37">
        <v>1.45839042</v>
      </c>
      <c r="J9" s="37"/>
      <c r="K9" s="37"/>
      <c r="L9" s="37"/>
      <c r="M9" s="37"/>
      <c r="N9" s="37"/>
      <c r="O9" s="5"/>
    </row>
    <row r="12" spans="2:15" ht="15.75">
      <c r="B12" s="21"/>
      <c r="C12" s="7">
        <v>45383</v>
      </c>
      <c r="D12" s="7">
        <v>45413</v>
      </c>
      <c r="E12" s="7">
        <v>45444</v>
      </c>
      <c r="F12" s="7">
        <v>45474</v>
      </c>
      <c r="G12" s="7">
        <v>45505</v>
      </c>
      <c r="H12" s="7">
        <v>45536</v>
      </c>
      <c r="I12" s="7">
        <v>45566</v>
      </c>
      <c r="J12" s="7">
        <v>45597</v>
      </c>
      <c r="K12" s="7">
        <v>45627</v>
      </c>
      <c r="L12" s="7">
        <v>45658</v>
      </c>
      <c r="M12" s="7">
        <v>45689</v>
      </c>
      <c r="N12" s="7">
        <v>45717</v>
      </c>
    </row>
    <row r="13" spans="2:15" ht="15.75">
      <c r="B13" s="22" t="s">
        <v>178</v>
      </c>
      <c r="C13" s="55">
        <v>65160.05</v>
      </c>
      <c r="D13" s="55">
        <v>97019.95</v>
      </c>
      <c r="E13" s="55">
        <v>84620.55</v>
      </c>
      <c r="F13" s="55">
        <v>81960.33</v>
      </c>
      <c r="G13" s="55">
        <v>92961.499999999636</v>
      </c>
      <c r="H13" s="55">
        <v>67343.7</v>
      </c>
      <c r="I13" s="55">
        <v>55880.999999999942</v>
      </c>
      <c r="J13" s="55"/>
      <c r="K13" s="55"/>
      <c r="L13" s="55"/>
      <c r="M13" s="55"/>
      <c r="N13" s="55"/>
    </row>
    <row r="14" spans="2:15" ht="31.5">
      <c r="B14" s="22" t="s">
        <v>179</v>
      </c>
      <c r="C14" s="55">
        <v>0</v>
      </c>
      <c r="D14" s="55">
        <v>0</v>
      </c>
      <c r="E14" s="55">
        <v>0</v>
      </c>
      <c r="F14" s="55">
        <v>0</v>
      </c>
      <c r="G14" s="55">
        <v>0</v>
      </c>
      <c r="H14" s="55">
        <v>0</v>
      </c>
      <c r="I14" s="55">
        <v>0</v>
      </c>
      <c r="J14" s="55"/>
      <c r="K14" s="55"/>
      <c r="L14" s="55"/>
      <c r="M14" s="55"/>
      <c r="N14" s="55"/>
    </row>
    <row r="15" spans="2:15" ht="15.75">
      <c r="B15" s="23" t="s">
        <v>180</v>
      </c>
      <c r="C15" s="55">
        <v>11</v>
      </c>
      <c r="D15" s="55">
        <v>11</v>
      </c>
      <c r="E15" s="55">
        <v>11</v>
      </c>
      <c r="F15" s="55">
        <v>11</v>
      </c>
      <c r="G15" s="55">
        <v>11</v>
      </c>
      <c r="H15" s="55">
        <v>11</v>
      </c>
      <c r="I15" s="55">
        <v>11</v>
      </c>
      <c r="J15" s="55"/>
      <c r="K15" s="55"/>
      <c r="L15" s="55"/>
      <c r="M15" s="55"/>
      <c r="N15" s="55"/>
    </row>
    <row r="16" spans="2:15" ht="15.75">
      <c r="B16" s="22" t="s">
        <v>181</v>
      </c>
      <c r="C16" s="55"/>
      <c r="D16" s="55">
        <v>0</v>
      </c>
      <c r="E16" s="55"/>
      <c r="F16" s="55"/>
      <c r="G16" s="55"/>
      <c r="H16" s="55"/>
      <c r="I16" s="55"/>
      <c r="J16" s="55"/>
      <c r="K16" s="55"/>
      <c r="L16" s="55"/>
      <c r="M16" s="55"/>
      <c r="N16" s="55"/>
    </row>
    <row r="17" spans="2:14" ht="15.75">
      <c r="B17" s="23" t="s">
        <v>182</v>
      </c>
      <c r="C17" s="55">
        <v>0</v>
      </c>
      <c r="D17" s="55">
        <v>0</v>
      </c>
      <c r="E17" s="55"/>
      <c r="F17" s="55"/>
      <c r="G17" s="55"/>
      <c r="H17" s="55">
        <v>0</v>
      </c>
      <c r="I17" s="55"/>
      <c r="J17" s="55"/>
      <c r="K17" s="55"/>
      <c r="L17" s="55"/>
      <c r="M17" s="55"/>
      <c r="N17" s="55"/>
    </row>
    <row r="18" spans="2:14" ht="15.75">
      <c r="B18" s="22" t="s">
        <v>183</v>
      </c>
      <c r="C18" s="66"/>
      <c r="D18" s="55"/>
      <c r="E18" s="55"/>
      <c r="F18" s="55"/>
      <c r="G18" s="55"/>
      <c r="H18" s="55"/>
      <c r="I18" s="55"/>
      <c r="J18" s="55"/>
      <c r="K18" s="55"/>
      <c r="L18" s="55"/>
      <c r="M18" s="55"/>
      <c r="N18" s="55"/>
    </row>
    <row r="19" spans="2:14" ht="15.75">
      <c r="B19" s="23" t="s">
        <v>184</v>
      </c>
      <c r="C19" s="55">
        <v>7</v>
      </c>
      <c r="D19" s="55">
        <v>1</v>
      </c>
      <c r="E19" s="55">
        <v>0</v>
      </c>
      <c r="F19" s="55">
        <v>0</v>
      </c>
      <c r="G19" s="55">
        <v>2</v>
      </c>
      <c r="H19" s="55">
        <v>1</v>
      </c>
      <c r="I19" s="55">
        <v>0</v>
      </c>
      <c r="J19" s="55"/>
      <c r="K19" s="55"/>
      <c r="L19" s="55"/>
      <c r="M19" s="55"/>
      <c r="N19" s="55"/>
    </row>
  </sheetData>
  <phoneticPr fontId="62"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99FFCC"/>
  </sheetPr>
  <dimension ref="B2:N8"/>
  <sheetViews>
    <sheetView tabSelected="1" workbookViewId="0">
      <selection activeCell="Q13" sqref="Q13"/>
    </sheetView>
  </sheetViews>
  <sheetFormatPr defaultRowHeight="15"/>
  <cols>
    <col min="1" max="1" width="9" customWidth="1"/>
    <col min="2" max="2" width="31.28515625" bestFit="1" customWidth="1"/>
  </cols>
  <sheetData>
    <row r="2" spans="2:14">
      <c r="B2" s="6" t="s">
        <v>39</v>
      </c>
      <c r="C2" s="3">
        <v>45412</v>
      </c>
      <c r="D2" s="3">
        <v>45443</v>
      </c>
      <c r="E2" s="3">
        <v>45473</v>
      </c>
      <c r="F2" s="3">
        <v>45504</v>
      </c>
      <c r="G2" s="3">
        <v>45535</v>
      </c>
      <c r="H2" s="3">
        <v>45565</v>
      </c>
      <c r="I2" s="3">
        <v>45596</v>
      </c>
      <c r="J2" s="3">
        <v>45626</v>
      </c>
      <c r="K2" s="3">
        <v>45657</v>
      </c>
      <c r="L2" s="3">
        <v>45688</v>
      </c>
      <c r="M2" s="3">
        <v>45716</v>
      </c>
      <c r="N2" s="3">
        <v>45747</v>
      </c>
    </row>
    <row r="3" spans="2:14">
      <c r="B3" s="6" t="s">
        <v>31</v>
      </c>
      <c r="C3" s="37">
        <v>7.0662373946682902</v>
      </c>
      <c r="D3" s="37">
        <v>5.0496055240279398</v>
      </c>
      <c r="E3" s="37">
        <v>4.059652989575671</v>
      </c>
      <c r="F3" s="37">
        <v>4.6198155150437508</v>
      </c>
      <c r="G3" s="37">
        <v>6.0113560435078801</v>
      </c>
      <c r="H3" s="37">
        <v>4.5050041190056893</v>
      </c>
      <c r="I3" s="37">
        <v>8.5122254714468415</v>
      </c>
      <c r="J3" s="37"/>
      <c r="K3" s="37"/>
      <c r="L3" s="37"/>
      <c r="M3" s="37"/>
      <c r="N3" s="37"/>
    </row>
    <row r="4" spans="2:14">
      <c r="B4" s="6" t="s">
        <v>53</v>
      </c>
      <c r="C4" s="37">
        <v>0</v>
      </c>
      <c r="D4" s="37">
        <v>0</v>
      </c>
      <c r="E4" s="37">
        <v>0</v>
      </c>
      <c r="F4" s="37">
        <v>0</v>
      </c>
      <c r="G4" s="37">
        <v>0</v>
      </c>
      <c r="H4" s="37">
        <v>0</v>
      </c>
      <c r="I4" s="37">
        <v>0</v>
      </c>
      <c r="J4" s="37"/>
      <c r="K4" s="37"/>
      <c r="L4" s="37"/>
      <c r="M4" s="37"/>
      <c r="N4" s="37"/>
    </row>
    <row r="5" spans="2:14">
      <c r="B5" s="6" t="s">
        <v>106</v>
      </c>
      <c r="C5" s="37">
        <v>1.5854739999999999E-2</v>
      </c>
      <c r="D5" s="37">
        <v>5.73261E-3</v>
      </c>
      <c r="E5" s="37">
        <v>6.4986200000000001E-3</v>
      </c>
      <c r="F5" s="37">
        <v>9.8520049999999998E-2</v>
      </c>
      <c r="G5" s="37">
        <v>0.22692059999999992</v>
      </c>
      <c r="H5" s="37">
        <v>-1.55942577</v>
      </c>
      <c r="I5" s="37">
        <v>8.8111449999999994E-2</v>
      </c>
      <c r="J5" s="37"/>
      <c r="K5" s="37"/>
      <c r="L5" s="37"/>
      <c r="M5" s="37"/>
      <c r="N5" s="37"/>
    </row>
    <row r="6" spans="2:14">
      <c r="B6" s="76" t="s">
        <v>118</v>
      </c>
      <c r="C6" s="75">
        <v>-2.7943465100000502</v>
      </c>
      <c r="D6" s="75">
        <v>-1.1933097009999796</v>
      </c>
      <c r="E6" s="75">
        <v>-2.3945772647754486</v>
      </c>
      <c r="F6" s="75">
        <v>-1.0888541421021618</v>
      </c>
      <c r="G6" s="75">
        <v>-3.373816714731583</v>
      </c>
      <c r="H6" s="75">
        <v>-2.3621052589832918</v>
      </c>
      <c r="I6" s="75">
        <v>-3.2967593417079666</v>
      </c>
      <c r="J6" s="75"/>
      <c r="K6" s="75"/>
      <c r="L6" s="75"/>
      <c r="M6" s="75"/>
      <c r="N6" s="75"/>
    </row>
    <row r="7" spans="2:14">
      <c r="B7" s="77" t="s">
        <v>125</v>
      </c>
      <c r="C7" s="75">
        <v>-1.3440464799999969</v>
      </c>
      <c r="D7" s="75">
        <v>-0.59212090999999922</v>
      </c>
      <c r="E7" s="75">
        <v>-0.98835337999999628</v>
      </c>
      <c r="F7" s="75">
        <v>-0.62964318000000152</v>
      </c>
      <c r="G7" s="75">
        <v>-1.5761705399999943</v>
      </c>
      <c r="H7" s="75">
        <v>-0.93984925999999702</v>
      </c>
      <c r="I7" s="75">
        <v>-1.7341213099999992</v>
      </c>
      <c r="J7" s="75"/>
      <c r="K7" s="75"/>
      <c r="L7" s="75"/>
      <c r="M7" s="75"/>
      <c r="N7" s="75"/>
    </row>
    <row r="8" spans="2:14">
      <c r="B8" s="77" t="s">
        <v>128</v>
      </c>
      <c r="C8" s="75">
        <v>-1.450300030000053</v>
      </c>
      <c r="D8" s="75">
        <v>-0.60118879099998046</v>
      </c>
      <c r="E8" s="75">
        <v>-1.4062238847754522</v>
      </c>
      <c r="F8" s="75">
        <v>-0.45921096210216028</v>
      </c>
      <c r="G8" s="75">
        <v>-1.7976461747315886</v>
      </c>
      <c r="H8" s="75">
        <v>-1.4222559989832948</v>
      </c>
      <c r="I8" s="75">
        <v>-1.5626380317079671</v>
      </c>
      <c r="J8" s="75"/>
      <c r="K8" s="75"/>
      <c r="L8" s="75"/>
      <c r="M8" s="75"/>
      <c r="N8" s="75"/>
    </row>
  </sheetData>
  <phoneticPr fontId="6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99FFCC"/>
  </sheetPr>
  <dimension ref="B2:N41"/>
  <sheetViews>
    <sheetView zoomScale="70" zoomScaleNormal="70" workbookViewId="0">
      <selection activeCell="H34" sqref="H34"/>
    </sheetView>
  </sheetViews>
  <sheetFormatPr defaultRowHeight="15"/>
  <cols>
    <col min="1" max="1" width="6.7109375" customWidth="1"/>
    <col min="2" max="2" width="26.7109375" customWidth="1"/>
    <col min="3" max="3" width="16" customWidth="1"/>
    <col min="4" max="4" width="11" bestFit="1" customWidth="1"/>
    <col min="5" max="14" width="11.28515625" customWidth="1"/>
    <col min="17" max="17" width="35.42578125" bestFit="1" customWidth="1"/>
    <col min="18" max="18" width="29.28515625" bestFit="1" customWidth="1"/>
    <col min="19" max="20" width="10.570312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7">
        <v>-0.11483055700000055</v>
      </c>
      <c r="D3" s="37">
        <v>0.70608828099999899</v>
      </c>
      <c r="E3" s="37">
        <v>5.8842041340000009</v>
      </c>
      <c r="F3" s="37">
        <v>1.6871475620000016</v>
      </c>
      <c r="G3" s="37">
        <v>5.8736734920000027</v>
      </c>
      <c r="H3" s="37">
        <v>3.9539084369999995</v>
      </c>
      <c r="I3" s="37">
        <v>0.43333262100000258</v>
      </c>
      <c r="J3" s="37"/>
      <c r="K3" s="37"/>
      <c r="L3" s="37"/>
      <c r="M3" s="37"/>
      <c r="N3" s="37"/>
    </row>
    <row r="4" spans="2:14">
      <c r="B4" s="1" t="s">
        <v>121</v>
      </c>
      <c r="C4" s="37">
        <v>12.168918161791419</v>
      </c>
      <c r="D4" s="37">
        <v>9.323296393209441</v>
      </c>
      <c r="E4" s="37">
        <v>5.988298177452239</v>
      </c>
      <c r="F4" s="37">
        <v>5.8513278775260575</v>
      </c>
      <c r="G4" s="37">
        <v>8.755884741873011</v>
      </c>
      <c r="H4" s="37">
        <v>6.8606945435514186</v>
      </c>
      <c r="I4" s="37">
        <v>6.3199476997362884</v>
      </c>
      <c r="J4" s="37"/>
      <c r="K4" s="37"/>
      <c r="L4" s="37"/>
      <c r="M4" s="37"/>
      <c r="N4" s="37"/>
    </row>
    <row r="5" spans="2:14">
      <c r="B5" s="1" t="s">
        <v>55</v>
      </c>
      <c r="C5" s="37">
        <v>3.13076996017121</v>
      </c>
      <c r="D5" s="37">
        <v>3.7014869848553906</v>
      </c>
      <c r="E5" s="37">
        <v>3.6243042089555702</v>
      </c>
      <c r="F5" s="37">
        <v>3.8029615468071913</v>
      </c>
      <c r="G5" s="37">
        <v>3.2696690778553097</v>
      </c>
      <c r="H5" s="37">
        <v>3.7288536492537401</v>
      </c>
      <c r="I5" s="37">
        <v>4.4227852493761208</v>
      </c>
      <c r="J5" s="37"/>
      <c r="K5" s="37"/>
      <c r="L5" s="37"/>
      <c r="M5" s="37"/>
      <c r="N5" s="37"/>
    </row>
    <row r="6" spans="2:14">
      <c r="B6" s="1" t="s">
        <v>56</v>
      </c>
      <c r="C6" s="37">
        <v>140.41546189260538</v>
      </c>
      <c r="D6" s="37">
        <v>68.971045450618362</v>
      </c>
      <c r="E6" s="37">
        <v>142.29466870450128</v>
      </c>
      <c r="F6" s="37">
        <v>64.395293886976773</v>
      </c>
      <c r="G6" s="37">
        <v>224.04854147737242</v>
      </c>
      <c r="H6" s="37">
        <v>110.41975957068124</v>
      </c>
      <c r="I6" s="37">
        <v>209.8880970999507</v>
      </c>
      <c r="J6" s="37"/>
      <c r="K6" s="37"/>
      <c r="L6" s="37"/>
      <c r="M6" s="37"/>
      <c r="N6" s="37"/>
    </row>
    <row r="7" spans="2:14">
      <c r="B7" s="1" t="s">
        <v>126</v>
      </c>
      <c r="C7" s="37">
        <v>0.16463711356581998</v>
      </c>
      <c r="D7" s="37">
        <v>0.37959806218013004</v>
      </c>
      <c r="E7" s="37">
        <v>0.17670740118361994</v>
      </c>
      <c r="F7" s="37">
        <v>0.18595043134499997</v>
      </c>
      <c r="G7" s="37">
        <v>0.14532945768020994</v>
      </c>
      <c r="H7" s="37">
        <v>0.22334302424544997</v>
      </c>
      <c r="I7" s="37">
        <v>0.47832734878167987</v>
      </c>
      <c r="J7" s="37"/>
      <c r="K7" s="37"/>
      <c r="L7" s="37"/>
      <c r="M7" s="37"/>
      <c r="N7" s="37"/>
    </row>
    <row r="8" spans="2:14">
      <c r="B8" s="1" t="s">
        <v>120</v>
      </c>
      <c r="C8" s="37">
        <v>14.220883354687032</v>
      </c>
      <c r="D8" s="37">
        <v>15.741573229397883</v>
      </c>
      <c r="E8" s="37">
        <v>15.793751395942911</v>
      </c>
      <c r="F8" s="37">
        <v>14.513950097586282</v>
      </c>
      <c r="G8" s="37">
        <v>15.007767379834478</v>
      </c>
      <c r="H8" s="37">
        <v>17.862025208592826</v>
      </c>
      <c r="I8" s="37">
        <v>17.463810548666149</v>
      </c>
      <c r="J8" s="37"/>
      <c r="K8" s="37"/>
      <c r="L8" s="37"/>
      <c r="M8" s="37"/>
      <c r="N8" s="37"/>
    </row>
    <row r="9" spans="2:14">
      <c r="B9" s="1" t="s">
        <v>57</v>
      </c>
      <c r="C9" s="37">
        <v>16.584028617247103</v>
      </c>
      <c r="D9" s="37">
        <v>13.479430480230942</v>
      </c>
      <c r="E9" s="37">
        <v>15.078627484029999</v>
      </c>
      <c r="F9" s="37">
        <v>13.221824158013847</v>
      </c>
      <c r="G9" s="37">
        <v>15.712746295883592</v>
      </c>
      <c r="H9" s="37">
        <v>13.007075354099424</v>
      </c>
      <c r="I9" s="37">
        <v>15.261677023120654</v>
      </c>
      <c r="J9" s="37"/>
      <c r="K9" s="37"/>
      <c r="L9" s="37"/>
      <c r="M9" s="37"/>
      <c r="N9" s="37"/>
    </row>
    <row r="10" spans="2:14">
      <c r="B10" s="29" t="s">
        <v>124</v>
      </c>
      <c r="C10" s="37">
        <v>2.0994364600000002</v>
      </c>
      <c r="D10" s="37">
        <v>2.8542727399999994</v>
      </c>
      <c r="E10" s="37">
        <v>2.4457217800000004</v>
      </c>
      <c r="F10" s="37">
        <v>2.41540709</v>
      </c>
      <c r="G10" s="37">
        <v>2.6357174999999997</v>
      </c>
      <c r="H10" s="37">
        <v>1.9943022999999998</v>
      </c>
      <c r="I10" s="37">
        <v>1.8163836000000004</v>
      </c>
      <c r="J10" s="37"/>
      <c r="K10" s="37"/>
      <c r="L10" s="37"/>
      <c r="M10" s="37"/>
      <c r="N10" s="37"/>
    </row>
    <row r="11" spans="2:14">
      <c r="B11" s="42" t="s">
        <v>58</v>
      </c>
      <c r="C11" s="37">
        <v>11.600078261048557</v>
      </c>
      <c r="D11" s="37">
        <v>13.244257903951503</v>
      </c>
      <c r="E11" s="37">
        <v>11.265871713764305</v>
      </c>
      <c r="F11" s="37">
        <v>12.528384369999998</v>
      </c>
      <c r="G11" s="37">
        <v>11.829308484745996</v>
      </c>
      <c r="H11" s="37">
        <v>11.515657580000003</v>
      </c>
      <c r="I11" s="37">
        <v>10.06147393</v>
      </c>
      <c r="J11" s="37"/>
      <c r="K11" s="37"/>
      <c r="L11" s="37"/>
      <c r="M11" s="37"/>
      <c r="N11" s="37"/>
    </row>
    <row r="12" spans="2:14">
      <c r="B12" s="1" t="s">
        <v>60</v>
      </c>
      <c r="C12" s="37">
        <v>3.5264112199999822</v>
      </c>
      <c r="D12" s="37">
        <v>2.7836740899999981</v>
      </c>
      <c r="E12" s="37">
        <v>2.7904298099999996</v>
      </c>
      <c r="F12" s="37">
        <v>3.6554764599999992</v>
      </c>
      <c r="G12" s="37">
        <v>3.3133530099999997</v>
      </c>
      <c r="H12" s="37">
        <v>2.6582972700000007</v>
      </c>
      <c r="I12" s="37">
        <v>2.8304543500000001</v>
      </c>
      <c r="J12" s="37"/>
      <c r="K12" s="37"/>
      <c r="L12" s="37"/>
      <c r="M12" s="37"/>
      <c r="N12" s="37"/>
    </row>
    <row r="13" spans="2:14">
      <c r="B13" s="1" t="s">
        <v>59</v>
      </c>
      <c r="C13" s="37">
        <v>4.7044003434986923</v>
      </c>
      <c r="D13" s="37">
        <v>4.6778471832630748</v>
      </c>
      <c r="E13" s="37">
        <v>1.9409488096194449</v>
      </c>
      <c r="F13" s="37">
        <v>1.6890748761623917</v>
      </c>
      <c r="G13" s="37">
        <v>1.9088783181620717</v>
      </c>
      <c r="H13" s="37">
        <v>0.2988348820389688</v>
      </c>
      <c r="I13" s="37">
        <v>4.3771157162057577</v>
      </c>
      <c r="J13" s="37"/>
      <c r="K13" s="37"/>
      <c r="L13" s="37"/>
      <c r="M13" s="37"/>
      <c r="N13" s="37"/>
    </row>
    <row r="14" spans="2:14">
      <c r="B14" s="42" t="s">
        <v>40</v>
      </c>
      <c r="C14" s="37">
        <v>208.50019482761516</v>
      </c>
      <c r="D14" s="37">
        <v>135.86257079870674</v>
      </c>
      <c r="E14" s="37">
        <v>207.28353361944937</v>
      </c>
      <c r="F14" s="37">
        <v>123.94679835641756</v>
      </c>
      <c r="G14" s="37">
        <v>292.50086923540709</v>
      </c>
      <c r="H14" s="37">
        <v>172.52275181946302</v>
      </c>
      <c r="I14" s="37">
        <v>273.35340518683734</v>
      </c>
      <c r="J14" s="37">
        <v>0</v>
      </c>
      <c r="K14" s="37">
        <v>0</v>
      </c>
      <c r="L14" s="37">
        <v>0</v>
      </c>
      <c r="M14" s="37">
        <v>0</v>
      </c>
      <c r="N14" s="37">
        <v>0</v>
      </c>
    </row>
    <row r="15" spans="2:14">
      <c r="B15" s="13"/>
    </row>
    <row r="17" spans="2:14">
      <c r="B17" s="2" t="s">
        <v>100</v>
      </c>
      <c r="C17" s="3">
        <v>45412</v>
      </c>
      <c r="D17" s="3">
        <v>45443</v>
      </c>
      <c r="E17" s="3">
        <v>45473</v>
      </c>
      <c r="F17" s="3">
        <v>45504</v>
      </c>
      <c r="G17" s="3">
        <v>45535</v>
      </c>
      <c r="H17" s="3">
        <v>45565</v>
      </c>
      <c r="I17" s="3">
        <v>45596</v>
      </c>
      <c r="J17" s="3">
        <v>45626</v>
      </c>
      <c r="K17" s="3">
        <v>45657</v>
      </c>
      <c r="L17" s="3">
        <v>45688</v>
      </c>
      <c r="M17" s="3">
        <v>45716</v>
      </c>
      <c r="N17" s="3">
        <v>45747</v>
      </c>
    </row>
    <row r="18" spans="2:14">
      <c r="B18" s="1" t="s">
        <v>54</v>
      </c>
      <c r="C18" s="19">
        <v>-160855.18199999997</v>
      </c>
      <c r="D18" s="19">
        <v>-52040.859000000026</v>
      </c>
      <c r="E18" s="19">
        <v>-38294.773000000001</v>
      </c>
      <c r="F18" s="19">
        <v>-27062.622000000003</v>
      </c>
      <c r="G18" s="19">
        <v>-133173.228</v>
      </c>
      <c r="H18" s="19">
        <v>-44805.224000000017</v>
      </c>
      <c r="I18" s="19">
        <v>-53914.452000000005</v>
      </c>
      <c r="J18" s="19">
        <v>0</v>
      </c>
      <c r="K18" s="19">
        <v>0</v>
      </c>
      <c r="L18" s="19">
        <v>0</v>
      </c>
      <c r="M18" s="19">
        <v>0</v>
      </c>
      <c r="N18" s="19">
        <v>0</v>
      </c>
    </row>
    <row r="19" spans="2:14">
      <c r="B19" s="1" t="s">
        <v>121</v>
      </c>
      <c r="C19" s="19">
        <v>390960.65700000001</v>
      </c>
      <c r="D19" s="19">
        <v>288308.26</v>
      </c>
      <c r="E19" s="19">
        <v>480587.63600000006</v>
      </c>
      <c r="F19" s="19">
        <v>243601.53400000007</v>
      </c>
      <c r="G19" s="19">
        <v>724510.29599999986</v>
      </c>
      <c r="H19" s="19">
        <v>405245.902</v>
      </c>
      <c r="I19" s="19">
        <v>710746.44099999999</v>
      </c>
      <c r="J19" s="19">
        <v>0</v>
      </c>
      <c r="K19" s="19">
        <v>0</v>
      </c>
      <c r="L19" s="19">
        <v>0</v>
      </c>
      <c r="M19" s="19">
        <v>0</v>
      </c>
      <c r="N19" s="19">
        <v>0</v>
      </c>
    </row>
    <row r="20" spans="2:14">
      <c r="B20" s="1" t="s">
        <v>144</v>
      </c>
      <c r="C20" s="19">
        <v>874.75099999999998</v>
      </c>
      <c r="D20" s="19">
        <v>236.25</v>
      </c>
      <c r="E20" s="19">
        <v>1838.8330000000001</v>
      </c>
      <c r="F20" s="19">
        <v>1509.7080000000001</v>
      </c>
      <c r="G20" s="19">
        <v>1010.083</v>
      </c>
      <c r="H20" s="19">
        <v>917.125</v>
      </c>
      <c r="I20" s="19">
        <v>767.58300000000008</v>
      </c>
      <c r="J20" s="19">
        <v>0</v>
      </c>
      <c r="K20" s="19">
        <v>0</v>
      </c>
      <c r="L20" s="19">
        <v>0</v>
      </c>
      <c r="M20" s="19">
        <v>0</v>
      </c>
      <c r="N20" s="19">
        <v>0</v>
      </c>
    </row>
    <row r="21" spans="2:14">
      <c r="B21" s="1" t="s">
        <v>56</v>
      </c>
      <c r="C21" s="19">
        <v>1531586.9730000002</v>
      </c>
      <c r="D21" s="19">
        <v>941967.52200000011</v>
      </c>
      <c r="E21" s="19">
        <v>1615543.071</v>
      </c>
      <c r="F21" s="19">
        <v>777200.89500000014</v>
      </c>
      <c r="G21" s="19">
        <v>2283320.6519999998</v>
      </c>
      <c r="H21" s="19">
        <v>1126912.0140000002</v>
      </c>
      <c r="I21" s="19">
        <v>1919823.3130000001</v>
      </c>
      <c r="J21" s="19">
        <v>0</v>
      </c>
      <c r="K21" s="19">
        <v>0</v>
      </c>
      <c r="L21" s="19">
        <v>0</v>
      </c>
      <c r="M21" s="19">
        <v>0</v>
      </c>
      <c r="N21" s="19">
        <v>0</v>
      </c>
    </row>
    <row r="22" spans="2:14">
      <c r="B22" s="1" t="s">
        <v>107</v>
      </c>
      <c r="C22" s="19">
        <v>1230960.216</v>
      </c>
      <c r="D22" s="19">
        <v>605905.98699999996</v>
      </c>
      <c r="E22" s="19">
        <v>1242188.9699999997</v>
      </c>
      <c r="F22" s="19">
        <v>499214.91300000012</v>
      </c>
      <c r="G22" s="19">
        <v>1904869.1909999996</v>
      </c>
      <c r="H22" s="19">
        <v>883146.53299999994</v>
      </c>
      <c r="I22" s="19">
        <v>1649273.7210000001</v>
      </c>
      <c r="J22" s="19">
        <v>0</v>
      </c>
      <c r="K22" s="19">
        <v>0</v>
      </c>
      <c r="L22" s="19">
        <v>0</v>
      </c>
      <c r="M22" s="19">
        <v>0</v>
      </c>
      <c r="N22" s="19">
        <v>0</v>
      </c>
    </row>
    <row r="23" spans="2:14">
      <c r="B23" s="1" t="s">
        <v>126</v>
      </c>
      <c r="C23" s="19">
        <v>-112073.94100000002</v>
      </c>
      <c r="D23" s="19">
        <v>-58373.30799999999</v>
      </c>
      <c r="E23" s="19">
        <v>-48969.990999999995</v>
      </c>
      <c r="F23" s="19">
        <v>-33835.94</v>
      </c>
      <c r="G23" s="19">
        <v>-41035.142000000014</v>
      </c>
      <c r="H23" s="19">
        <v>-17236.995999999999</v>
      </c>
      <c r="I23" s="19">
        <v>-28276.887000000002</v>
      </c>
      <c r="J23" s="19">
        <v>0</v>
      </c>
      <c r="K23" s="19">
        <v>0</v>
      </c>
      <c r="L23" s="19">
        <v>0</v>
      </c>
      <c r="M23" s="19">
        <v>0</v>
      </c>
      <c r="N23" s="19">
        <v>0</v>
      </c>
    </row>
    <row r="24" spans="2:14">
      <c r="B24" s="1" t="s">
        <v>145</v>
      </c>
      <c r="C24" s="19">
        <v>19562.432000000004</v>
      </c>
      <c r="D24" s="19">
        <v>17361.065999999999</v>
      </c>
      <c r="E24" s="19">
        <v>27826.919999999995</v>
      </c>
      <c r="F24" s="19">
        <v>14545.278000000002</v>
      </c>
      <c r="G24" s="19">
        <v>30996.651999999998</v>
      </c>
      <c r="H24" s="19">
        <v>14247.325999999997</v>
      </c>
      <c r="I24" s="19">
        <v>26362.392000000007</v>
      </c>
      <c r="J24" s="19">
        <v>0</v>
      </c>
      <c r="K24" s="19">
        <v>0</v>
      </c>
      <c r="L24" s="19">
        <v>0</v>
      </c>
      <c r="M24" s="19">
        <v>0</v>
      </c>
      <c r="N24" s="19">
        <v>0</v>
      </c>
    </row>
    <row r="25" spans="2:14">
      <c r="B25" s="1" t="s">
        <v>109</v>
      </c>
      <c r="C25" s="19">
        <v>65440.050999999999</v>
      </c>
      <c r="D25" s="19">
        <v>57205.308999999987</v>
      </c>
      <c r="E25" s="19">
        <v>27824.97</v>
      </c>
      <c r="F25" s="19">
        <v>46519.860999999997</v>
      </c>
      <c r="G25" s="19">
        <v>55875.635999999999</v>
      </c>
      <c r="H25" s="19">
        <v>49141.884000000005</v>
      </c>
      <c r="I25" s="19">
        <v>66445.807000000001</v>
      </c>
      <c r="J25" s="19">
        <v>0</v>
      </c>
      <c r="K25" s="19">
        <v>0</v>
      </c>
      <c r="L25" s="19">
        <v>0</v>
      </c>
      <c r="M25" s="19">
        <v>0</v>
      </c>
      <c r="N25" s="19">
        <v>0</v>
      </c>
    </row>
    <row r="26" spans="2:14">
      <c r="B26" s="1" t="s">
        <v>59</v>
      </c>
      <c r="C26" s="19">
        <v>-344708.29099999997</v>
      </c>
      <c r="D26" s="19">
        <v>-221255.95600000003</v>
      </c>
      <c r="E26" s="19">
        <v>-161940.1</v>
      </c>
      <c r="F26" s="19">
        <v>-192319.78000000006</v>
      </c>
      <c r="G26" s="19">
        <v>-107331.829</v>
      </c>
      <c r="H26" s="19">
        <v>-175445.65700000001</v>
      </c>
      <c r="I26" s="19">
        <v>-16123.969000000012</v>
      </c>
      <c r="J26" s="19">
        <v>0</v>
      </c>
      <c r="K26" s="19">
        <v>0</v>
      </c>
      <c r="L26" s="19">
        <v>0</v>
      </c>
      <c r="M26" s="19">
        <v>0</v>
      </c>
      <c r="N26" s="19">
        <v>0</v>
      </c>
    </row>
    <row r="30" spans="2:14">
      <c r="B30" t="s">
        <v>146</v>
      </c>
    </row>
    <row r="31" spans="2:14">
      <c r="B31" s="1" t="s">
        <v>54</v>
      </c>
      <c r="C31" s="12">
        <v>0.43333262100000258</v>
      </c>
    </row>
    <row r="32" spans="2:14">
      <c r="B32" s="1" t="s">
        <v>121</v>
      </c>
      <c r="C32" s="12">
        <v>6.3199476997362884</v>
      </c>
    </row>
    <row r="33" spans="2:12">
      <c r="B33" s="1" t="s">
        <v>55</v>
      </c>
      <c r="C33" s="12">
        <v>4.4227852493761208</v>
      </c>
      <c r="L33" s="12"/>
    </row>
    <row r="34" spans="2:12">
      <c r="B34" s="1" t="s">
        <v>56</v>
      </c>
      <c r="C34" s="12">
        <v>209.8880970999507</v>
      </c>
    </row>
    <row r="35" spans="2:12">
      <c r="B35" s="1" t="s">
        <v>126</v>
      </c>
      <c r="C35" s="12">
        <v>0.47832734878167987</v>
      </c>
    </row>
    <row r="36" spans="2:12">
      <c r="B36" s="1" t="s">
        <v>120</v>
      </c>
      <c r="C36" s="12">
        <v>17.463810548666149</v>
      </c>
    </row>
    <row r="37" spans="2:12">
      <c r="B37" s="1" t="s">
        <v>57</v>
      </c>
      <c r="C37" s="12">
        <v>15.261677023120654</v>
      </c>
    </row>
    <row r="38" spans="2:12">
      <c r="B38" s="29" t="s">
        <v>124</v>
      </c>
      <c r="C38" s="12">
        <v>1.8163836000000004</v>
      </c>
    </row>
    <row r="39" spans="2:12">
      <c r="B39" s="42" t="s">
        <v>58</v>
      </c>
      <c r="C39" s="12">
        <v>10.06147393</v>
      </c>
    </row>
    <row r="40" spans="2:12">
      <c r="B40" s="1" t="s">
        <v>60</v>
      </c>
      <c r="C40" s="12">
        <v>2.8304543500000001</v>
      </c>
    </row>
    <row r="41" spans="2:12">
      <c r="B41" s="1" t="s">
        <v>59</v>
      </c>
      <c r="C41" s="12">
        <v>4.3771157162057577</v>
      </c>
    </row>
  </sheetData>
  <phoneticPr fontId="6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9FFCC"/>
  </sheetPr>
  <dimension ref="B2:N42"/>
  <sheetViews>
    <sheetView zoomScale="90" zoomScaleNormal="90" workbookViewId="0">
      <selection activeCell="E21" sqref="E21"/>
    </sheetView>
  </sheetViews>
  <sheetFormatPr defaultRowHeight="15"/>
  <cols>
    <col min="1" max="1" width="9" customWidth="1"/>
    <col min="2" max="2" width="33" customWidth="1"/>
    <col min="3" max="3" width="8.28515625" bestFit="1" customWidth="1"/>
    <col min="4" max="4" width="8.42578125" bestFit="1" customWidth="1"/>
    <col min="5" max="5" width="9.28515625" customWidth="1"/>
    <col min="6" max="6" width="6.42578125" bestFit="1" customWidth="1"/>
    <col min="7" max="7" width="10" customWidth="1"/>
    <col min="8" max="8" width="9.28515625" customWidth="1"/>
    <col min="9" max="10" width="8.7109375" customWidth="1"/>
    <col min="11" max="11" width="9.7109375" customWidth="1"/>
    <col min="12" max="12" width="8.28515625" customWidth="1"/>
    <col min="13" max="13" width="8.5703125" customWidth="1"/>
    <col min="14" max="14" width="9.28515625" customWidth="1"/>
    <col min="17" max="17" width="24.5703125" bestFit="1" customWidth="1"/>
  </cols>
  <sheetData>
    <row r="2" spans="2:14">
      <c r="B2" s="2" t="s">
        <v>6</v>
      </c>
      <c r="C2" s="3">
        <v>45383</v>
      </c>
      <c r="D2" s="3">
        <v>45413</v>
      </c>
      <c r="E2" s="3">
        <v>45444</v>
      </c>
      <c r="F2" s="3">
        <v>45474</v>
      </c>
      <c r="G2" s="3">
        <v>45505</v>
      </c>
      <c r="H2" s="3">
        <v>45536</v>
      </c>
      <c r="I2" s="3">
        <v>45566</v>
      </c>
      <c r="J2" s="3">
        <v>45597</v>
      </c>
      <c r="K2" s="3">
        <v>45627</v>
      </c>
      <c r="L2" s="3">
        <v>45658</v>
      </c>
      <c r="M2" s="3">
        <v>45689</v>
      </c>
      <c r="N2" s="3">
        <v>45717</v>
      </c>
    </row>
    <row r="3" spans="2:14">
      <c r="B3" s="4" t="s">
        <v>7</v>
      </c>
      <c r="C3" s="37">
        <v>14.535756620000001</v>
      </c>
      <c r="D3" s="37">
        <v>12.796462130000002</v>
      </c>
      <c r="E3" s="37">
        <v>13.940268610000659</v>
      </c>
      <c r="F3" s="37">
        <v>12.270682241588718</v>
      </c>
      <c r="G3" s="37">
        <v>13.202974430000001</v>
      </c>
      <c r="H3" s="37">
        <v>11.774286740000004</v>
      </c>
      <c r="I3" s="37">
        <v>13.42239558</v>
      </c>
      <c r="J3" s="37"/>
      <c r="K3" s="37"/>
      <c r="L3" s="37"/>
      <c r="M3" s="37"/>
      <c r="N3" s="37"/>
    </row>
    <row r="4" spans="2:14">
      <c r="B4" s="4" t="s">
        <v>8</v>
      </c>
      <c r="C4" s="37">
        <v>13.614925442695714</v>
      </c>
      <c r="D4" s="37">
        <v>15.358578949245171</v>
      </c>
      <c r="E4" s="37">
        <v>15.150867346824331</v>
      </c>
      <c r="F4" s="37">
        <v>14.620646100000002</v>
      </c>
      <c r="G4" s="37">
        <v>14.430294779999995</v>
      </c>
      <c r="H4" s="37">
        <v>19.175499893407085</v>
      </c>
      <c r="I4" s="37">
        <v>16.820891569999997</v>
      </c>
      <c r="J4" s="37"/>
      <c r="K4" s="37"/>
      <c r="L4" s="37"/>
      <c r="M4" s="37"/>
      <c r="N4" s="37"/>
    </row>
    <row r="5" spans="2:14">
      <c r="B5" s="4" t="s">
        <v>9</v>
      </c>
      <c r="C5" s="37">
        <v>3.0447221099999999</v>
      </c>
      <c r="D5" s="37">
        <v>3.6830979000000008</v>
      </c>
      <c r="E5" s="37">
        <v>3.5152900299999996</v>
      </c>
      <c r="F5" s="37">
        <v>3.704776400000001</v>
      </c>
      <c r="G5" s="37">
        <v>3.1688383700000005</v>
      </c>
      <c r="H5" s="37">
        <v>5.2337825700000007</v>
      </c>
      <c r="I5" s="37">
        <v>4.3112498599999993</v>
      </c>
      <c r="J5" s="37"/>
      <c r="K5" s="37"/>
      <c r="L5" s="37"/>
      <c r="M5" s="37"/>
      <c r="N5" s="37"/>
    </row>
    <row r="6" spans="2:14">
      <c r="B6" s="4" t="s">
        <v>10</v>
      </c>
      <c r="C6" s="37">
        <v>2.0994364600000002</v>
      </c>
      <c r="D6" s="37">
        <v>2.8542727399999994</v>
      </c>
      <c r="E6" s="37">
        <v>2.4457217800000008</v>
      </c>
      <c r="F6" s="37">
        <v>2.41540709</v>
      </c>
      <c r="G6" s="37">
        <v>2.6275077799999997</v>
      </c>
      <c r="H6" s="37">
        <v>1.9943022999999998</v>
      </c>
      <c r="I6" s="37">
        <v>1.8163836000000004</v>
      </c>
      <c r="J6" s="37"/>
      <c r="K6" s="37"/>
      <c r="L6" s="37"/>
      <c r="M6" s="37"/>
      <c r="N6" s="37"/>
    </row>
    <row r="7" spans="2:14">
      <c r="B7" s="49" t="s">
        <v>11</v>
      </c>
      <c r="C7" s="37">
        <v>3.5264112199999817</v>
      </c>
      <c r="D7" s="37">
        <v>2.7836740899999985</v>
      </c>
      <c r="E7" s="37">
        <v>2.7904298099999991</v>
      </c>
      <c r="F7" s="37">
        <v>3.6554764599999992</v>
      </c>
      <c r="G7" s="37">
        <v>3.3133530099999993</v>
      </c>
      <c r="H7" s="37">
        <v>2.6191972700000008</v>
      </c>
      <c r="I7" s="37">
        <v>2.8304543500000001</v>
      </c>
      <c r="J7" s="37"/>
      <c r="K7" s="37"/>
      <c r="L7" s="37"/>
      <c r="M7" s="37"/>
      <c r="N7" s="37"/>
    </row>
    <row r="8" spans="2:14">
      <c r="B8" s="49" t="s">
        <v>12</v>
      </c>
      <c r="C8" s="37">
        <v>11.567059061048557</v>
      </c>
      <c r="D8" s="37">
        <v>13.210138063951504</v>
      </c>
      <c r="E8" s="37">
        <v>11.233173533764303</v>
      </c>
      <c r="F8" s="37">
        <v>12.443425029999998</v>
      </c>
      <c r="G8" s="37">
        <v>11.714406404745999</v>
      </c>
      <c r="H8" s="37">
        <v>11.480902240000002</v>
      </c>
      <c r="I8" s="37">
        <v>10.06147393</v>
      </c>
      <c r="J8" s="37"/>
      <c r="K8" s="37"/>
      <c r="L8" s="37"/>
      <c r="M8" s="37"/>
      <c r="N8" s="37"/>
    </row>
    <row r="9" spans="2:14">
      <c r="B9" s="49" t="s">
        <v>13</v>
      </c>
      <c r="C9" s="37">
        <v>0.19079993704000014</v>
      </c>
      <c r="D9" s="37">
        <v>0.58747531527487384</v>
      </c>
      <c r="E9" s="37">
        <v>0.69329361704043124</v>
      </c>
      <c r="F9" s="37">
        <v>0.93814608860800008</v>
      </c>
      <c r="G9" s="37">
        <v>0.75301796527470244</v>
      </c>
      <c r="H9" s="37">
        <v>0.61397674703933491</v>
      </c>
      <c r="I9" s="37">
        <v>3.3532241213699976</v>
      </c>
      <c r="J9" s="37"/>
      <c r="K9" s="37"/>
      <c r="L9" s="37"/>
      <c r="M9" s="37"/>
      <c r="N9" s="37"/>
    </row>
    <row r="10" spans="2:14">
      <c r="B10" s="49" t="s">
        <v>14</v>
      </c>
      <c r="C10" s="37">
        <v>0.41599842883045923</v>
      </c>
      <c r="D10" s="37">
        <v>0.81835019023511313</v>
      </c>
      <c r="E10" s="37">
        <v>0.42428091959473141</v>
      </c>
      <c r="F10" s="37">
        <v>0.4370116543228727</v>
      </c>
      <c r="G10" s="37">
        <v>0.29616314611736611</v>
      </c>
      <c r="H10" s="37">
        <v>0.2950820999999999</v>
      </c>
      <c r="I10" s="37">
        <v>0.30522158617488143</v>
      </c>
      <c r="J10" s="37"/>
      <c r="K10" s="37"/>
      <c r="L10" s="37"/>
      <c r="M10" s="37"/>
      <c r="N10" s="37"/>
    </row>
    <row r="11" spans="2:14">
      <c r="B11" s="4" t="s">
        <v>15</v>
      </c>
      <c r="C11" s="37">
        <v>5.3328399999999993E-3</v>
      </c>
      <c r="D11" s="37">
        <v>5.73261E-3</v>
      </c>
      <c r="E11" s="37">
        <v>4.9177600000000002E-3</v>
      </c>
      <c r="F11" s="37">
        <v>7.0395000000000006E-4</v>
      </c>
      <c r="G11" s="37">
        <v>-6.8274999999999998E-4</v>
      </c>
      <c r="H11" s="37">
        <v>0</v>
      </c>
      <c r="I11" s="37">
        <v>0</v>
      </c>
      <c r="J11" s="37"/>
      <c r="K11" s="37"/>
      <c r="L11" s="37"/>
      <c r="M11" s="37"/>
      <c r="N11" s="37"/>
    </row>
    <row r="12" spans="2:14">
      <c r="B12" s="4" t="s">
        <v>16</v>
      </c>
      <c r="C12" s="37">
        <v>1.0521899999999999E-2</v>
      </c>
      <c r="D12" s="37">
        <v>0</v>
      </c>
      <c r="E12" s="37">
        <v>1.5808599999999999E-3</v>
      </c>
      <c r="F12" s="37">
        <v>9.7816100000000003E-2</v>
      </c>
      <c r="G12" s="37">
        <v>0.22760334999999993</v>
      </c>
      <c r="H12" s="37">
        <v>-1.55942577</v>
      </c>
      <c r="I12" s="37">
        <v>8.8111449999999994E-2</v>
      </c>
      <c r="J12" s="37"/>
      <c r="K12" s="37"/>
      <c r="L12" s="37"/>
      <c r="M12" s="37"/>
      <c r="N12" s="37"/>
    </row>
    <row r="13" spans="2:14">
      <c r="C13" s="27"/>
      <c r="D13" s="27"/>
      <c r="E13" s="27"/>
      <c r="F13" s="27"/>
      <c r="G13" s="27"/>
      <c r="H13" s="27"/>
      <c r="I13" s="27"/>
      <c r="J13" s="27"/>
      <c r="K13" s="27"/>
      <c r="L13" s="27"/>
      <c r="M13" s="27"/>
      <c r="N13" s="27"/>
    </row>
    <row r="14" spans="2:14">
      <c r="C14" s="27"/>
      <c r="D14" s="27"/>
      <c r="E14" s="27"/>
      <c r="F14" s="27"/>
      <c r="G14" s="27"/>
      <c r="H14" s="27"/>
      <c r="I14" s="27"/>
      <c r="J14" s="27"/>
      <c r="K14" s="27"/>
      <c r="L14" s="27"/>
      <c r="M14" s="27"/>
      <c r="N14" s="27"/>
    </row>
    <row r="15" spans="2:14">
      <c r="B15" s="2" t="s">
        <v>6</v>
      </c>
      <c r="C15" s="3">
        <v>45383</v>
      </c>
      <c r="D15" s="3">
        <v>45413</v>
      </c>
      <c r="E15" s="3">
        <v>45444</v>
      </c>
      <c r="F15" s="3">
        <v>45474</v>
      </c>
      <c r="G15" s="3">
        <v>45505</v>
      </c>
      <c r="H15" s="3">
        <v>45536</v>
      </c>
      <c r="I15" s="3">
        <v>45566</v>
      </c>
      <c r="J15" s="3">
        <v>45597</v>
      </c>
      <c r="K15" s="3">
        <v>45627</v>
      </c>
      <c r="L15" s="3">
        <v>45658</v>
      </c>
      <c r="M15" s="3">
        <v>45689</v>
      </c>
      <c r="N15" s="3">
        <v>45717</v>
      </c>
    </row>
    <row r="16" spans="2:14">
      <c r="B16" s="1" t="s">
        <v>17</v>
      </c>
      <c r="C16" s="37">
        <v>11.944190851048816</v>
      </c>
      <c r="D16" s="37">
        <v>13.325528233951502</v>
      </c>
      <c r="E16" s="37">
        <v>11.212769373764301</v>
      </c>
      <c r="F16" s="37">
        <v>12.541200340000003</v>
      </c>
      <c r="G16" s="37">
        <v>12.038775894745996</v>
      </c>
      <c r="H16" s="37">
        <v>11.482897469999999</v>
      </c>
      <c r="I16" s="37">
        <v>10.220812090000001</v>
      </c>
      <c r="J16" s="37"/>
      <c r="K16" s="37"/>
      <c r="L16" s="37"/>
      <c r="M16" s="37"/>
      <c r="N16" s="37"/>
    </row>
    <row r="17" spans="2:14">
      <c r="B17" s="1" t="s">
        <v>18</v>
      </c>
      <c r="C17" s="37">
        <v>27.555093425870187</v>
      </c>
      <c r="D17" s="37">
        <v>28.905520745509993</v>
      </c>
      <c r="E17" s="37">
        <v>28.365710696635816</v>
      </c>
      <c r="F17" s="37">
        <v>28.109160384519594</v>
      </c>
      <c r="G17" s="37">
        <v>25.959828341392072</v>
      </c>
      <c r="H17" s="37">
        <v>26.267129067039345</v>
      </c>
      <c r="I17" s="37">
        <v>31.043214507544882</v>
      </c>
      <c r="J17" s="37"/>
      <c r="K17" s="37"/>
      <c r="L17" s="37"/>
      <c r="M17" s="37"/>
      <c r="N17" s="37"/>
    </row>
    <row r="18" spans="2:14">
      <c r="B18" s="1" t="s">
        <v>20</v>
      </c>
      <c r="C18" s="37">
        <v>9.4958250026957156</v>
      </c>
      <c r="D18" s="37">
        <v>9.861000399245178</v>
      </c>
      <c r="E18" s="37">
        <v>10.59681879682433</v>
      </c>
      <c r="F18" s="37">
        <v>9.8352103400000033</v>
      </c>
      <c r="G18" s="37">
        <v>11.507951650000003</v>
      </c>
      <c r="H18" s="37">
        <v>15.437003323407085</v>
      </c>
      <c r="I18" s="37">
        <v>11.657268000000004</v>
      </c>
      <c r="J18" s="37"/>
      <c r="K18" s="37"/>
      <c r="L18" s="37"/>
      <c r="M18" s="37"/>
      <c r="N18" s="37"/>
    </row>
    <row r="19" spans="2:14">
      <c r="B19" s="1" t="s">
        <v>19</v>
      </c>
      <c r="C19" s="37">
        <v>1.5854739999999999E-2</v>
      </c>
      <c r="D19" s="37">
        <v>5.73261E-3</v>
      </c>
      <c r="E19" s="37">
        <v>6.4986200000000001E-3</v>
      </c>
      <c r="F19" s="37">
        <v>9.8520049999999998E-2</v>
      </c>
      <c r="G19" s="37">
        <v>0.22692059999999992</v>
      </c>
      <c r="H19" s="37">
        <v>-1.55942577</v>
      </c>
      <c r="I19" s="37">
        <v>8.8111449999999994E-2</v>
      </c>
      <c r="J19" s="37"/>
      <c r="K19" s="37"/>
      <c r="L19" s="37"/>
      <c r="M19" s="37"/>
      <c r="N19" s="37"/>
    </row>
    <row r="25" spans="2:14"/>
    <row r="41" spans="2:2">
      <c r="B41" s="41" t="s">
        <v>139</v>
      </c>
    </row>
    <row r="42" spans="2:2">
      <c r="B42" t="s">
        <v>196</v>
      </c>
    </row>
  </sheetData>
  <phoneticPr fontId="62" type="noConversion"/>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51DB0-BC57-4091-8F39-B685529302E7}">
  <sheetPr codeName="Sheet20"/>
  <dimension ref="B2:N46"/>
  <sheetViews>
    <sheetView topLeftCell="A19" zoomScale="70" zoomScaleNormal="70" workbookViewId="0">
      <selection activeCell="I41" sqref="I41"/>
    </sheetView>
  </sheetViews>
  <sheetFormatPr defaultRowHeight="15"/>
  <cols>
    <col min="1" max="1" width="6.7109375" customWidth="1"/>
    <col min="2" max="2" width="26.7109375" customWidth="1"/>
    <col min="3" max="3" width="10.28515625" bestFit="1" customWidth="1"/>
    <col min="4" max="4" width="11" bestFit="1" customWidth="1"/>
    <col min="5" max="14" width="11.28515625" customWidth="1"/>
    <col min="17" max="17" width="35.42578125" bestFit="1" customWidth="1"/>
    <col min="18" max="18" width="29.28515625" bestFit="1" customWidth="1"/>
    <col min="19" max="20" width="10.570312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7">
        <v>-0.11483055700000055</v>
      </c>
      <c r="D3" s="37">
        <v>0.70608828099999899</v>
      </c>
      <c r="E3" s="37">
        <v>5.8842041340000009</v>
      </c>
      <c r="F3" s="37">
        <v>1.6871475620000016</v>
      </c>
      <c r="G3" s="37">
        <v>5.8736734920000035</v>
      </c>
      <c r="H3" s="37">
        <v>3.9539084369999991</v>
      </c>
      <c r="I3" s="37">
        <v>0.43333262100000258</v>
      </c>
      <c r="J3" s="37"/>
      <c r="K3" s="37"/>
      <c r="L3" s="37"/>
      <c r="M3" s="37"/>
      <c r="N3" s="37"/>
    </row>
    <row r="4" spans="2:14">
      <c r="B4" s="1" t="s">
        <v>121</v>
      </c>
      <c r="C4" s="37">
        <v>12.168918161791417</v>
      </c>
      <c r="D4" s="37">
        <v>9.323296393209441</v>
      </c>
      <c r="E4" s="37">
        <v>5.9882981774522399</v>
      </c>
      <c r="F4" s="37">
        <v>5.8513278775260593</v>
      </c>
      <c r="G4" s="37">
        <v>8.755884741873011</v>
      </c>
      <c r="H4" s="37">
        <v>6.8606945435514186</v>
      </c>
      <c r="I4" s="37">
        <v>6.3199476997362884</v>
      </c>
      <c r="J4" s="37"/>
      <c r="K4" s="37"/>
      <c r="L4" s="37"/>
      <c r="M4" s="37"/>
      <c r="N4" s="37"/>
    </row>
    <row r="5" spans="2:14">
      <c r="B5" s="1" t="s">
        <v>55</v>
      </c>
      <c r="C5" s="37">
        <v>3.13076996017121</v>
      </c>
      <c r="D5" s="37">
        <v>3.7014869848553906</v>
      </c>
      <c r="E5" s="37">
        <v>3.6243042089555702</v>
      </c>
      <c r="F5" s="37">
        <v>3.8029615468071913</v>
      </c>
      <c r="G5" s="37">
        <v>3.2696690778553101</v>
      </c>
      <c r="H5" s="37">
        <v>3.7288536492537401</v>
      </c>
      <c r="I5" s="37">
        <v>4.4227852493761208</v>
      </c>
      <c r="J5" s="37"/>
      <c r="K5" s="37"/>
      <c r="L5" s="37"/>
      <c r="M5" s="37"/>
      <c r="N5" s="37"/>
    </row>
    <row r="6" spans="2:14">
      <c r="B6" s="1" t="s">
        <v>162</v>
      </c>
      <c r="C6" s="37">
        <v>47.102605242016942</v>
      </c>
      <c r="D6" s="37">
        <v>38.306642202726827</v>
      </c>
      <c r="E6" s="37">
        <v>44.717986792920392</v>
      </c>
      <c r="F6" s="37">
        <v>-2.9996905275420112</v>
      </c>
      <c r="G6" s="37">
        <v>38.323888150936966</v>
      </c>
      <c r="H6" s="37">
        <v>20.549378436404723</v>
      </c>
      <c r="I6" s="37">
        <v>17.723128772380115</v>
      </c>
      <c r="J6" s="37"/>
      <c r="K6" s="37"/>
      <c r="L6" s="37"/>
      <c r="M6" s="37"/>
      <c r="N6" s="37"/>
    </row>
    <row r="7" spans="2:14">
      <c r="B7" s="1" t="s">
        <v>163</v>
      </c>
      <c r="C7" s="37">
        <v>0.39036117104245005</v>
      </c>
      <c r="D7" s="37">
        <v>0.34311402479902997</v>
      </c>
      <c r="E7" s="37">
        <v>1.5957746925727196</v>
      </c>
      <c r="F7" s="37">
        <v>4.5754465222324097</v>
      </c>
      <c r="G7" s="37">
        <v>0.17958588372439002</v>
      </c>
      <c r="H7" s="37">
        <v>5.0282709070787286</v>
      </c>
      <c r="I7" s="37">
        <v>6.5003649454944812</v>
      </c>
      <c r="J7" s="37"/>
      <c r="K7" s="37"/>
      <c r="L7" s="37"/>
      <c r="M7" s="37"/>
      <c r="N7" s="37"/>
    </row>
    <row r="8" spans="2:14">
      <c r="B8" s="1" t="s">
        <v>164</v>
      </c>
      <c r="C8" s="37">
        <v>68.348608446505494</v>
      </c>
      <c r="D8" s="37">
        <v>15.337888960817548</v>
      </c>
      <c r="E8" s="37">
        <v>68.410200207967293</v>
      </c>
      <c r="F8" s="37">
        <v>32.35266424267833</v>
      </c>
      <c r="G8" s="37">
        <v>122.4746912794358</v>
      </c>
      <c r="H8" s="37">
        <v>55.13678484215842</v>
      </c>
      <c r="I8" s="37">
        <v>145.53658008470563</v>
      </c>
      <c r="J8" s="37"/>
      <c r="K8" s="37"/>
      <c r="L8" s="37"/>
      <c r="M8" s="37"/>
      <c r="N8" s="37"/>
    </row>
    <row r="9" spans="2:14">
      <c r="B9" s="1" t="s">
        <v>165</v>
      </c>
      <c r="C9" s="37">
        <v>0.19079993704000014</v>
      </c>
      <c r="D9" s="37">
        <v>0.58747531527487384</v>
      </c>
      <c r="E9" s="37">
        <v>0.69329361704043124</v>
      </c>
      <c r="F9" s="37">
        <v>0.93814608860800008</v>
      </c>
      <c r="G9" s="37">
        <v>0.75301796527470244</v>
      </c>
      <c r="H9" s="37">
        <v>0.61397674703933491</v>
      </c>
      <c r="I9" s="37">
        <v>3.3809579913699972</v>
      </c>
      <c r="J9" s="37"/>
      <c r="K9" s="37"/>
      <c r="L9" s="37"/>
      <c r="M9" s="37"/>
      <c r="N9" s="37"/>
    </row>
    <row r="10" spans="2:14">
      <c r="B10" s="1" t="s">
        <v>153</v>
      </c>
      <c r="C10" s="37">
        <v>0.77</v>
      </c>
      <c r="D10" s="37">
        <v>2.93</v>
      </c>
      <c r="E10" s="37">
        <v>8.44</v>
      </c>
      <c r="F10" s="37">
        <v>24.06</v>
      </c>
      <c r="G10" s="37">
        <v>8.1999999999999993</v>
      </c>
      <c r="H10" s="37">
        <v>8.9</v>
      </c>
      <c r="I10" s="37">
        <v>10.44</v>
      </c>
      <c r="J10" s="37"/>
      <c r="K10" s="37"/>
      <c r="L10" s="37"/>
      <c r="M10" s="37"/>
      <c r="N10" s="37"/>
    </row>
    <row r="11" spans="2:14">
      <c r="B11" s="1" t="s">
        <v>166</v>
      </c>
      <c r="C11" s="37">
        <v>23.613087096000005</v>
      </c>
      <c r="D11" s="37">
        <v>11.465924947000005</v>
      </c>
      <c r="E11" s="37">
        <v>18.437413394000004</v>
      </c>
      <c r="F11" s="37">
        <v>5.4687275609999988</v>
      </c>
      <c r="G11" s="37">
        <v>54.117358197999991</v>
      </c>
      <c r="H11" s="37">
        <v>20.191348638000004</v>
      </c>
      <c r="I11" s="37">
        <v>26.307065306000009</v>
      </c>
      <c r="J11" s="37"/>
      <c r="K11" s="37"/>
      <c r="L11" s="37"/>
      <c r="M11" s="37"/>
      <c r="N11" s="37"/>
    </row>
    <row r="12" spans="2:14">
      <c r="B12" s="1" t="s">
        <v>126</v>
      </c>
      <c r="C12" s="37">
        <v>0.16463711356582</v>
      </c>
      <c r="D12" s="37">
        <v>0.37959806218012992</v>
      </c>
      <c r="E12" s="37">
        <v>0.17670740118361994</v>
      </c>
      <c r="F12" s="37">
        <v>0.18595043134499997</v>
      </c>
      <c r="G12" s="37">
        <v>0.14532945768020997</v>
      </c>
      <c r="H12" s="37">
        <v>0.22334302424544999</v>
      </c>
      <c r="I12" s="37">
        <v>0.47832734878167993</v>
      </c>
      <c r="J12" s="37"/>
      <c r="K12" s="37"/>
      <c r="L12" s="37"/>
      <c r="M12" s="37"/>
      <c r="N12" s="37"/>
    </row>
    <row r="13" spans="2:14">
      <c r="B13" s="1" t="s">
        <v>120</v>
      </c>
      <c r="C13" s="37">
        <v>14.220883354687036</v>
      </c>
      <c r="D13" s="37">
        <v>15.741573229397886</v>
      </c>
      <c r="E13" s="37">
        <v>15.793751395942909</v>
      </c>
      <c r="F13" s="37">
        <v>14.51395009758628</v>
      </c>
      <c r="G13" s="37">
        <v>15.007767379834478</v>
      </c>
      <c r="H13" s="37">
        <v>17.862025208592826</v>
      </c>
      <c r="I13" s="37">
        <v>17.463810548666149</v>
      </c>
      <c r="J13" s="37"/>
      <c r="K13" s="37"/>
      <c r="L13" s="37"/>
      <c r="M13" s="37"/>
      <c r="N13" s="37"/>
    </row>
    <row r="14" spans="2:14">
      <c r="B14" s="1" t="s">
        <v>57</v>
      </c>
      <c r="C14" s="37">
        <v>16.5840286172471</v>
      </c>
      <c r="D14" s="37">
        <v>13.479430480230942</v>
      </c>
      <c r="E14" s="37">
        <v>15.078627484030001</v>
      </c>
      <c r="F14" s="37">
        <v>13.221824158013851</v>
      </c>
      <c r="G14" s="37">
        <v>15.712746295883591</v>
      </c>
      <c r="H14" s="37">
        <v>13.00707535409942</v>
      </c>
      <c r="I14" s="37">
        <v>15.261677023120647</v>
      </c>
      <c r="J14" s="37"/>
      <c r="K14" s="37"/>
      <c r="L14" s="37"/>
      <c r="M14" s="37"/>
      <c r="N14" s="37"/>
    </row>
    <row r="15" spans="2:14">
      <c r="B15" s="29" t="s">
        <v>124</v>
      </c>
      <c r="C15" s="37">
        <v>2.0994364600000002</v>
      </c>
      <c r="D15" s="37">
        <v>2.8542727399999994</v>
      </c>
      <c r="E15" s="37">
        <v>2.4457217800000004</v>
      </c>
      <c r="F15" s="37">
        <v>2.41540709</v>
      </c>
      <c r="G15" s="37">
        <v>2.6357174999999997</v>
      </c>
      <c r="H15" s="37">
        <v>1.9943022999999998</v>
      </c>
      <c r="I15" s="37">
        <v>1.8163836000000004</v>
      </c>
      <c r="J15" s="37"/>
      <c r="K15" s="37"/>
      <c r="L15" s="37"/>
      <c r="M15" s="37"/>
      <c r="N15" s="37"/>
    </row>
    <row r="16" spans="2:14">
      <c r="B16" s="42" t="s">
        <v>58</v>
      </c>
      <c r="C16" s="37">
        <v>11.600078261048557</v>
      </c>
      <c r="D16" s="37">
        <v>13.244257903951503</v>
      </c>
      <c r="E16" s="37">
        <v>11.265871713764305</v>
      </c>
      <c r="F16" s="37">
        <v>12.528384369999998</v>
      </c>
      <c r="G16" s="37">
        <v>11.829308484745996</v>
      </c>
      <c r="H16" s="37">
        <v>11.515657580000003</v>
      </c>
      <c r="I16" s="37">
        <v>10.06147393</v>
      </c>
      <c r="J16" s="37"/>
      <c r="K16" s="37"/>
      <c r="L16" s="37"/>
      <c r="M16" s="37"/>
      <c r="N16" s="37"/>
    </row>
    <row r="17" spans="2:14">
      <c r="B17" s="1" t="s">
        <v>171</v>
      </c>
      <c r="C17" s="37">
        <v>3.5264112199999822</v>
      </c>
      <c r="D17" s="37">
        <v>2.7836740899999981</v>
      </c>
      <c r="E17" s="37">
        <v>2.7904298099999996</v>
      </c>
      <c r="F17" s="37">
        <v>3.6554764599999992</v>
      </c>
      <c r="G17" s="37">
        <v>3.3133530099999997</v>
      </c>
      <c r="H17" s="37">
        <v>2.6582972700000007</v>
      </c>
      <c r="I17" s="37">
        <v>2.8304543500000001</v>
      </c>
      <c r="J17" s="37"/>
      <c r="K17" s="37"/>
      <c r="L17" s="37"/>
      <c r="M17" s="37"/>
      <c r="N17" s="37"/>
    </row>
    <row r="18" spans="2:14">
      <c r="B18" s="1" t="s">
        <v>59</v>
      </c>
      <c r="C18" s="37">
        <v>4.7044003434986985</v>
      </c>
      <c r="D18" s="37">
        <v>4.6778471832630748</v>
      </c>
      <c r="E18" s="37">
        <v>1.9409488096194429</v>
      </c>
      <c r="F18" s="37">
        <v>1.6890748761623913</v>
      </c>
      <c r="G18" s="37">
        <v>1.908878318162073</v>
      </c>
      <c r="H18" s="37">
        <v>0.29883488203896796</v>
      </c>
      <c r="I18" s="37">
        <v>4.3771157162057452</v>
      </c>
      <c r="J18" s="37"/>
      <c r="K18" s="37"/>
      <c r="L18" s="37"/>
      <c r="M18" s="37"/>
      <c r="N18" s="37"/>
    </row>
    <row r="19" spans="2:14">
      <c r="B19" s="42" t="s">
        <v>40</v>
      </c>
      <c r="C19" s="37">
        <v>208.50019482761471</v>
      </c>
      <c r="D19" s="37">
        <v>135.86257079870668</v>
      </c>
      <c r="E19" s="37">
        <v>207.28353361944895</v>
      </c>
      <c r="F19" s="37">
        <v>123.9467983564175</v>
      </c>
      <c r="G19" s="37">
        <v>292.50086923540653</v>
      </c>
      <c r="H19" s="37">
        <v>172.52275181946302</v>
      </c>
      <c r="I19" s="37">
        <v>273.35340518683688</v>
      </c>
      <c r="J19" s="37">
        <v>0</v>
      </c>
      <c r="K19" s="37">
        <v>0</v>
      </c>
      <c r="L19" s="37">
        <v>0</v>
      </c>
      <c r="M19" s="37">
        <v>0</v>
      </c>
      <c r="N19" s="37">
        <v>0</v>
      </c>
    </row>
    <row r="20" spans="2:14">
      <c r="B20" s="13"/>
    </row>
    <row r="22" spans="2:14">
      <c r="B22" s="67"/>
      <c r="C22" s="68"/>
      <c r="D22" s="68"/>
      <c r="E22" s="68"/>
      <c r="F22" s="68"/>
      <c r="G22" s="68"/>
      <c r="H22" s="68"/>
      <c r="I22" s="68"/>
      <c r="J22" s="68"/>
      <c r="K22" s="68"/>
      <c r="L22" s="68"/>
      <c r="M22" s="68"/>
      <c r="N22" s="68"/>
    </row>
    <row r="23" spans="2:14">
      <c r="B23" s="69"/>
      <c r="C23" s="70"/>
      <c r="D23" s="70"/>
      <c r="E23" s="70"/>
      <c r="F23" s="70"/>
      <c r="G23" s="70"/>
      <c r="H23" s="70"/>
      <c r="I23" s="70"/>
      <c r="J23" s="70"/>
      <c r="K23" s="70"/>
      <c r="L23" s="70"/>
      <c r="M23" s="70"/>
      <c r="N23" s="70"/>
    </row>
    <row r="24" spans="2:14">
      <c r="B24" s="69"/>
      <c r="C24" s="70"/>
      <c r="D24" s="70"/>
      <c r="E24" s="70"/>
      <c r="F24" s="70"/>
      <c r="G24" s="70"/>
      <c r="H24" s="70"/>
      <c r="I24" s="70"/>
      <c r="J24" s="70"/>
      <c r="K24" s="70"/>
      <c r="L24" s="70"/>
      <c r="M24" s="70"/>
      <c r="N24" s="70"/>
    </row>
    <row r="25" spans="2:14">
      <c r="B25" s="69"/>
      <c r="C25" s="70"/>
      <c r="D25" s="70"/>
      <c r="E25" s="70"/>
      <c r="F25" s="70"/>
      <c r="G25" s="70"/>
      <c r="H25" s="70"/>
      <c r="I25" s="70"/>
      <c r="J25" s="70"/>
      <c r="K25" s="70"/>
      <c r="L25" s="70"/>
      <c r="M25" s="70"/>
      <c r="N25" s="70"/>
    </row>
    <row r="26" spans="2:14">
      <c r="B26" s="69"/>
      <c r="C26" s="70"/>
      <c r="D26" s="70"/>
      <c r="E26" s="70"/>
      <c r="F26" s="70"/>
      <c r="G26" s="70"/>
      <c r="H26" s="70"/>
      <c r="I26" s="70"/>
      <c r="J26" s="70"/>
      <c r="K26" s="70"/>
      <c r="L26" s="70"/>
      <c r="M26" s="70"/>
      <c r="N26" s="70"/>
    </row>
    <row r="27" spans="2:14">
      <c r="B27" s="69"/>
      <c r="C27" s="70"/>
      <c r="D27" s="70"/>
      <c r="E27" s="70"/>
      <c r="F27" s="70"/>
      <c r="G27" s="70"/>
      <c r="H27" s="70"/>
      <c r="I27" s="70"/>
      <c r="J27" s="70"/>
      <c r="K27" s="70"/>
      <c r="L27" s="70"/>
      <c r="M27" s="70"/>
      <c r="N27" s="70"/>
    </row>
    <row r="28" spans="2:14">
      <c r="B28" s="69"/>
      <c r="C28" s="70"/>
      <c r="D28" s="70"/>
      <c r="E28" s="70"/>
      <c r="F28" s="70"/>
      <c r="G28" s="70"/>
      <c r="H28" s="70"/>
      <c r="I28" s="70"/>
      <c r="J28" s="70"/>
      <c r="K28" s="70"/>
      <c r="L28" s="70"/>
      <c r="M28" s="70"/>
      <c r="N28" s="70"/>
    </row>
    <row r="29" spans="2:14">
      <c r="B29" s="69"/>
      <c r="C29" s="70"/>
      <c r="D29" s="70"/>
      <c r="E29" s="70"/>
      <c r="F29" s="70"/>
      <c r="G29" s="70"/>
      <c r="H29" s="70"/>
      <c r="I29" s="70"/>
      <c r="J29" s="70"/>
      <c r="K29" s="70"/>
      <c r="L29" s="70"/>
      <c r="M29" s="70"/>
      <c r="N29" s="70"/>
    </row>
    <row r="30" spans="2:14">
      <c r="B30" s="69"/>
      <c r="C30" s="70"/>
      <c r="D30" s="70"/>
      <c r="E30" s="70"/>
      <c r="F30" s="70"/>
      <c r="G30" s="70"/>
      <c r="H30" s="70"/>
      <c r="I30" s="70"/>
      <c r="J30" s="70"/>
      <c r="K30" s="70"/>
      <c r="L30" s="70"/>
      <c r="M30" s="70"/>
      <c r="N30" s="70"/>
    </row>
    <row r="31" spans="2:14">
      <c r="B31" s="69"/>
      <c r="C31" s="70"/>
      <c r="D31" s="70"/>
      <c r="E31" s="70"/>
      <c r="F31" s="70"/>
      <c r="G31" s="70"/>
      <c r="H31" s="70"/>
      <c r="I31" s="70"/>
      <c r="J31" s="70"/>
      <c r="K31" s="70"/>
      <c r="L31" s="70"/>
      <c r="M31" s="70"/>
      <c r="N31" s="70"/>
    </row>
    <row r="32" spans="2:14">
      <c r="B32" s="69"/>
      <c r="C32" s="69"/>
      <c r="D32" s="69"/>
      <c r="E32" s="69"/>
      <c r="F32" s="69"/>
      <c r="G32" s="69"/>
      <c r="H32" s="69"/>
      <c r="I32" s="69"/>
      <c r="J32" s="69"/>
      <c r="K32" s="69"/>
      <c r="L32" s="69"/>
      <c r="M32" s="69"/>
      <c r="N32" s="69"/>
    </row>
    <row r="33" spans="2:14">
      <c r="B33" s="69"/>
      <c r="C33" s="69"/>
      <c r="D33" s="69"/>
      <c r="E33" s="69"/>
      <c r="F33" s="69"/>
      <c r="G33" s="69"/>
      <c r="H33" s="69"/>
      <c r="I33" s="69"/>
      <c r="J33" s="69"/>
      <c r="K33" s="69"/>
      <c r="L33" s="69"/>
      <c r="M33" s="69"/>
      <c r="N33" s="69"/>
    </row>
    <row r="34" spans="2:14">
      <c r="B34" s="69"/>
      <c r="C34" s="69"/>
      <c r="D34" s="69"/>
      <c r="E34" s="69"/>
      <c r="F34" s="69"/>
      <c r="G34" s="69"/>
      <c r="H34" s="69"/>
      <c r="I34" s="69"/>
      <c r="J34" s="69"/>
      <c r="K34" s="69"/>
      <c r="L34" s="69"/>
      <c r="M34" s="69"/>
      <c r="N34" s="69"/>
    </row>
    <row r="35" spans="2:14">
      <c r="B35" s="69"/>
      <c r="C35" s="69"/>
      <c r="D35" s="69"/>
      <c r="E35" s="69"/>
      <c r="F35" s="69"/>
      <c r="G35" s="69"/>
      <c r="H35" s="69"/>
      <c r="I35" s="69"/>
      <c r="J35" s="69"/>
      <c r="K35" s="69"/>
      <c r="L35" s="69"/>
      <c r="M35" s="69"/>
      <c r="N35" s="69"/>
    </row>
    <row r="36" spans="2:14">
      <c r="B36" s="69"/>
      <c r="C36" s="15"/>
      <c r="D36" s="69"/>
      <c r="E36" s="69"/>
      <c r="F36" s="69"/>
      <c r="G36" s="69"/>
      <c r="H36" s="69"/>
      <c r="I36" s="69"/>
      <c r="J36" s="69"/>
      <c r="K36" s="69"/>
      <c r="L36" s="69"/>
      <c r="M36" s="69"/>
      <c r="N36" s="69"/>
    </row>
    <row r="37" spans="2:14">
      <c r="B37" s="69"/>
      <c r="C37" s="15"/>
      <c r="D37" s="69"/>
      <c r="E37" s="69"/>
      <c r="F37" s="69"/>
      <c r="G37" s="69"/>
      <c r="H37" s="69"/>
      <c r="I37" s="69"/>
      <c r="J37" s="69"/>
      <c r="K37" s="69"/>
      <c r="L37" s="69"/>
      <c r="M37" s="69"/>
      <c r="N37" s="69"/>
    </row>
    <row r="38" spans="2:14">
      <c r="B38" s="69"/>
      <c r="C38" s="15"/>
      <c r="D38" s="69"/>
      <c r="E38" s="69"/>
      <c r="F38" s="69"/>
      <c r="G38" s="69"/>
      <c r="H38" s="69"/>
      <c r="I38" s="69"/>
      <c r="J38" s="69"/>
      <c r="K38" s="69"/>
      <c r="L38" s="15"/>
      <c r="M38" s="69"/>
      <c r="N38" s="69"/>
    </row>
    <row r="39" spans="2:14">
      <c r="B39" s="69"/>
      <c r="C39" s="15"/>
      <c r="D39" s="69"/>
      <c r="E39" s="69"/>
      <c r="F39" s="69"/>
      <c r="G39" s="69"/>
      <c r="H39" s="69"/>
      <c r="I39" s="69"/>
      <c r="J39" s="69"/>
      <c r="K39" s="69"/>
      <c r="L39" s="69"/>
      <c r="M39" s="69"/>
      <c r="N39" s="69"/>
    </row>
    <row r="40" spans="2:14">
      <c r="B40" s="69"/>
      <c r="C40" s="15"/>
      <c r="D40" s="69"/>
      <c r="E40" s="69"/>
      <c r="F40" s="69"/>
      <c r="G40" s="69"/>
      <c r="H40" s="69"/>
      <c r="I40" s="69"/>
      <c r="J40" s="69"/>
      <c r="K40" s="69"/>
      <c r="L40" s="69"/>
      <c r="M40" s="69"/>
      <c r="N40" s="69"/>
    </row>
    <row r="41" spans="2:14">
      <c r="B41" s="69"/>
      <c r="C41" s="15"/>
      <c r="D41" s="69"/>
      <c r="E41" s="69"/>
      <c r="F41" s="69"/>
      <c r="G41" s="69"/>
      <c r="H41" s="69"/>
      <c r="I41" s="69"/>
      <c r="J41" s="69"/>
      <c r="K41" s="69"/>
      <c r="L41" s="69"/>
      <c r="M41" s="69"/>
      <c r="N41" s="69"/>
    </row>
    <row r="42" spans="2:14">
      <c r="B42" s="69"/>
      <c r="C42" s="15"/>
      <c r="D42" s="69"/>
      <c r="E42" s="69"/>
      <c r="F42" s="69"/>
      <c r="G42" s="69"/>
      <c r="H42" s="69"/>
      <c r="I42" s="69"/>
      <c r="J42" s="69"/>
      <c r="K42" s="69"/>
      <c r="L42" s="69"/>
      <c r="M42" s="69"/>
      <c r="N42" s="69"/>
    </row>
    <row r="43" spans="2:14">
      <c r="B43" s="69"/>
      <c r="C43" s="15"/>
      <c r="D43" s="69"/>
      <c r="E43" s="69"/>
      <c r="F43" s="69"/>
      <c r="G43" s="69"/>
      <c r="H43" s="69"/>
      <c r="I43" s="69"/>
      <c r="J43" s="69"/>
      <c r="K43" s="69"/>
      <c r="L43" s="69"/>
      <c r="M43" s="69"/>
      <c r="N43" s="69"/>
    </row>
    <row r="44" spans="2:14">
      <c r="B44" s="69"/>
      <c r="C44" s="15"/>
      <c r="D44" s="69"/>
      <c r="E44" s="69"/>
      <c r="F44" s="69"/>
      <c r="G44" s="69"/>
      <c r="H44" s="69"/>
      <c r="I44" s="69"/>
      <c r="J44" s="69"/>
      <c r="K44" s="69"/>
      <c r="L44" s="69"/>
      <c r="M44" s="69"/>
      <c r="N44" s="69"/>
    </row>
    <row r="45" spans="2:14">
      <c r="B45" s="69"/>
      <c r="C45" s="15"/>
      <c r="D45" s="69"/>
      <c r="E45" s="69"/>
      <c r="F45" s="69"/>
      <c r="G45" s="69"/>
      <c r="H45" s="69"/>
      <c r="I45" s="69"/>
      <c r="J45" s="69"/>
      <c r="K45" s="69"/>
      <c r="L45" s="69"/>
      <c r="M45" s="69"/>
      <c r="N45" s="69"/>
    </row>
    <row r="46" spans="2:14">
      <c r="B46" s="69"/>
      <c r="C46" s="15"/>
      <c r="D46" s="69"/>
      <c r="E46" s="69"/>
      <c r="F46" s="69"/>
      <c r="G46" s="69"/>
      <c r="H46" s="69"/>
      <c r="I46" s="69"/>
      <c r="J46" s="69"/>
      <c r="K46" s="69"/>
      <c r="L46" s="69"/>
      <c r="M46" s="69"/>
      <c r="N46" s="69"/>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99FFCC"/>
  </sheetPr>
  <dimension ref="B1:R29"/>
  <sheetViews>
    <sheetView topLeftCell="A43" zoomScale="80" zoomScaleNormal="80" workbookViewId="0">
      <selection activeCell="H33" sqref="H33"/>
    </sheetView>
  </sheetViews>
  <sheetFormatPr defaultRowHeight="15"/>
  <cols>
    <col min="1" max="1" width="9" customWidth="1"/>
    <col min="2" max="2" width="33.28515625" customWidth="1"/>
    <col min="3" max="3" width="17.5703125" customWidth="1"/>
    <col min="4" max="4" width="12.28515625" bestFit="1" customWidth="1"/>
    <col min="5" max="5" width="13.28515625" bestFit="1" customWidth="1"/>
    <col min="6" max="6" width="12.28515625" bestFit="1" customWidth="1"/>
    <col min="7" max="7" width="12.5703125" bestFit="1" customWidth="1"/>
    <col min="8" max="8" width="13.28515625" bestFit="1" customWidth="1"/>
    <col min="9" max="12" width="12.28515625" bestFit="1" customWidth="1"/>
    <col min="13" max="13" width="13.28515625" bestFit="1" customWidth="1"/>
    <col min="14" max="14" width="12.5703125" bestFit="1" customWidth="1"/>
    <col min="16" max="19" width="10.7109375" customWidth="1"/>
  </cols>
  <sheetData>
    <row r="1" spans="2:14">
      <c r="C1" s="34">
        <v>45412</v>
      </c>
      <c r="D1" s="34">
        <v>45443</v>
      </c>
      <c r="E1" s="34">
        <v>45473</v>
      </c>
      <c r="F1" s="34">
        <v>45504</v>
      </c>
      <c r="G1" s="34">
        <v>45535</v>
      </c>
      <c r="H1" s="34">
        <v>45565</v>
      </c>
      <c r="I1" s="34">
        <v>45596</v>
      </c>
      <c r="J1" s="34">
        <v>45626</v>
      </c>
      <c r="K1" s="34">
        <v>45657</v>
      </c>
      <c r="L1" s="34">
        <v>45688</v>
      </c>
      <c r="M1" s="34">
        <v>45716</v>
      </c>
      <c r="N1" s="34">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61</v>
      </c>
      <c r="C3" s="37">
        <v>-0.11483055700000055</v>
      </c>
      <c r="D3" s="37">
        <v>0.70608828099999899</v>
      </c>
      <c r="E3" s="37">
        <v>5.7435735050000005</v>
      </c>
      <c r="F3" s="37">
        <v>-0.79690957099999871</v>
      </c>
      <c r="G3" s="37">
        <v>4.571739746000004</v>
      </c>
      <c r="H3" s="37">
        <v>3.3484154799999999</v>
      </c>
      <c r="I3" s="37">
        <v>-0.81251522799999742</v>
      </c>
      <c r="J3" s="37"/>
      <c r="K3" s="37"/>
      <c r="L3" s="37"/>
      <c r="M3" s="37"/>
      <c r="N3" s="37"/>
    </row>
    <row r="4" spans="2:14">
      <c r="B4" s="29" t="s">
        <v>129</v>
      </c>
      <c r="C4" s="37">
        <v>8.0830310061248376</v>
      </c>
      <c r="D4" s="37">
        <v>5.0706910802873102</v>
      </c>
      <c r="E4" s="37">
        <v>2.9169637157939596</v>
      </c>
      <c r="F4" s="37">
        <v>3.83125518502785</v>
      </c>
      <c r="G4" s="37">
        <v>1.4555251584787197</v>
      </c>
      <c r="H4" s="37">
        <v>1.9826217104038104</v>
      </c>
      <c r="I4" s="37">
        <v>2.54641205118743</v>
      </c>
      <c r="J4" s="37"/>
      <c r="K4" s="37"/>
      <c r="L4" s="37"/>
      <c r="M4" s="37"/>
      <c r="N4" s="37"/>
    </row>
    <row r="5" spans="2:14">
      <c r="B5" s="29" t="s">
        <v>69</v>
      </c>
      <c r="C5" s="37">
        <v>8.604785017121E-2</v>
      </c>
      <c r="D5" s="37">
        <v>1.8389084855389998E-2</v>
      </c>
      <c r="E5" s="37">
        <v>0.10901417895557</v>
      </c>
      <c r="F5" s="37">
        <v>9.758460680719E-2</v>
      </c>
      <c r="G5" s="37">
        <v>0.10083070785531001</v>
      </c>
      <c r="H5" s="37">
        <v>8.5295749253740005E-2</v>
      </c>
      <c r="I5" s="37">
        <v>0.11153538937611999</v>
      </c>
      <c r="J5" s="37"/>
      <c r="K5" s="37"/>
      <c r="L5" s="37"/>
      <c r="M5" s="37"/>
      <c r="N5" s="37"/>
    </row>
    <row r="6" spans="2:14">
      <c r="B6" s="29" t="s">
        <v>28</v>
      </c>
      <c r="C6" s="37">
        <v>2.03762771708735</v>
      </c>
      <c r="D6" s="37">
        <v>1.7252180456962198</v>
      </c>
      <c r="E6" s="37">
        <v>2.6885298063291501</v>
      </c>
      <c r="F6" s="37">
        <v>1.12062378883431</v>
      </c>
      <c r="G6" s="37">
        <v>7.1605385884409305</v>
      </c>
      <c r="H6" s="37">
        <v>4.4401332500259212</v>
      </c>
      <c r="I6" s="37">
        <v>3.4456773197965704</v>
      </c>
      <c r="J6" s="37"/>
      <c r="K6" s="37"/>
      <c r="L6" s="37"/>
      <c r="M6" s="37"/>
      <c r="N6" s="37"/>
    </row>
    <row r="7" spans="2:14">
      <c r="B7" s="29" t="s">
        <v>29</v>
      </c>
      <c r="C7" s="37">
        <v>42.213265842344263</v>
      </c>
      <c r="D7" s="37">
        <v>24.079263051976007</v>
      </c>
      <c r="E7" s="37">
        <v>38.634187214419775</v>
      </c>
      <c r="F7" s="37">
        <v>16.656064976144958</v>
      </c>
      <c r="G7" s="37">
        <v>44.93689997770398</v>
      </c>
      <c r="H7" s="37">
        <v>26.904740952942305</v>
      </c>
      <c r="I7" s="37">
        <v>24.408750954913252</v>
      </c>
      <c r="J7" s="37"/>
      <c r="K7" s="37"/>
      <c r="L7" s="37"/>
      <c r="M7" s="37"/>
      <c r="N7" s="37"/>
    </row>
    <row r="8" spans="2:14">
      <c r="B8" s="29" t="s">
        <v>62</v>
      </c>
      <c r="C8" s="37">
        <v>1.32004350904245</v>
      </c>
      <c r="D8" s="37">
        <v>0.49276295579902996</v>
      </c>
      <c r="E8" s="37">
        <v>2.7252720695727195</v>
      </c>
      <c r="F8" s="37">
        <v>4.8769972032324098</v>
      </c>
      <c r="G8" s="37">
        <v>0.34367677172439004</v>
      </c>
      <c r="H8" s="37">
        <v>6.0530926800787288</v>
      </c>
      <c r="I8" s="37">
        <v>8.057231841494481</v>
      </c>
      <c r="J8" s="37"/>
      <c r="K8" s="37"/>
      <c r="L8" s="37"/>
      <c r="M8" s="37"/>
      <c r="N8" s="37"/>
    </row>
    <row r="9" spans="2:14">
      <c r="B9" s="29" t="s">
        <v>30</v>
      </c>
      <c r="C9" s="37">
        <v>86.162866431925906</v>
      </c>
      <c r="D9" s="37">
        <v>20.994502055817549</v>
      </c>
      <c r="E9" s="37">
        <v>80.466456646967288</v>
      </c>
      <c r="F9" s="37">
        <v>36.408814846678332</v>
      </c>
      <c r="G9" s="37">
        <v>167.35077117774742</v>
      </c>
      <c r="H9" s="37">
        <v>71.388870542592315</v>
      </c>
      <c r="I9" s="37">
        <v>169.11819399181744</v>
      </c>
      <c r="J9" s="37"/>
      <c r="K9" s="37"/>
      <c r="L9" s="37"/>
      <c r="M9" s="37"/>
      <c r="N9" s="37"/>
    </row>
    <row r="10" spans="2:14">
      <c r="B10" s="29" t="s">
        <v>89</v>
      </c>
      <c r="C10" s="37">
        <v>0.10086259124144999</v>
      </c>
      <c r="D10" s="37">
        <v>0.11827738606450001</v>
      </c>
      <c r="E10" s="37">
        <v>0.13256851869722994</v>
      </c>
      <c r="F10" s="37">
        <v>0.12918292559393998</v>
      </c>
      <c r="G10" s="37">
        <v>0.12665467342080997</v>
      </c>
      <c r="H10" s="37">
        <v>0.21581898342827999</v>
      </c>
      <c r="I10" s="37">
        <v>0.46703930910698993</v>
      </c>
      <c r="J10" s="37"/>
      <c r="K10" s="37"/>
      <c r="L10" s="37"/>
      <c r="M10" s="37"/>
      <c r="N10" s="37"/>
    </row>
    <row r="11" spans="2:14">
      <c r="B11" s="29" t="s">
        <v>130</v>
      </c>
      <c r="C11" s="37">
        <v>0.60595791199132021</v>
      </c>
      <c r="D11" s="37">
        <v>0.38299428015270998</v>
      </c>
      <c r="E11" s="37">
        <v>0.6428840491185801</v>
      </c>
      <c r="F11" s="37">
        <v>0.28592052758628</v>
      </c>
      <c r="G11" s="37">
        <v>3.8735969834479994E-2</v>
      </c>
      <c r="H11" s="37">
        <v>0.18617326518573996</v>
      </c>
      <c r="I11" s="37">
        <v>0.64291897866615</v>
      </c>
      <c r="J11" s="37"/>
      <c r="K11" s="37"/>
      <c r="L11" s="37"/>
      <c r="M11" s="37"/>
      <c r="N11" s="37"/>
    </row>
    <row r="12" spans="2:14">
      <c r="B12" s="29" t="s">
        <v>27</v>
      </c>
      <c r="C12" s="37">
        <v>2.0591305272470999</v>
      </c>
      <c r="D12" s="37">
        <v>0.9587343702309401</v>
      </c>
      <c r="E12" s="37">
        <v>1.1337876840293397</v>
      </c>
      <c r="F12" s="37">
        <v>0.96650009642513002</v>
      </c>
      <c r="G12" s="37">
        <v>2.5509723758835903</v>
      </c>
      <c r="H12" s="37">
        <v>1.3166921440994201</v>
      </c>
      <c r="I12" s="37">
        <v>1.8392814431206501</v>
      </c>
      <c r="J12" s="37"/>
      <c r="K12" s="37"/>
      <c r="L12" s="37"/>
      <c r="M12" s="37"/>
      <c r="N12" s="37"/>
    </row>
    <row r="13" spans="2:14">
      <c r="B13" s="1" t="s">
        <v>31</v>
      </c>
      <c r="C13" s="37">
        <v>7.0662373946682902</v>
      </c>
      <c r="D13" s="37">
        <v>5.0496055240279398</v>
      </c>
      <c r="E13" s="37">
        <v>4.059652989575671</v>
      </c>
      <c r="F13" s="37">
        <v>4.6198155150437508</v>
      </c>
      <c r="G13" s="37">
        <v>6.0113560435078801</v>
      </c>
      <c r="H13" s="37">
        <v>4.5050041190056893</v>
      </c>
      <c r="I13" s="37">
        <v>8.5122254714468415</v>
      </c>
      <c r="J13" s="37"/>
      <c r="K13" s="37"/>
      <c r="L13" s="37"/>
      <c r="M13" s="37"/>
      <c r="N13" s="37"/>
    </row>
    <row r="14" spans="2:14">
      <c r="C14" s="35"/>
      <c r="D14" s="35"/>
      <c r="E14" s="35"/>
      <c r="F14" s="35"/>
      <c r="G14" s="35"/>
      <c r="H14" s="35"/>
      <c r="I14" s="35"/>
      <c r="J14" s="35"/>
      <c r="K14" s="35"/>
      <c r="L14" s="35"/>
      <c r="M14" s="35"/>
      <c r="N14" s="35"/>
    </row>
    <row r="15" spans="2:14">
      <c r="C15" s="35"/>
      <c r="D15" s="35"/>
      <c r="E15" s="35"/>
      <c r="F15" s="35"/>
      <c r="G15" s="35"/>
      <c r="H15" s="35"/>
      <c r="I15" s="35"/>
      <c r="J15" s="35"/>
      <c r="K15" s="35"/>
      <c r="L15" s="35"/>
      <c r="M15" s="35"/>
      <c r="N15" s="35"/>
    </row>
    <row r="16" spans="2:14">
      <c r="C16" s="35"/>
      <c r="D16" s="35"/>
      <c r="E16" s="35"/>
      <c r="F16" s="35"/>
      <c r="G16" s="35"/>
      <c r="H16" s="35"/>
      <c r="I16" s="35"/>
      <c r="J16" s="35"/>
      <c r="K16" s="35"/>
      <c r="L16" s="35"/>
      <c r="M16" s="35"/>
      <c r="N16" s="35"/>
    </row>
    <row r="17" spans="2:18">
      <c r="C17" s="35"/>
      <c r="D17" s="35"/>
      <c r="E17" s="35"/>
      <c r="F17" s="35"/>
      <c r="G17" s="35"/>
      <c r="H17" s="35"/>
      <c r="I17" s="35"/>
      <c r="J17" s="35"/>
      <c r="K17" s="35"/>
      <c r="L17" s="35"/>
      <c r="M17" s="35"/>
      <c r="N17" s="35"/>
    </row>
    <row r="18" spans="2:18">
      <c r="B18" s="2" t="s">
        <v>108</v>
      </c>
      <c r="C18" s="3">
        <v>45412</v>
      </c>
      <c r="D18" s="3">
        <v>45443</v>
      </c>
      <c r="E18" s="3">
        <v>45473</v>
      </c>
      <c r="F18" s="3">
        <v>45504</v>
      </c>
      <c r="G18" s="3">
        <v>45535</v>
      </c>
      <c r="H18" s="3">
        <v>45565</v>
      </c>
      <c r="I18" s="3">
        <v>45596</v>
      </c>
      <c r="J18" s="3">
        <v>45626</v>
      </c>
      <c r="K18" s="3">
        <v>45657</v>
      </c>
      <c r="L18" s="3">
        <v>45688</v>
      </c>
      <c r="M18" s="3">
        <v>45716</v>
      </c>
      <c r="N18" s="3">
        <v>45747</v>
      </c>
    </row>
    <row r="19" spans="2:18">
      <c r="B19" s="1" t="s">
        <v>61</v>
      </c>
      <c r="C19" s="19">
        <v>-160855.18199999997</v>
      </c>
      <c r="D19" s="19">
        <v>-52040.859000000026</v>
      </c>
      <c r="E19" s="19">
        <v>-39784.856</v>
      </c>
      <c r="F19" s="19">
        <v>-62038.629000000015</v>
      </c>
      <c r="G19" s="19">
        <v>-158751.739</v>
      </c>
      <c r="H19" s="19">
        <v>-53077.85100000001</v>
      </c>
      <c r="I19" s="19">
        <v>-70188.077000000005</v>
      </c>
      <c r="J19" s="19">
        <v>0</v>
      </c>
      <c r="K19" s="19">
        <v>0</v>
      </c>
      <c r="L19" s="19">
        <v>0</v>
      </c>
      <c r="M19" s="19">
        <v>0</v>
      </c>
      <c r="N19" s="19">
        <v>0</v>
      </c>
      <c r="P19" s="27"/>
      <c r="Q19" s="28"/>
      <c r="R19" s="28"/>
    </row>
    <row r="20" spans="2:18">
      <c r="B20" s="29" t="s">
        <v>129</v>
      </c>
      <c r="C20" s="19">
        <v>56231.648999999998</v>
      </c>
      <c r="D20" s="19">
        <v>68383.679999999978</v>
      </c>
      <c r="E20" s="19">
        <v>37506.352000000006</v>
      </c>
      <c r="F20" s="19">
        <v>43844.316999999995</v>
      </c>
      <c r="G20" s="19">
        <v>11448.404999999999</v>
      </c>
      <c r="H20" s="19">
        <v>41955.612999999998</v>
      </c>
      <c r="I20" s="19">
        <v>27414.347000000002</v>
      </c>
      <c r="J20" s="19">
        <v>0</v>
      </c>
      <c r="K20" s="19">
        <v>0</v>
      </c>
      <c r="L20" s="19">
        <v>0</v>
      </c>
      <c r="M20" s="19">
        <v>0</v>
      </c>
      <c r="N20" s="19">
        <v>0</v>
      </c>
      <c r="P20" s="27"/>
      <c r="Q20" s="28"/>
      <c r="R20" s="28"/>
    </row>
    <row r="21" spans="2:18">
      <c r="B21" s="29" t="s">
        <v>69</v>
      </c>
      <c r="C21" s="19">
        <v>874.75099999999998</v>
      </c>
      <c r="D21" s="19">
        <v>236.25</v>
      </c>
      <c r="E21" s="19">
        <v>1838.8330000000001</v>
      </c>
      <c r="F21" s="19">
        <v>1509.7080000000001</v>
      </c>
      <c r="G21" s="19">
        <v>1010.083</v>
      </c>
      <c r="H21" s="19">
        <v>917.125</v>
      </c>
      <c r="I21" s="19">
        <v>767.58300000000008</v>
      </c>
      <c r="J21" s="19">
        <v>0</v>
      </c>
      <c r="K21" s="19">
        <v>0</v>
      </c>
      <c r="L21" s="19">
        <v>0</v>
      </c>
      <c r="M21" s="19">
        <v>0</v>
      </c>
      <c r="N21" s="19">
        <v>0</v>
      </c>
      <c r="P21" s="27"/>
      <c r="Q21" s="28"/>
      <c r="R21" s="28"/>
    </row>
    <row r="22" spans="2:18">
      <c r="B22" s="29" t="s">
        <v>28</v>
      </c>
      <c r="C22" s="19">
        <v>325369.00800000015</v>
      </c>
      <c r="D22" s="19">
        <v>219532.58000000002</v>
      </c>
      <c r="E22" s="19">
        <v>439915.28399999987</v>
      </c>
      <c r="F22" s="19">
        <v>199188.21699999998</v>
      </c>
      <c r="G22" s="19">
        <v>700509.89100000006</v>
      </c>
      <c r="H22" s="19">
        <v>359675.28899999993</v>
      </c>
      <c r="I22" s="19">
        <v>675304.09399999992</v>
      </c>
      <c r="J22" s="19">
        <v>0</v>
      </c>
      <c r="K22" s="19">
        <v>0</v>
      </c>
      <c r="L22" s="19">
        <v>0</v>
      </c>
      <c r="M22" s="19">
        <v>0</v>
      </c>
      <c r="N22" s="19">
        <v>0</v>
      </c>
      <c r="P22" s="27"/>
      <c r="Q22" s="28"/>
      <c r="R22" s="28"/>
    </row>
    <row r="23" spans="2:18">
      <c r="B23" s="29" t="s">
        <v>29</v>
      </c>
      <c r="C23" s="19">
        <v>789301.67699999991</v>
      </c>
      <c r="D23" s="19">
        <v>778497.19300000009</v>
      </c>
      <c r="E23" s="19">
        <v>1011032.333</v>
      </c>
      <c r="F23" s="19">
        <v>433488.46999999991</v>
      </c>
      <c r="G23" s="19">
        <v>1058386.1800000002</v>
      </c>
      <c r="H23" s="19">
        <v>554434.71099999989</v>
      </c>
      <c r="I23" s="19">
        <v>659667.21699999995</v>
      </c>
      <c r="J23" s="19">
        <v>0</v>
      </c>
      <c r="K23" s="19">
        <v>0</v>
      </c>
      <c r="L23" s="19">
        <v>0</v>
      </c>
      <c r="M23" s="19">
        <v>0</v>
      </c>
      <c r="N23" s="19">
        <v>0</v>
      </c>
      <c r="P23" s="27"/>
      <c r="Q23" s="28"/>
      <c r="R23" s="28"/>
    </row>
    <row r="24" spans="2:18">
      <c r="B24" s="29" t="s">
        <v>62</v>
      </c>
      <c r="C24" s="19">
        <v>4853.0910000000003</v>
      </c>
      <c r="D24" s="19">
        <v>3311.7570000000005</v>
      </c>
      <c r="E24" s="19">
        <v>13708.428</v>
      </c>
      <c r="F24" s="19">
        <v>30600.44</v>
      </c>
      <c r="G24" s="19">
        <v>2433.6920000000005</v>
      </c>
      <c r="H24" s="19">
        <v>36080.664000000004</v>
      </c>
      <c r="I24" s="19">
        <v>53741.466999999997</v>
      </c>
      <c r="J24" s="19">
        <v>0</v>
      </c>
      <c r="K24" s="19">
        <v>0</v>
      </c>
      <c r="L24" s="19">
        <v>0</v>
      </c>
      <c r="M24" s="19">
        <v>0</v>
      </c>
      <c r="N24" s="19">
        <v>0</v>
      </c>
      <c r="P24" s="27"/>
      <c r="Q24" s="28"/>
      <c r="R24" s="28"/>
    </row>
    <row r="25" spans="2:18">
      <c r="B25" s="29" t="s">
        <v>30</v>
      </c>
      <c r="C25" s="19">
        <v>737432.20499999996</v>
      </c>
      <c r="D25" s="19">
        <v>160158.57199999999</v>
      </c>
      <c r="E25" s="19">
        <v>590799.10899999994</v>
      </c>
      <c r="F25" s="19">
        <v>313111.98499999999</v>
      </c>
      <c r="G25" s="19">
        <v>1222500.78</v>
      </c>
      <c r="H25" s="19">
        <v>536396.63899999997</v>
      </c>
      <c r="I25" s="19">
        <v>1206414.6290000002</v>
      </c>
      <c r="J25" s="19">
        <v>0</v>
      </c>
      <c r="K25" s="19">
        <v>0</v>
      </c>
      <c r="L25" s="19">
        <v>0</v>
      </c>
      <c r="M25" s="19">
        <v>0</v>
      </c>
      <c r="N25" s="19">
        <v>0</v>
      </c>
      <c r="P25" s="27"/>
      <c r="Q25" s="28"/>
      <c r="R25" s="28"/>
    </row>
    <row r="26" spans="2:18">
      <c r="B26" s="29" t="s">
        <v>89</v>
      </c>
      <c r="C26" s="19">
        <v>-50210.940999999992</v>
      </c>
      <c r="D26" s="19">
        <v>-12736.307999999999</v>
      </c>
      <c r="E26" s="19">
        <v>-10290.491000000002</v>
      </c>
      <c r="F26" s="19">
        <v>-8630.94</v>
      </c>
      <c r="G26" s="19">
        <v>-20125.142</v>
      </c>
      <c r="H26" s="19">
        <v>-10480.995999999997</v>
      </c>
      <c r="I26" s="19">
        <v>-18264.886999999999</v>
      </c>
      <c r="J26" s="19">
        <v>0</v>
      </c>
      <c r="K26" s="19">
        <v>0</v>
      </c>
      <c r="L26" s="19">
        <v>0</v>
      </c>
      <c r="M26" s="19">
        <v>0</v>
      </c>
      <c r="N26" s="19">
        <v>0</v>
      </c>
      <c r="P26" s="27"/>
      <c r="Q26" s="28"/>
      <c r="R26" s="28"/>
    </row>
    <row r="27" spans="2:18">
      <c r="B27" s="29" t="s">
        <v>130</v>
      </c>
      <c r="C27" s="19">
        <v>19562.432000000004</v>
      </c>
      <c r="D27" s="19">
        <v>17361.065999999999</v>
      </c>
      <c r="E27" s="19">
        <v>27826.919999999995</v>
      </c>
      <c r="F27" s="19">
        <v>14545.278000000002</v>
      </c>
      <c r="G27" s="19">
        <v>30996.651999999998</v>
      </c>
      <c r="H27" s="19">
        <v>14247.325999999997</v>
      </c>
      <c r="I27" s="19">
        <v>26362.392000000007</v>
      </c>
      <c r="J27" s="19">
        <v>0</v>
      </c>
      <c r="K27" s="19">
        <v>0</v>
      </c>
      <c r="L27" s="19">
        <v>0</v>
      </c>
      <c r="M27" s="19">
        <v>0</v>
      </c>
      <c r="N27" s="19">
        <v>0</v>
      </c>
      <c r="P27" s="27"/>
      <c r="Q27" s="28"/>
      <c r="R27" s="28"/>
    </row>
    <row r="28" spans="2:18">
      <c r="B28" s="29" t="s">
        <v>27</v>
      </c>
      <c r="C28" s="19">
        <v>65440.050999999999</v>
      </c>
      <c r="D28" s="19">
        <v>57205.308999999987</v>
      </c>
      <c r="E28" s="19">
        <v>27824.97</v>
      </c>
      <c r="F28" s="19">
        <v>46519.860999999997</v>
      </c>
      <c r="G28" s="19">
        <v>55875.635999999999</v>
      </c>
      <c r="H28" s="19">
        <v>49141.884000000005</v>
      </c>
      <c r="I28" s="19">
        <v>66445.807000000001</v>
      </c>
      <c r="J28" s="19">
        <v>0</v>
      </c>
      <c r="K28" s="19">
        <v>0</v>
      </c>
      <c r="L28" s="19">
        <v>0</v>
      </c>
      <c r="M28" s="19">
        <v>0</v>
      </c>
      <c r="N28" s="19">
        <v>0</v>
      </c>
      <c r="P28" s="27"/>
      <c r="Q28" s="28"/>
      <c r="R28" s="28"/>
    </row>
    <row r="29" spans="2:18">
      <c r="B29" s="1" t="s">
        <v>31</v>
      </c>
      <c r="C29" s="19">
        <v>-344708.29100000003</v>
      </c>
      <c r="D29" s="19">
        <v>-221255.95600000003</v>
      </c>
      <c r="E29" s="19">
        <v>-163430.18300000002</v>
      </c>
      <c r="F29" s="19">
        <v>-227295.78700000004</v>
      </c>
      <c r="G29" s="19">
        <v>-132910.34</v>
      </c>
      <c r="H29" s="19">
        <v>-183718.28399999996</v>
      </c>
      <c r="I29" s="19">
        <v>-32397.593999999997</v>
      </c>
      <c r="J29" s="19">
        <v>0</v>
      </c>
      <c r="K29" s="19">
        <v>0</v>
      </c>
      <c r="L29" s="19">
        <v>0</v>
      </c>
      <c r="M29" s="19">
        <v>0</v>
      </c>
      <c r="N29" s="19">
        <v>0</v>
      </c>
    </row>
  </sheetData>
  <phoneticPr fontId="62"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99FFCC"/>
  </sheetPr>
  <dimension ref="A2:W39"/>
  <sheetViews>
    <sheetView zoomScaleNormal="100" workbookViewId="0">
      <selection activeCell="U13" sqref="U13"/>
    </sheetView>
  </sheetViews>
  <sheetFormatPr defaultRowHeight="15"/>
  <cols>
    <col min="1" max="1" width="9" customWidth="1"/>
    <col min="2" max="2" width="35.42578125" bestFit="1" customWidth="1"/>
    <col min="3" max="3" width="9.7109375" bestFit="1" customWidth="1"/>
    <col min="4" max="4" width="9.28515625" bestFit="1" customWidth="1"/>
    <col min="6" max="6" width="10" bestFit="1" customWidth="1"/>
    <col min="16" max="16" width="11.5703125" bestFit="1" customWidth="1"/>
    <col min="21" max="21" width="14.42578125" customWidth="1"/>
    <col min="22" max="22" width="31.7109375" customWidth="1"/>
    <col min="23" max="23" width="18.28515625" customWidth="1"/>
    <col min="27" max="27" width="30.28515625" customWidth="1"/>
    <col min="28" max="28" width="16.7109375" customWidth="1"/>
  </cols>
  <sheetData>
    <row r="2" spans="2:23">
      <c r="B2" s="2" t="s">
        <v>100</v>
      </c>
      <c r="C2" s="3">
        <v>45383</v>
      </c>
      <c r="D2" s="3">
        <v>45413</v>
      </c>
      <c r="E2" s="3">
        <v>45444</v>
      </c>
      <c r="F2" s="3">
        <v>45474</v>
      </c>
      <c r="G2" s="3">
        <v>45505</v>
      </c>
      <c r="H2" s="3">
        <v>45536</v>
      </c>
      <c r="I2" s="3">
        <v>45566</v>
      </c>
      <c r="J2" s="3">
        <v>45597</v>
      </c>
      <c r="K2" s="3">
        <v>45627</v>
      </c>
      <c r="L2" s="3">
        <v>45658</v>
      </c>
      <c r="M2" s="3">
        <v>45689</v>
      </c>
      <c r="N2" s="3">
        <v>45717</v>
      </c>
      <c r="P2" t="s">
        <v>146</v>
      </c>
    </row>
    <row r="3" spans="2:23">
      <c r="B3" s="4" t="s">
        <v>102</v>
      </c>
      <c r="C3" s="51">
        <v>208800.5</v>
      </c>
      <c r="D3" s="51">
        <v>179524</v>
      </c>
      <c r="E3" s="51">
        <v>135794.5</v>
      </c>
      <c r="F3" s="51">
        <v>92684</v>
      </c>
      <c r="G3" s="51">
        <v>173045</v>
      </c>
      <c r="H3" s="51">
        <v>123506</v>
      </c>
      <c r="I3" s="51">
        <v>187718</v>
      </c>
      <c r="J3" s="51"/>
      <c r="K3" s="51"/>
      <c r="L3" s="51"/>
      <c r="M3" s="51"/>
      <c r="N3" s="51"/>
      <c r="P3" s="46">
        <v>224583.6</v>
      </c>
    </row>
    <row r="4" spans="2:23">
      <c r="B4" s="4" t="s">
        <v>103</v>
      </c>
      <c r="C4" s="51">
        <v>252910.48</v>
      </c>
      <c r="D4" s="51">
        <v>374681</v>
      </c>
      <c r="E4" s="51">
        <v>413711</v>
      </c>
      <c r="F4" s="51">
        <v>160056</v>
      </c>
      <c r="G4" s="51">
        <v>229907.20000000001</v>
      </c>
      <c r="H4" s="51">
        <v>48976.2</v>
      </c>
      <c r="I4" s="51">
        <v>36865.599999999999</v>
      </c>
      <c r="J4" s="51"/>
      <c r="K4" s="51"/>
      <c r="L4" s="51"/>
      <c r="M4" s="51"/>
      <c r="N4" s="51"/>
      <c r="P4" s="12"/>
    </row>
    <row r="5" spans="2:23">
      <c r="B5" s="4" t="s">
        <v>110</v>
      </c>
      <c r="C5" s="51">
        <v>461710.98</v>
      </c>
      <c r="D5" s="51">
        <v>554205</v>
      </c>
      <c r="E5" s="51">
        <v>549505.5</v>
      </c>
      <c r="F5" s="51">
        <v>252740</v>
      </c>
      <c r="G5" s="51">
        <v>402952.2</v>
      </c>
      <c r="H5" s="51">
        <v>172482.2</v>
      </c>
      <c r="I5" s="51">
        <v>224583.6</v>
      </c>
      <c r="J5" s="51">
        <v>0</v>
      </c>
      <c r="K5" s="51">
        <v>0</v>
      </c>
      <c r="L5" s="51">
        <v>0</v>
      </c>
      <c r="M5" s="51">
        <v>0</v>
      </c>
      <c r="N5" s="51">
        <v>0</v>
      </c>
      <c r="V5" s="27"/>
    </row>
    <row r="6" spans="2:23">
      <c r="B6" s="30"/>
      <c r="C6" s="31"/>
      <c r="D6" s="31"/>
      <c r="E6" s="31"/>
      <c r="F6" s="31"/>
      <c r="G6" s="31"/>
      <c r="H6" s="31"/>
      <c r="I6" s="31"/>
      <c r="J6" s="31"/>
      <c r="K6" s="31"/>
      <c r="L6" s="31"/>
      <c r="M6" s="31"/>
      <c r="N6" s="31"/>
      <c r="V6" s="27"/>
    </row>
    <row r="7" spans="2:23">
      <c r="C7" s="26"/>
      <c r="V7" s="27"/>
      <c r="W7" s="27"/>
    </row>
    <row r="8" spans="2:23">
      <c r="B8" s="2" t="s">
        <v>101</v>
      </c>
      <c r="C8" s="3">
        <v>45383</v>
      </c>
      <c r="D8" s="3">
        <v>45413</v>
      </c>
      <c r="E8" s="3">
        <v>45444</v>
      </c>
      <c r="F8" s="3">
        <v>45474</v>
      </c>
      <c r="G8" s="3">
        <v>45505</v>
      </c>
      <c r="H8" s="3">
        <v>45536</v>
      </c>
      <c r="I8" s="3">
        <v>45566</v>
      </c>
      <c r="J8" s="3">
        <v>45597</v>
      </c>
      <c r="K8" s="3">
        <v>45627</v>
      </c>
      <c r="L8" s="3">
        <v>45658</v>
      </c>
      <c r="M8" s="3">
        <v>45689</v>
      </c>
      <c r="N8" s="3">
        <v>45717</v>
      </c>
      <c r="V8" s="27"/>
      <c r="W8" s="27"/>
    </row>
    <row r="9" spans="2:23">
      <c r="B9" s="4" t="s">
        <v>112</v>
      </c>
      <c r="C9" s="73">
        <v>11.3965812009908</v>
      </c>
      <c r="D9" s="11">
        <v>10.728990054546001</v>
      </c>
      <c r="E9" s="11">
        <v>5.7564541937830302</v>
      </c>
      <c r="F9" s="11">
        <v>4.8480228657826201</v>
      </c>
      <c r="G9" s="11">
        <v>6.0981819810944602</v>
      </c>
      <c r="H9" s="11">
        <v>4.8262871503701392</v>
      </c>
      <c r="I9" s="74">
        <v>9.4696805168852514</v>
      </c>
      <c r="J9" s="11"/>
      <c r="K9" s="11"/>
      <c r="L9" s="11"/>
      <c r="M9" s="11"/>
      <c r="N9" s="11"/>
      <c r="P9" s="72"/>
      <c r="V9" s="27"/>
      <c r="W9" s="27"/>
    </row>
    <row r="10" spans="2:23">
      <c r="B10" s="4" t="s">
        <v>113</v>
      </c>
      <c r="C10" s="73">
        <v>2.5858677594320798</v>
      </c>
      <c r="D10" s="11">
        <v>17.277558846903101</v>
      </c>
      <c r="E10" s="11">
        <v>14.7977433634045</v>
      </c>
      <c r="F10" s="11">
        <v>2.2074212952711498</v>
      </c>
      <c r="G10" s="11">
        <v>6.0923213126266598</v>
      </c>
      <c r="H10" s="11">
        <v>1.0178505162817599</v>
      </c>
      <c r="I10" s="11">
        <v>0.23786984685580401</v>
      </c>
      <c r="J10" s="11"/>
      <c r="K10" s="11"/>
      <c r="L10" s="11"/>
      <c r="M10" s="11"/>
      <c r="N10" s="11"/>
      <c r="V10" s="27"/>
      <c r="W10" s="27"/>
    </row>
    <row r="11" spans="2:23">
      <c r="V11" s="27"/>
      <c r="W11" s="27"/>
    </row>
    <row r="12" spans="2:23">
      <c r="V12" s="27"/>
      <c r="W12" s="27"/>
    </row>
    <row r="13" spans="2:23">
      <c r="V13" s="27"/>
      <c r="W13" s="27"/>
    </row>
    <row r="14" spans="2:23">
      <c r="V14" s="27"/>
      <c r="W14" s="27"/>
    </row>
    <row r="15" spans="2:23">
      <c r="V15" s="27"/>
      <c r="W15" s="27"/>
    </row>
    <row r="16" spans="2:23">
      <c r="V16" s="27"/>
      <c r="W16" s="27"/>
    </row>
    <row r="17" spans="1:23">
      <c r="V17" s="27"/>
      <c r="W17" s="27"/>
    </row>
    <row r="18" spans="1:23">
      <c r="V18" s="27"/>
      <c r="W18" s="27"/>
    </row>
    <row r="19" spans="1:23">
      <c r="W19" s="27"/>
    </row>
    <row r="31" spans="1:23">
      <c r="A31" s="27"/>
      <c r="B31" s="27"/>
      <c r="C31" s="27"/>
      <c r="D31" s="27"/>
      <c r="E31" s="27"/>
    </row>
    <row r="32" spans="1:23">
      <c r="A32" s="27"/>
      <c r="B32" s="84"/>
      <c r="C32" s="27"/>
      <c r="D32" s="27"/>
      <c r="E32" s="27"/>
    </row>
    <row r="33" spans="1:10">
      <c r="A33" s="27"/>
      <c r="B33" s="85"/>
      <c r="C33" s="27"/>
      <c r="D33" s="27"/>
      <c r="E33" s="27"/>
      <c r="J33" s="36"/>
    </row>
    <row r="34" spans="1:10">
      <c r="A34" s="27"/>
      <c r="B34" s="27"/>
      <c r="C34" s="27"/>
      <c r="D34" s="27"/>
      <c r="E34" s="27"/>
    </row>
    <row r="35" spans="1:10">
      <c r="A35" s="27"/>
      <c r="B35" s="27"/>
      <c r="C35" s="27"/>
      <c r="D35" s="27"/>
      <c r="E35" s="27"/>
    </row>
    <row r="36" spans="1:10">
      <c r="A36" s="27"/>
      <c r="B36" s="27"/>
      <c r="C36" s="27"/>
      <c r="D36" s="27"/>
      <c r="E36" s="27"/>
    </row>
    <row r="37" spans="1:10">
      <c r="A37" s="27"/>
      <c r="B37" s="84"/>
      <c r="C37" s="27"/>
      <c r="D37" s="27"/>
      <c r="E37" s="27"/>
    </row>
    <row r="38" spans="1:10">
      <c r="A38" s="27"/>
      <c r="B38" s="85"/>
      <c r="C38" s="27"/>
      <c r="D38" s="27"/>
      <c r="E38" s="27"/>
    </row>
    <row r="39" spans="1:10">
      <c r="A39" s="27"/>
      <c r="B39" s="27"/>
      <c r="C39" s="27"/>
      <c r="D39" s="27"/>
      <c r="E39" s="27"/>
    </row>
  </sheetData>
  <phoneticPr fontId="62"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99FFCC"/>
  </sheetPr>
  <dimension ref="B2:O34"/>
  <sheetViews>
    <sheetView zoomScaleNormal="100" workbookViewId="0">
      <selection activeCell="M30" sqref="M30"/>
    </sheetView>
  </sheetViews>
  <sheetFormatPr defaultRowHeight="15"/>
  <cols>
    <col min="1" max="1" width="11.28515625" customWidth="1"/>
    <col min="2" max="2" width="46.7109375" customWidth="1"/>
    <col min="3" max="3" width="6.42578125" bestFit="1" customWidth="1"/>
    <col min="4" max="4" width="6.7109375" bestFit="1" customWidth="1"/>
    <col min="5" max="5" width="6.5703125" bestFit="1" customWidth="1"/>
    <col min="6" max="6" width="7.7109375" customWidth="1"/>
    <col min="7" max="7" width="9.7109375" customWidth="1"/>
    <col min="8" max="8" width="9" customWidth="1"/>
    <col min="9" max="9" width="8.28515625" customWidth="1"/>
    <col min="10" max="10" width="6.7109375" bestFit="1" customWidth="1"/>
    <col min="11" max="11" width="10.5703125" customWidth="1"/>
    <col min="12" max="13" width="8.7109375" customWidth="1"/>
    <col min="14" max="14" width="6.7109375" bestFit="1" customWidth="1"/>
    <col min="15" max="15" width="18.28515625" bestFit="1" customWidth="1"/>
    <col min="16" max="16" width="5.7109375" bestFit="1" customWidth="1"/>
    <col min="17" max="17" width="18.28515625" bestFit="1" customWidth="1"/>
  </cols>
  <sheetData>
    <row r="2" spans="2:15">
      <c r="B2" s="2" t="s">
        <v>6</v>
      </c>
      <c r="C2" s="3">
        <v>45383</v>
      </c>
      <c r="D2" s="3">
        <v>45413</v>
      </c>
      <c r="E2" s="3">
        <v>45444</v>
      </c>
      <c r="F2" s="3">
        <v>45474</v>
      </c>
      <c r="G2" s="3">
        <v>45505</v>
      </c>
      <c r="H2" s="3">
        <v>45536</v>
      </c>
      <c r="I2" s="3">
        <v>45566</v>
      </c>
      <c r="J2" s="3">
        <v>45597</v>
      </c>
      <c r="K2" s="3">
        <v>45627</v>
      </c>
      <c r="L2" s="3">
        <v>45658</v>
      </c>
      <c r="M2" s="3">
        <v>45689</v>
      </c>
      <c r="N2" s="3">
        <v>45717</v>
      </c>
    </row>
    <row r="3" spans="2:15">
      <c r="B3" s="4" t="s">
        <v>64</v>
      </c>
      <c r="C3" s="50">
        <v>0</v>
      </c>
      <c r="D3" s="50">
        <v>0</v>
      </c>
      <c r="E3" s="50">
        <v>0</v>
      </c>
      <c r="F3" s="51">
        <v>0</v>
      </c>
      <c r="G3" s="51">
        <v>0</v>
      </c>
      <c r="H3" s="51">
        <v>0</v>
      </c>
      <c r="I3" s="51">
        <v>0</v>
      </c>
      <c r="J3" s="51"/>
      <c r="K3" s="51"/>
      <c r="L3" s="51"/>
      <c r="M3" s="51"/>
      <c r="N3" s="51"/>
      <c r="O3">
        <v>0</v>
      </c>
    </row>
    <row r="4" spans="2:15">
      <c r="B4" s="4" t="s">
        <v>65</v>
      </c>
      <c r="C4" s="50">
        <v>2.2388366100000003</v>
      </c>
      <c r="D4" s="50">
        <v>2.8516507099999995</v>
      </c>
      <c r="E4" s="50">
        <v>2.7679448600000005</v>
      </c>
      <c r="F4" s="51">
        <v>2.9543230800000013</v>
      </c>
      <c r="G4" s="51">
        <v>2.7048118800000003</v>
      </c>
      <c r="H4" s="51">
        <v>2.5130295099999991</v>
      </c>
      <c r="I4" s="51">
        <v>2.6420235400000007</v>
      </c>
      <c r="J4" s="51"/>
      <c r="K4" s="51"/>
      <c r="L4" s="51"/>
      <c r="M4" s="51"/>
      <c r="N4" s="51"/>
    </row>
    <row r="5" spans="2:15">
      <c r="B5" s="4" t="s">
        <v>66</v>
      </c>
      <c r="C5" s="50">
        <v>6.4511028926957152</v>
      </c>
      <c r="D5" s="50">
        <v>6.1779024992451754</v>
      </c>
      <c r="E5" s="50">
        <v>7.081528766824329</v>
      </c>
      <c r="F5" s="51">
        <v>6.1304339399999996</v>
      </c>
      <c r="G5" s="51">
        <v>9.0624300799999986</v>
      </c>
      <c r="H5" s="51">
        <v>10.968004753407087</v>
      </c>
      <c r="I5" s="51">
        <v>8.1362949399999991</v>
      </c>
      <c r="J5" s="51"/>
      <c r="K5" s="51"/>
      <c r="L5" s="51"/>
      <c r="M5" s="51"/>
      <c r="N5" s="51"/>
    </row>
    <row r="8" spans="2:15">
      <c r="B8" s="2" t="s">
        <v>6</v>
      </c>
      <c r="C8" s="3">
        <v>45383</v>
      </c>
      <c r="D8" s="3">
        <v>45413</v>
      </c>
      <c r="E8" s="3">
        <v>45444</v>
      </c>
      <c r="F8" s="3">
        <v>45474</v>
      </c>
      <c r="G8" s="3">
        <v>45505</v>
      </c>
      <c r="H8" s="3">
        <v>45536</v>
      </c>
      <c r="I8" s="3">
        <v>45566</v>
      </c>
      <c r="J8" s="3">
        <v>45597</v>
      </c>
      <c r="K8" s="3">
        <v>45627</v>
      </c>
      <c r="L8" s="3">
        <v>45658</v>
      </c>
      <c r="M8" s="3">
        <v>45689</v>
      </c>
      <c r="N8" s="3">
        <v>45717</v>
      </c>
    </row>
    <row r="9" spans="2:15">
      <c r="B9" s="4" t="s">
        <v>67</v>
      </c>
      <c r="C9" s="71">
        <v>8.6899395026957151</v>
      </c>
      <c r="D9" s="71">
        <v>9.0295532092451758</v>
      </c>
      <c r="E9" s="71">
        <v>9.849473626824329</v>
      </c>
      <c r="F9" s="71">
        <v>9.0847570200000014</v>
      </c>
      <c r="G9" s="71">
        <v>11.76724196</v>
      </c>
      <c r="H9" s="71">
        <v>13.481034263407086</v>
      </c>
      <c r="I9" s="71">
        <v>10.778318479999999</v>
      </c>
      <c r="J9" s="71"/>
      <c r="K9" s="71"/>
      <c r="L9" s="71"/>
      <c r="M9" s="71"/>
      <c r="N9" s="71"/>
    </row>
    <row r="10" spans="2:15">
      <c r="B10" s="4" t="s">
        <v>68</v>
      </c>
      <c r="C10" s="71">
        <v>26.659532948088547</v>
      </c>
      <c r="D10" s="71">
        <v>30.260614032559506</v>
      </c>
      <c r="E10" s="71">
        <v>26.418109490804067</v>
      </c>
      <c r="F10" s="71">
        <v>29.821781340196669</v>
      </c>
      <c r="G10" s="71">
        <v>24.477184563353998</v>
      </c>
      <c r="H10" s="71">
        <v>27.312330757039998</v>
      </c>
      <c r="I10" s="71">
        <v>28.364505318036567</v>
      </c>
      <c r="J10" s="71"/>
      <c r="K10" s="71"/>
      <c r="L10" s="71"/>
      <c r="M10" s="71"/>
      <c r="N10" s="71"/>
    </row>
    <row r="11" spans="2:15">
      <c r="B11" s="4" t="s">
        <v>114</v>
      </c>
      <c r="C11" s="71">
        <v>0.41599842883045923</v>
      </c>
      <c r="D11" s="71">
        <v>0.81835019023511313</v>
      </c>
      <c r="E11" s="71">
        <v>0.42428091959473141</v>
      </c>
      <c r="F11" s="71">
        <v>0.4370116543228727</v>
      </c>
      <c r="G11" s="71">
        <v>0.29616314611736611</v>
      </c>
      <c r="H11" s="71">
        <v>0.2950820999999999</v>
      </c>
      <c r="I11" s="71">
        <v>0.30522158617488143</v>
      </c>
      <c r="J11" s="71"/>
      <c r="K11" s="71"/>
      <c r="L11" s="71"/>
      <c r="M11" s="71"/>
      <c r="N11" s="71"/>
    </row>
    <row r="12" spans="2:15">
      <c r="B12" s="4" t="s">
        <v>63</v>
      </c>
      <c r="C12" s="71">
        <v>1.5854739999999999E-2</v>
      </c>
      <c r="D12" s="71">
        <v>5.73261E-3</v>
      </c>
      <c r="E12" s="71">
        <v>6.4986200000000001E-3</v>
      </c>
      <c r="F12" s="71">
        <v>9.8520049999999998E-2</v>
      </c>
      <c r="G12" s="71">
        <v>0.22692059999999992</v>
      </c>
      <c r="H12" s="71">
        <v>-1.55942577</v>
      </c>
      <c r="I12" s="71">
        <v>8.8111449999999994E-2</v>
      </c>
      <c r="J12" s="71"/>
      <c r="K12" s="71"/>
      <c r="L12" s="71"/>
      <c r="M12" s="71"/>
      <c r="N12" s="71"/>
    </row>
    <row r="21" spans="11:11">
      <c r="K21" s="86"/>
    </row>
    <row r="33" spans="2:2">
      <c r="B33" t="s">
        <v>139</v>
      </c>
    </row>
    <row r="34" spans="2:2">
      <c r="B34" t="s">
        <v>197</v>
      </c>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99FFCC"/>
  </sheetPr>
  <dimension ref="B1:N13"/>
  <sheetViews>
    <sheetView topLeftCell="B1" zoomScale="70" zoomScaleNormal="70" workbookViewId="0">
      <selection activeCell="H20" sqref="H20"/>
    </sheetView>
  </sheetViews>
  <sheetFormatPr defaultRowHeight="15"/>
  <cols>
    <col min="1" max="1" width="9" customWidth="1"/>
    <col min="2" max="2" width="47" bestFit="1" customWidth="1"/>
    <col min="3" max="3" width="12" customWidth="1"/>
    <col min="4" max="4" width="13.5703125" customWidth="1"/>
    <col min="5" max="6" width="13.28515625" customWidth="1"/>
    <col min="7" max="7" width="12.28515625" customWidth="1"/>
    <col min="8" max="8" width="13.42578125" customWidth="1"/>
    <col min="9" max="9" width="11.7109375" customWidth="1"/>
    <col min="10" max="10" width="12.42578125" customWidth="1"/>
    <col min="11" max="11" width="12.28515625" customWidth="1"/>
    <col min="12" max="12" width="11.5703125" customWidth="1"/>
    <col min="13" max="13" width="14" customWidth="1"/>
    <col min="14" max="14" width="13" customWidth="1"/>
  </cols>
  <sheetData>
    <row r="1" spans="2:14">
      <c r="C1" s="34">
        <v>45412</v>
      </c>
      <c r="D1" s="34">
        <v>45443</v>
      </c>
      <c r="E1" s="34">
        <v>45473</v>
      </c>
      <c r="F1" s="34">
        <v>45504</v>
      </c>
      <c r="G1" s="34">
        <v>45535</v>
      </c>
      <c r="H1" s="34">
        <v>45565</v>
      </c>
      <c r="I1" s="34">
        <v>45596</v>
      </c>
      <c r="J1" s="34">
        <v>45626</v>
      </c>
      <c r="K1" s="34">
        <v>45657</v>
      </c>
      <c r="L1" s="34">
        <v>45688</v>
      </c>
      <c r="M1" s="34">
        <v>45716</v>
      </c>
      <c r="N1" s="34">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22</v>
      </c>
      <c r="C3" s="37">
        <v>0</v>
      </c>
      <c r="D3" s="37">
        <v>0</v>
      </c>
      <c r="E3" s="37">
        <v>0.14063062900000001</v>
      </c>
      <c r="F3" s="37">
        <v>2.4840571329999999</v>
      </c>
      <c r="G3" s="37">
        <v>1.3019337460000002</v>
      </c>
      <c r="H3" s="37">
        <v>0.60549295700000005</v>
      </c>
      <c r="I3" s="37">
        <v>1.2458478490000002</v>
      </c>
      <c r="J3" s="37"/>
      <c r="K3" s="37"/>
      <c r="L3" s="37"/>
      <c r="M3" s="37"/>
      <c r="N3" s="37"/>
    </row>
    <row r="4" spans="2:14">
      <c r="B4" s="1" t="s">
        <v>23</v>
      </c>
      <c r="C4" s="37">
        <v>0</v>
      </c>
      <c r="D4" s="37">
        <v>0</v>
      </c>
      <c r="E4" s="37">
        <v>0</v>
      </c>
      <c r="F4" s="37">
        <v>0</v>
      </c>
      <c r="G4" s="37">
        <v>0</v>
      </c>
      <c r="H4" s="37">
        <v>0</v>
      </c>
      <c r="I4" s="37">
        <v>0</v>
      </c>
      <c r="J4" s="37"/>
      <c r="K4" s="37"/>
      <c r="L4" s="37"/>
      <c r="M4" s="37"/>
      <c r="N4" s="37"/>
    </row>
    <row r="5" spans="2:14">
      <c r="B5" s="1" t="s">
        <v>24</v>
      </c>
      <c r="C5" s="37">
        <v>0</v>
      </c>
      <c r="D5" s="37">
        <v>0</v>
      </c>
      <c r="E5" s="37">
        <v>0</v>
      </c>
      <c r="F5" s="37">
        <v>0</v>
      </c>
      <c r="G5" s="37">
        <v>0</v>
      </c>
      <c r="H5" s="37">
        <v>0</v>
      </c>
      <c r="I5" s="37">
        <v>0</v>
      </c>
      <c r="J5" s="37"/>
      <c r="K5" s="37"/>
      <c r="L5" s="37"/>
      <c r="M5" s="37"/>
      <c r="N5" s="37"/>
    </row>
    <row r="6" spans="2:14">
      <c r="B6" s="1" t="s">
        <v>32</v>
      </c>
      <c r="C6" s="37">
        <v>0</v>
      </c>
      <c r="D6" s="37">
        <v>0</v>
      </c>
      <c r="E6" s="37">
        <v>0</v>
      </c>
      <c r="F6" s="37">
        <v>0</v>
      </c>
      <c r="G6" s="37">
        <v>0</v>
      </c>
      <c r="H6" s="37">
        <v>0</v>
      </c>
      <c r="I6" s="37">
        <v>0</v>
      </c>
      <c r="J6" s="37"/>
      <c r="K6" s="37"/>
      <c r="L6" s="37"/>
      <c r="M6" s="37"/>
      <c r="N6" s="37"/>
    </row>
    <row r="7" spans="2:14">
      <c r="B7" s="1" t="s">
        <v>25</v>
      </c>
      <c r="C7" s="37">
        <v>0</v>
      </c>
      <c r="D7" s="37">
        <v>0</v>
      </c>
      <c r="E7" s="37">
        <v>0</v>
      </c>
      <c r="F7" s="37">
        <v>0</v>
      </c>
      <c r="G7" s="37">
        <v>0</v>
      </c>
      <c r="H7" s="37">
        <v>0</v>
      </c>
      <c r="I7" s="37">
        <v>0</v>
      </c>
      <c r="J7" s="37"/>
      <c r="K7" s="37"/>
      <c r="L7" s="37"/>
      <c r="M7" s="37"/>
      <c r="N7" s="37"/>
    </row>
    <row r="8" spans="2:14">
      <c r="B8" s="1" t="s">
        <v>26</v>
      </c>
      <c r="C8" s="37">
        <v>0</v>
      </c>
      <c r="D8" s="37">
        <v>0</v>
      </c>
      <c r="E8" s="37">
        <v>-0.13746165477551001</v>
      </c>
      <c r="F8" s="37">
        <v>-2.3726613311020697</v>
      </c>
      <c r="G8" s="37">
        <v>-1.2569530167315899</v>
      </c>
      <c r="H8" s="37">
        <v>-0.57311447798342996</v>
      </c>
      <c r="I8" s="37">
        <v>-1.2316834497080102</v>
      </c>
      <c r="J8" s="37"/>
      <c r="K8" s="37"/>
      <c r="L8" s="37"/>
      <c r="M8" s="37"/>
      <c r="N8" s="37"/>
    </row>
    <row r="9" spans="2:14">
      <c r="B9" s="1" t="s">
        <v>156</v>
      </c>
      <c r="C9" s="37">
        <v>0</v>
      </c>
      <c r="D9" s="37">
        <v>0</v>
      </c>
      <c r="E9" s="37">
        <v>0</v>
      </c>
      <c r="F9" s="37">
        <v>0</v>
      </c>
      <c r="G9" s="37">
        <v>0</v>
      </c>
      <c r="H9" s="37">
        <v>0</v>
      </c>
      <c r="I9" s="37">
        <v>0</v>
      </c>
      <c r="J9" s="37"/>
      <c r="K9" s="37"/>
      <c r="L9" s="37"/>
      <c r="M9" s="37"/>
      <c r="N9" s="37"/>
    </row>
    <row r="10" spans="2:14">
      <c r="B10" s="1" t="s">
        <v>21</v>
      </c>
      <c r="C10" s="37">
        <v>0.41599842883045923</v>
      </c>
      <c r="D10" s="37">
        <v>0.81835019023511313</v>
      </c>
      <c r="E10" s="37">
        <v>0.42428091959473141</v>
      </c>
      <c r="F10" s="37">
        <v>0.4370116543228727</v>
      </c>
      <c r="G10" s="37">
        <v>0.29616314611736611</v>
      </c>
      <c r="H10" s="37">
        <v>0.2950820999999999</v>
      </c>
      <c r="I10" s="37">
        <v>0.30522158617488143</v>
      </c>
      <c r="J10" s="37"/>
      <c r="K10" s="37"/>
      <c r="L10" s="37"/>
      <c r="M10" s="37"/>
      <c r="N10" s="37"/>
    </row>
    <row r="11" spans="2:14">
      <c r="C11" s="37">
        <v>0.41599842883045923</v>
      </c>
      <c r="D11" s="37">
        <v>0.81835019023511313</v>
      </c>
      <c r="E11" s="37">
        <v>0.42744989381922138</v>
      </c>
      <c r="F11" s="37">
        <v>0.54840745622080289</v>
      </c>
      <c r="G11" s="37">
        <v>0.34114387538577645</v>
      </c>
      <c r="H11" s="37">
        <v>0.32746057901657</v>
      </c>
      <c r="I11" s="37">
        <v>0.31938598546687141</v>
      </c>
      <c r="J11" s="37">
        <v>0</v>
      </c>
      <c r="K11" s="37">
        <v>0</v>
      </c>
      <c r="L11" s="37">
        <v>0</v>
      </c>
      <c r="M11" s="37">
        <v>0</v>
      </c>
      <c r="N11" s="37">
        <v>0</v>
      </c>
    </row>
    <row r="12" spans="2:14">
      <c r="B12" t="s">
        <v>146</v>
      </c>
    </row>
    <row r="13" spans="2:14">
      <c r="B13" s="44">
        <v>0.31938598546687141</v>
      </c>
    </row>
  </sheetData>
  <phoneticPr fontId="62"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99FFCC"/>
  </sheetPr>
  <dimension ref="B2:N40"/>
  <sheetViews>
    <sheetView zoomScale="80" zoomScaleNormal="80" workbookViewId="0">
      <selection activeCell="H23" sqref="H23"/>
    </sheetView>
  </sheetViews>
  <sheetFormatPr defaultRowHeight="15"/>
  <cols>
    <col min="1" max="1" width="9" customWidth="1"/>
    <col min="2" max="2" width="16.7109375" bestFit="1" customWidth="1"/>
    <col min="3" max="3" width="11.5703125" bestFit="1" customWidth="1"/>
    <col min="4" max="4" width="12.42578125" customWidth="1"/>
    <col min="16" max="16" width="16.710937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54</v>
      </c>
      <c r="C3" s="37">
        <v>-0.11483055700000055</v>
      </c>
      <c r="D3" s="37">
        <v>0.70608828099999899</v>
      </c>
      <c r="E3" s="37">
        <v>5.8842041340000009</v>
      </c>
      <c r="F3" s="37">
        <v>1.6871475620000016</v>
      </c>
      <c r="G3" s="37">
        <v>5.8736734920000027</v>
      </c>
      <c r="H3" s="37">
        <v>3.9539084369999995</v>
      </c>
      <c r="I3" s="37">
        <v>0.43333262100000258</v>
      </c>
      <c r="J3" s="37"/>
      <c r="K3" s="37"/>
      <c r="L3" s="37"/>
      <c r="M3" s="37"/>
      <c r="N3" s="37"/>
    </row>
    <row r="4" spans="2:14">
      <c r="C4" s="35"/>
      <c r="D4" s="35"/>
      <c r="E4" s="35"/>
      <c r="F4" s="35"/>
      <c r="G4" s="35"/>
      <c r="H4" s="35"/>
      <c r="I4" s="35"/>
      <c r="J4" s="35"/>
      <c r="K4" s="35"/>
      <c r="L4" s="35"/>
      <c r="M4" s="35"/>
      <c r="N4" s="35"/>
    </row>
    <row r="5" spans="2:14">
      <c r="C5" s="35"/>
      <c r="D5" s="35"/>
      <c r="E5" s="35"/>
      <c r="F5" s="35"/>
      <c r="G5" s="35"/>
      <c r="H5" s="35"/>
      <c r="I5" s="35"/>
      <c r="J5" s="35"/>
      <c r="K5" s="35"/>
      <c r="L5" s="35"/>
      <c r="M5" s="35"/>
      <c r="N5" s="35"/>
    </row>
    <row r="6" spans="2:14">
      <c r="B6" s="2" t="s">
        <v>100</v>
      </c>
      <c r="C6" s="3">
        <v>45383</v>
      </c>
      <c r="D6" s="3">
        <v>45413</v>
      </c>
      <c r="E6" s="3">
        <v>45444</v>
      </c>
      <c r="F6" s="3">
        <v>45474</v>
      </c>
      <c r="G6" s="3">
        <v>45505</v>
      </c>
      <c r="H6" s="3">
        <v>45536</v>
      </c>
      <c r="I6" s="3">
        <v>45566</v>
      </c>
      <c r="J6" s="3">
        <v>45597</v>
      </c>
      <c r="K6" s="3">
        <v>45627</v>
      </c>
      <c r="L6" s="3">
        <v>45658</v>
      </c>
      <c r="M6" s="3">
        <v>45689</v>
      </c>
      <c r="N6" s="3">
        <v>45717</v>
      </c>
    </row>
    <row r="7" spans="2:14">
      <c r="B7" s="1" t="s">
        <v>54</v>
      </c>
      <c r="C7" s="14">
        <v>-160855.18199999997</v>
      </c>
      <c r="D7" s="14">
        <v>-52040.859000000026</v>
      </c>
      <c r="E7" s="14">
        <v>-38294.773000000001</v>
      </c>
      <c r="F7" s="14">
        <v>-27062.622000000003</v>
      </c>
      <c r="G7" s="14">
        <v>-133173.228</v>
      </c>
      <c r="H7" s="14">
        <v>-44805.224000000017</v>
      </c>
      <c r="I7" s="14">
        <v>-53914.452000000005</v>
      </c>
      <c r="J7" s="14">
        <v>0</v>
      </c>
      <c r="K7" s="14">
        <v>0</v>
      </c>
      <c r="L7" s="14">
        <v>0</v>
      </c>
      <c r="M7" s="14">
        <v>0</v>
      </c>
      <c r="N7" s="14">
        <v>0</v>
      </c>
    </row>
    <row r="10" spans="2:14">
      <c r="D10" s="8"/>
    </row>
    <row r="11" spans="2:14">
      <c r="D11" s="8"/>
    </row>
    <row r="12" spans="2:14">
      <c r="D12" s="8"/>
    </row>
    <row r="13" spans="2:14">
      <c r="D13" s="8"/>
    </row>
    <row r="14" spans="2:14">
      <c r="D14" s="8"/>
    </row>
    <row r="15" spans="2:14">
      <c r="D15" s="8"/>
    </row>
    <row r="16" spans="2:14">
      <c r="D16" s="8"/>
    </row>
    <row r="17" spans="4:4">
      <c r="D17" s="8"/>
    </row>
    <row r="18" spans="4:4">
      <c r="D18" s="8"/>
    </row>
    <row r="19" spans="4:4">
      <c r="D19" s="8"/>
    </row>
    <row r="20" spans="4:4">
      <c r="D20" s="8"/>
    </row>
    <row r="21" spans="4:4">
      <c r="D21" s="8"/>
    </row>
    <row r="22" spans="4:4">
      <c r="D22" s="8"/>
    </row>
    <row r="23" spans="4:4">
      <c r="D23" s="8"/>
    </row>
    <row r="24" spans="4:4">
      <c r="D24" s="8"/>
    </row>
    <row r="25" spans="4:4">
      <c r="D25" s="8"/>
    </row>
    <row r="26" spans="4:4">
      <c r="D26" s="8"/>
    </row>
    <row r="27" spans="4:4">
      <c r="D27" s="8"/>
    </row>
    <row r="28" spans="4:4">
      <c r="D28" s="8"/>
    </row>
    <row r="29" spans="4:4">
      <c r="D29" s="8"/>
    </row>
    <row r="30" spans="4:4">
      <c r="D30" s="8"/>
    </row>
    <row r="31" spans="4:4">
      <c r="D31" s="8"/>
    </row>
    <row r="32" spans="4:4">
      <c r="D32" s="8"/>
    </row>
    <row r="33" spans="4:4">
      <c r="D33" s="8"/>
    </row>
    <row r="34" spans="4:4">
      <c r="D34" s="8"/>
    </row>
    <row r="35" spans="4:4">
      <c r="D35" s="8"/>
    </row>
    <row r="36" spans="4:4">
      <c r="D36" s="8"/>
    </row>
    <row r="37" spans="4:4">
      <c r="D37" s="8"/>
    </row>
    <row r="38" spans="4:4">
      <c r="D38" s="8"/>
    </row>
    <row r="39" spans="4:4">
      <c r="D39" s="8"/>
    </row>
    <row r="40" spans="4:4">
      <c r="D40" s="9"/>
    </row>
  </sheetData>
  <phoneticPr fontId="62"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Overall cost</vt:lpstr>
      <vt:lpstr>Total categories</vt:lpstr>
      <vt:lpstr>AS Total</vt:lpstr>
      <vt:lpstr>Additional Total categories</vt:lpstr>
      <vt:lpstr>BM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Joe Andrews (NESO)</cp:lastModifiedBy>
  <dcterms:created xsi:type="dcterms:W3CDTF">2018-05-15T13:35:38Z</dcterms:created>
  <dcterms:modified xsi:type="dcterms:W3CDTF">2024-12-17T11:55:49Z</dcterms:modified>
</cp:coreProperties>
</file>