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mc:AlternateContent xmlns:mc="http://schemas.openxmlformats.org/markup-compatibility/2006">
    <mc:Choice Requires="x15">
      <x15ac:absPath xmlns:x15ac="http://schemas.microsoft.com/office/spreadsheetml/2010/11/ac" url="https://nationalgridplc.sharepoint.com/sites/GRP-EXT-UK-CodeAdministratorCollaborationSpace/CUSC/Modifications/CMP435 - Gate 2/"/>
    </mc:Choice>
  </mc:AlternateContent>
  <xr:revisionPtr revIDLastSave="1747" documentId="11_A487C8A51A2AF0482ED5899771633ECEF84D5507" xr6:coauthVersionLast="47" xr6:coauthVersionMax="47" xr10:uidLastSave="{05D61FE1-F450-4434-8F20-E8081D143564}"/>
  <bookViews>
    <workbookView minimized="1" xWindow="-20880" yWindow="1680" windowWidth="21600" windowHeight="11040" xr2:uid="{00000000-000D-0000-FFFF-FFFF00000000}"/>
  </bookViews>
  <sheets>
    <sheet name="Sheet1" sheetId="1" r:id="rId1"/>
    <sheet name="Validatio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62" i="1" l="1"/>
  <c r="M5" i="1"/>
  <c r="M6"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1" i="1"/>
  <c r="M30" i="1"/>
  <c r="M29" i="1"/>
  <c r="M28" i="1"/>
  <c r="M27" i="1"/>
  <c r="M26" i="1"/>
  <c r="M25" i="1"/>
  <c r="M24" i="1"/>
  <c r="M23" i="1"/>
  <c r="M22" i="1"/>
  <c r="M21" i="1"/>
  <c r="M20" i="1"/>
  <c r="M19" i="1"/>
  <c r="M18" i="1"/>
  <c r="M17" i="1"/>
  <c r="M16" i="1"/>
  <c r="M15" i="1"/>
  <c r="M14" i="1"/>
  <c r="M13" i="1"/>
  <c r="M12" i="1"/>
  <c r="M11" i="1"/>
  <c r="M10" i="1"/>
  <c r="M9" i="1"/>
  <c r="M8" i="1"/>
  <c r="M7" i="1"/>
  <c r="M4" i="1"/>
  <c r="M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Rachael Eynon (ESO)</author>
  </authors>
  <commentList>
    <comment ref="L2" authorId="0" shapeId="0" xr:uid="{8B50A0DB-CA3C-4D6F-B12E-E5322ABDC42B}">
      <text>
        <r>
          <rPr>
            <b/>
            <sz val="9"/>
            <color indexed="81"/>
            <rFont val="Tahoma"/>
            <family val="2"/>
          </rPr>
          <t>Rachael Eynon (ESO):</t>
        </r>
        <r>
          <rPr>
            <sz val="9"/>
            <color indexed="81"/>
            <rFont val="Tahoma"/>
            <family val="2"/>
          </rPr>
          <t xml:space="preserve">
If you support the query, please add your name and this will add +1 to the supporting count. Queries with highest counts will be prioritised.</t>
        </r>
      </text>
    </comment>
  </commentList>
</comments>
</file>

<file path=xl/sharedStrings.xml><?xml version="1.0" encoding="utf-8"?>
<sst xmlns="http://schemas.openxmlformats.org/spreadsheetml/2006/main" count="706" uniqueCount="328">
  <si>
    <t>Query/Issue addressed and not to be discussed further at WG</t>
  </si>
  <si>
    <t>Query/Issue discussed but needs to be discussed at future WG</t>
  </si>
  <si>
    <t>Needs to be discussed at future WG</t>
  </si>
  <si>
    <t>Query number</t>
  </si>
  <si>
    <t>Date of Query</t>
  </si>
  <si>
    <t>Related Mod</t>
  </si>
  <si>
    <t>Sub-Topic</t>
  </si>
  <si>
    <t>Query from</t>
  </si>
  <si>
    <t>Query will as much detail as possible</t>
  </si>
  <si>
    <r>
      <rPr>
        <b/>
        <sz val="11"/>
        <color rgb="FFFF0000"/>
        <rFont val="Aptos Narrow"/>
        <family val="2"/>
        <scheme val="minor"/>
      </rPr>
      <t>ESO to complete</t>
    </r>
    <r>
      <rPr>
        <b/>
        <sz val="11"/>
        <color rgb="FFFFFFFF"/>
        <rFont val="Aptos Narrow"/>
        <family val="2"/>
        <scheme val="minor"/>
      </rPr>
      <t>: Will this be covered in a future workgroup?</t>
    </r>
  </si>
  <si>
    <t>Responded to by</t>
  </si>
  <si>
    <t>Date of Response</t>
  </si>
  <si>
    <t>Response</t>
  </si>
  <si>
    <t>Does this answer your query?</t>
  </si>
  <si>
    <t>Supporting name</t>
  </si>
  <si>
    <t>Supporting count</t>
  </si>
  <si>
    <t>CMP 435</t>
  </si>
  <si>
    <t>Reimbursement of fees/costs</t>
  </si>
  <si>
    <t>Nirmalya Biswas, NPg</t>
  </si>
  <si>
    <t>For existing projects with BCAs that are Gate 2 complied, will there be a reassessment of the capital contribution? (Considering  a few DERs in the contract do not qualify)</t>
  </si>
  <si>
    <t>Paul Mullen and Mike Oxenham and Paul Mullen</t>
  </si>
  <si>
    <r>
      <t xml:space="preserve">Thank you, this partially answers my question. However, for a DNO BCA, there are multiple DERs, which means the capital contribution is shared among them. If a few DERs drop out due to non-compliance with Gate 2, the additional capital contribution need to be shared among the remaining customers, or may be covered by the DNO. ( This point was highlighted by Ed)
</t>
    </r>
    <r>
      <rPr>
        <b/>
        <sz val="11"/>
        <color theme="1"/>
        <rFont val="Aptos Narrow"/>
        <family val="2"/>
        <scheme val="minor"/>
      </rPr>
      <t>11/6/24 - We agreed we need to discuss this very point and there are ongoing ESO/DNO discussions and plan to bring update to Workgroup on 19 June</t>
    </r>
  </si>
  <si>
    <t>Example 1, Example 2, Example 3</t>
  </si>
  <si>
    <t>CMP435</t>
  </si>
  <si>
    <t>Deborah MacPherson</t>
  </si>
  <si>
    <t>Has any consideration been given to treatment of App Fees paid for new applications/mod apps in flight pre go live that will time out in receiving an offer by go live or will not qualify for Gate 2 and have offer rescinded?</t>
  </si>
  <si>
    <t>Paul Mullen</t>
  </si>
  <si>
    <t>Example 1, Example 2</t>
  </si>
  <si>
    <t>Process</t>
  </si>
  <si>
    <t>Luke Scott, NPg</t>
  </si>
  <si>
    <t>What will happen to existing customers who don't meet gate 2 criteria but want to reapply will they need to go through a new application entirely or will there be part process for those customers, will they sit in hopper until they do meet the criteria.</t>
  </si>
  <si>
    <t>Existing contracted parties that have not met the Gate 2 requirements at go-live will have their contract amended to reflect that their connection date and connection point have become indicative (with any other consequential changes also made). 
However, they will not need to go through the Gate 1 process and will instead be able to apply in a Gate 2 window/batch once they have met the Gate 2 criteria.</t>
  </si>
  <si>
    <r>
      <t xml:space="preserve">The discussion highlighted that those customers will be evaluated in Gate 1 batched assessment and receive indicative offer. 
NO: In case, the existing contract customer fails to comply with Gate 2 (post CMP434 modification), are the contracts cancelled or the customer remain in hopper (provided they have paid the full application fees)
</t>
    </r>
    <r>
      <rPr>
        <b/>
        <sz val="11"/>
        <color theme="1"/>
        <rFont val="Aptos Narrow"/>
        <family val="2"/>
        <scheme val="minor"/>
      </rPr>
      <t>PM 30 May 202</t>
    </r>
    <r>
      <rPr>
        <sz val="11"/>
        <color theme="1"/>
        <rFont val="Aptos Narrow"/>
        <family val="2"/>
        <scheme val="minor"/>
      </rPr>
      <t xml:space="preserve">4: contract amended to reflect that their connection date and connection point have become indicative. Unless they decide to terminate their contract will stay indicative until they meet Gate 2 and sign the Gate 2 offer </t>
    </r>
  </si>
  <si>
    <t>Example 1</t>
  </si>
  <si>
    <t xml:space="preserve">Terms of reference (e) states associated costs - is where we will be discussing potential refund/ rebate for existing customers in part 4 Appendix G who don't meet gate 2 criteria, and are third party costs for surveys and manufacturer costs included, also contract changes due to Capital contribution i.e. cost shared between batch of 5 customers and 2 now drop out, the other 3 now responsible for cost. </t>
  </si>
  <si>
    <t>14/05/2024 and 21/05/2024 and 09/06/2024</t>
  </si>
  <si>
    <t>In respect of development costs incurred by developers prior to go-live, we are not proposing any payment/compensation in the event they have not met Gate 2. 
In respect of how transmission charges are passed through to relevant Embedded Generator, this is not in scope as related to distribution network charging arrangements (which are separately under consideration through CAP/SCG work programmes).
On the "contract changes due to Capital contribution i.e. cost shared between batch of 5 customers and 2 now drop out, the other 3 now responsible for cost" point, we have agreed to discuss this at a future Workgroup (19 June 2024) and ESO and DNOs have been discussing this point.</t>
  </si>
  <si>
    <t>Transitional arrangements</t>
  </si>
  <si>
    <t>Garth Graham</t>
  </si>
  <si>
    <t>In terms of in scope/out of scope there is a need to clarify where project(s) that have (a) made an application, but not received an offer, or (b) received an offer (but not signed) that offer - before 31st December 2024 in both cases, will sit.</t>
  </si>
  <si>
    <t>Has any consideration been given to the circumstances where number of projects do not meet Gate 2 criteria triggers a re-design by the TO for those that do?</t>
  </si>
  <si>
    <t>Rich  Paterson</t>
  </si>
  <si>
    <t>15/05/204</t>
  </si>
  <si>
    <t>This depends on the approach to network design within the Gate 2 to Whole Queue process, to be considered within the Connection Network Design Methodology (CNDM) to be developed in parallel to the code modification process.  However, our aim is for connection dates for projects which have met Gate 2 and are happy with their date to not be adversely impacted by this network design exercise.  We will better understand the extent to which there could be a risk of this as the CNDM is developed with the TOs over the coming months.</t>
  </si>
  <si>
    <t>Dispute Process</t>
  </si>
  <si>
    <t>Item (2) email 3rd May 'disputes'</t>
  </si>
  <si>
    <t>Securities</t>
  </si>
  <si>
    <t>Action (2) if 'user commitment' out of scope then how do we address 'user commitment' changes on pages 4, 6 &amp; 9 of proposal?</t>
  </si>
  <si>
    <t>Paul Mullen and Rachael Eynon</t>
  </si>
  <si>
    <t>14/05/2024 and 21/05/2024 and 06/06/2024</t>
  </si>
  <si>
    <t>Financial Instruments</t>
  </si>
  <si>
    <t>Action (2), if 'charging' out of scope how will any new financial instruments and / or amending / removing existing obligations for connections charges be addressed</t>
  </si>
  <si>
    <t>Brian Hoy</t>
  </si>
  <si>
    <t>Should clarify if the 31 Dec date to provide evidence is to the ESO or DNO as applicable.  If not, the deadline to submit to the DNO will need to be earlier as the DNO will need some time to review and inform the ESO.</t>
  </si>
  <si>
    <t>Contractual changes</t>
  </si>
  <si>
    <t>Would the milestones in the contract be removed or just not apply/turned off if they haven't met Gate 2?</t>
  </si>
  <si>
    <t>Disapplied is what we have proposed  - our aim here is to minimise contract work on those in contracted background which have not met Gate 2 at go-live, and not an effective use of time for developers, or network companies.</t>
  </si>
  <si>
    <t>Disapplied makes more sense but the slides said "removed" hence the query.</t>
  </si>
  <si>
    <t>When projects meet Gate 2 will they have to pay another application fee?</t>
  </si>
  <si>
    <t>Mike Oxenham and Paul Mullen</t>
  </si>
  <si>
    <t>21/05/2024 and 06/06/2024</t>
  </si>
  <si>
    <t>yes thanks</t>
  </si>
  <si>
    <t>What is the expected date where customers will be informed what  evidence they will to submit to meet to meet Gate 2?</t>
  </si>
  <si>
    <t>Process timeline suggests Gate 2 evidence assessment will be completed by ESO by end Feb 2025 - will the user commitment rebate / return of securities / application fees refund etc., (for existing projects, that don't make it to Gate 2) be provided within 28 days of 1st January 2025 (for those who provide no evidence) or 1st March 2025 (if ESO assessment that evidence not suitable).</t>
  </si>
  <si>
    <t>20/05/2024 and 06/06/2024</t>
  </si>
  <si>
    <r>
      <t>Updated 6 June 2024
Propose to utilise a common date e.g. by allowing existing non-escrow securities to lapse at end of March 2025 for projects which have not reached Gate 2 and by returning funds in escrow for such projects by that date. Rationale was to allow security in place to simply lapse rather than having to actively cancel/return prior to (except for escrow which requires ESO action) natural expiration. As per Workgroup discussion, we can review this if it causes any sort of cost/issue for developers.</t>
    </r>
    <r>
      <rPr>
        <b/>
        <sz val="11"/>
        <color theme="1"/>
        <rFont val="Aptos Narrow"/>
        <family val="2"/>
        <scheme val="minor"/>
      </rPr>
      <t xml:space="preserve">
</t>
    </r>
  </si>
  <si>
    <t>Scope</t>
  </si>
  <si>
    <t>How will offshore Scotwind projects be treated given the vast majority are still to receive their updated grid offer following conclusion of the HND/HNDFU following several delays of the HND process.</t>
  </si>
  <si>
    <t>15/05/2024 and 23/05/2024 and 30/05/2024</t>
  </si>
  <si>
    <t xml:space="preserve">Current proposal is that there are no exceptions to an existing Construction Agreement (that covers the project types as agreed as being part of the Primary process in CMP434) meeting Gate 2.  Clarified at meeting on 29 May 2024.
Note that at the Workgroup on 23 May 2024, we asked Workgroup if they believe any customer groups in our proposed scope should be excluded under CMP435 as e.g. may create unintended consequences.
Can we further understand timings of Scotwind offers? </t>
  </si>
  <si>
    <t>It's also to do with the criteria that will be applied to meet Gate 2 for offshore projects but Scotwind shouldn't be put into a disadvantaged position due to the delays of HND</t>
  </si>
  <si>
    <t>15/05/25</t>
  </si>
  <si>
    <t>Timescales for Gate 2 projects to submit evidence is very tight if we assume worst case that Ofgem don't make a decision until Nov. Potentially one month for industry to respond during a very busy time of year for everyone and taking into account holiday period. If existing contracted parties won't have their Gate 1 or Gate 2 position established by Jan go live, then should we be considering the impact?</t>
  </si>
  <si>
    <t>RW - NGET</t>
  </si>
  <si>
    <t xml:space="preserve">Confirmation whether the ESO proposed solution will apply the Gate 1 'offer' approach (i.e. what new applicants from 1st Jan 2025 will receive) to existing parties with a 'contract' who do not meet the Gate 2 criteria at implementation. </t>
  </si>
  <si>
    <t>No</t>
  </si>
  <si>
    <t xml:space="preserve">That's correct Richard </t>
  </si>
  <si>
    <t>CMP434 and CMP435</t>
  </si>
  <si>
    <t>What consideration is being given to the on-going requirement for S&amp;L's to be placed for new/updated agreements and the summer statements being issued - does the ESO propose to continue with the requirements in light of what they view as being 'refunded' to projects?</t>
  </si>
  <si>
    <t>Although not in the scope of CMP434 or CMP435, we will cover at Workgroup on 12 June where we discuss transitional arrangements.</t>
  </si>
  <si>
    <t>CMP435 &amp; CM096</t>
  </si>
  <si>
    <t>Greg Stevenson</t>
  </si>
  <si>
    <t>Mike Oxenham</t>
  </si>
  <si>
    <t>Proposal in relation to customer-facing agreements is to aim for minimal change and preference is to generically amend existing contracts through provisions in CUSC rather than amending individual contracts.  
We can take the same approach with related TOCOs if felt to be required, or agree something bilaterally with TOs in respect of such TOCOs.</t>
  </si>
  <si>
    <t>CMP436</t>
  </si>
  <si>
    <t>Following on from timeline query raised by Garth in the working group regarding results from the evidence submission, what routes of recourse will customers have if they do not agree with decision taken by the ESO?</t>
  </si>
  <si>
    <r>
      <t xml:space="preserve">Will need to be a dispute process if developer disagrees with ESO's decision on whether or not the project has met Gate 2. </t>
    </r>
    <r>
      <rPr>
        <b/>
        <sz val="11"/>
        <color theme="1"/>
        <rFont val="Aptos Narrow"/>
        <family val="2"/>
        <scheme val="minor"/>
      </rPr>
      <t>The disputes process will be worked up in CMP434 (Workgroup 9 on 18 June) and we will discuss at CMP435 on 19 June.</t>
    </r>
  </si>
  <si>
    <t>15/05/2024</t>
  </si>
  <si>
    <t>For a customer with a contract that is Gate 2 complied, is the existing BCA superseded by another contract after Gate 2 assessment under the new modifications with CMP434 (batched assessment) or they are obligated under the existing contract ? This will answer the question related to queue position and new capital contribution.</t>
  </si>
  <si>
    <t>Paul Mullen and Mike Oxenham</t>
  </si>
  <si>
    <t>21/05/2024 and 05/06/2024</t>
  </si>
  <si>
    <r>
      <t xml:space="preserve">Existing contracts retain their current contracted position (although the ongoing compliance requirements following meeting Gate 2 criteria will need to be added) if they meet Gate 2 by the agreed cut off date, unless they elect to be considered for advancement and this could result in an offer to amend the existing contract which would not need to be accepted by the developer (albeit there could be risks in relation to this option which need to be further explored when the Connections Network Design Methodology is developed with TOs over the coming months).
</t>
    </r>
    <r>
      <rPr>
        <b/>
        <sz val="11"/>
        <color theme="1"/>
        <rFont val="Aptos Narrow"/>
        <family val="2"/>
        <scheme val="minor"/>
      </rPr>
      <t>Update 05/06/2024</t>
    </r>
    <r>
      <rPr>
        <sz val="11"/>
        <color theme="1"/>
        <rFont val="Aptos Narrow"/>
        <family val="2"/>
        <scheme val="minor"/>
      </rPr>
      <t xml:space="preserve"> - We will keep options under review on Gate 2 network design and advancement allocation as as we develop the Connections Network Design Methodology in parallel to code changes.</t>
    </r>
  </si>
  <si>
    <t>Rob Smith Enso Energy</t>
  </si>
  <si>
    <t>Can we add TO connected projects waiting for DNO impact assessments and TO connected  projects in discussion with TO's regarding A2V's or in A2V process to the exemptions discussion list please</t>
  </si>
  <si>
    <t>23/05/2024 and 29/05/2024</t>
  </si>
  <si>
    <t>Current proposal is that there are no exceptions to an existing Construction Agreement (that covers the project types as agreed as being part of the Primary process in CMP434) meeting Gate 2.  We clarified the scope at meeting on 29 May 2024.
Note that at the Workgroup on 23 May 2024, we asked Workgroup if they believe any customer groups in our proposed scope should be excluded under CMP435 as e.g. may create unintended consequences.</t>
  </si>
  <si>
    <t>15/05/24</t>
  </si>
  <si>
    <t>What is the proposed criteria for advancement where a customer has met Gate 2 criteria and elects to be considered?</t>
  </si>
  <si>
    <t>21/05/2024 and 02/06/2024</t>
  </si>
  <si>
    <r>
      <t xml:space="preserve">Where a developer has met the Gate 2 criteria they would simply need to request (in a TBC process/way) that they be considered for advancement in the related Gate 2 to Whole Queue  network design exercise.
</t>
    </r>
    <r>
      <rPr>
        <b/>
        <sz val="11"/>
        <color theme="1"/>
        <rFont val="Aptos Narrow"/>
        <family val="2"/>
        <scheme val="minor"/>
      </rPr>
      <t xml:space="preserve">Update 02/06/2024 </t>
    </r>
    <r>
      <rPr>
        <sz val="11"/>
        <color theme="1"/>
        <rFont val="Aptos Narrow"/>
        <family val="2"/>
        <scheme val="minor"/>
      </rPr>
      <t>-  In relation to 'a TBC process/way' we propose this will be flagged at the same time as when a developer confirms or provides evidence in respect of the Gate 2 criteria</t>
    </r>
  </si>
  <si>
    <t>If an existing TO connectee  party successfully meets the gate 2 criteria (by 1st January) are their attributable works costs (fixed) capped at costs in initial offer or could it increase?</t>
  </si>
  <si>
    <t>This will depend on what the customer choses to do. Gate 2 offers in window 1 are not due to be sent out till October 25 and it depends if the Customer chooses to keep on current programme for delivery or accelerate if possible -  acceleration will mean securities ramp up faster.</t>
  </si>
  <si>
    <r>
      <rPr>
        <sz val="11"/>
        <color rgb="FF000000"/>
        <rFont val="Aptos Narrow"/>
        <family val="2"/>
        <scheme val="minor"/>
      </rPr>
      <t xml:space="preserve">What potential situations would lead to contracts and queue position changing if existing Users satisfy the Gate 2 criteria at implementation - </t>
    </r>
    <r>
      <rPr>
        <i/>
        <sz val="11"/>
        <color rgb="FF000000"/>
        <rFont val="Aptos Narrow"/>
        <family val="2"/>
        <scheme val="minor"/>
      </rPr>
      <t>if any</t>
    </r>
    <r>
      <rPr>
        <sz val="11"/>
        <color rgb="FF000000"/>
        <rFont val="Aptos Narrow"/>
        <family val="2"/>
        <scheme val="minor"/>
      </rPr>
      <t>? My view is nothing, aside from advancement which needs to be clarified (I don't think this should be considered a certainty).</t>
    </r>
  </si>
  <si>
    <t>Jack Purchase NGED</t>
  </si>
  <si>
    <t>We haven't yet seen any long term impact analysis of the change on the whole queue. If as it has been suggested there are going to be limited opportunities to advance customers who have met the gate 2 criteria what does the ESO feel the benefit of this change will be particularly given that the timescales for implementation are very tight? Is this fair to the existing customers who have potentially invested in their project.</t>
  </si>
  <si>
    <t>21/05/2024 and 30/052024</t>
  </si>
  <si>
    <t>Due to the lack of data on Gate 2 (as proposed) it is difficult to model the impact, but we are working with stakeholders to consider how we can improve our data e.g. we published an RFI on 28 May 2024 to request information from developers to support the development of improved cost-benefit analysis of these proposals as part of the future decision-making process.</t>
  </si>
  <si>
    <t>PY</t>
  </si>
  <si>
    <t>The flip side of the above no exceptions view applies here i.e. if a developer has met the Gate 2 criteria they will be in the new queue. In the event of non-performance of obligations those projects may subsequently be terminated and we would follow the capacity reallocation process to reallocate the capacity newly available as a result of the termination.</t>
  </si>
  <si>
    <t>NESO Designation</t>
  </si>
  <si>
    <t>Item (3) email 3rd May 'NESO Designation'</t>
  </si>
  <si>
    <t>Yes</t>
  </si>
  <si>
    <t>Other</t>
  </si>
  <si>
    <t>Helen Snodin, Fred Olsen Seawind</t>
  </si>
  <si>
    <t>What happens to the TEC register? Related point - what's the value / purpose of a holding position in Gate 1, why not apply land rights at Gate 2 as well? Then only point of a holding position is advance notice of what might be coming forward, which might be some kind of secondary TEC register and is this worthwhile?</t>
  </si>
  <si>
    <t>Whilst we may in future review the format of registers as a result of TMO4+ we are not proposing any changes to code in respect of these registers within our proposals.</t>
  </si>
  <si>
    <t>Yes although at very least you will need new column in the register to reflect Gate 1 or 2, and Gate 1s will have no date. I think it needs more thought as I suspect in practice the utility of Gate 1 data will be limited but will leave that with you</t>
  </si>
  <si>
    <t>Ed Birkett - Low Carbon</t>
  </si>
  <si>
    <t>We need a revised list of proposed Workgroup topics - as discussed with Paul Mullen in this meeting. Please can the ESO circulate this asap, either before the next meeting or at the start of the next meeting.</t>
  </si>
  <si>
    <t>Paul Mullen and Alice Taylor</t>
  </si>
  <si>
    <t xml:space="preserve">EdB: Yes. Thanks. As mentioned in WG4, I think we need a dedicated session on impact on DNOs and DNO-connected projects.
</t>
  </si>
  <si>
    <t>Tony Cotton - Energy Technical &amp; Renewable Services Ltd</t>
  </si>
  <si>
    <t>Can ESO provide clarity on how the queue position of those who Gate 2 are determined.  This presumably is only relevant for advancement i.e. where a space is created, who is offered that space and on what basis.</t>
  </si>
  <si>
    <t>20/05/2024 and 27/05/2024 and 05/06/2024</t>
  </si>
  <si>
    <t>Ok, just to be clear, Gate 2 is a) secure the land b) don't change the red line and c) be ready to submit planning according to a yet to be determined milestone (CMP434 proposal doc page 10, as Gate 2 is not defined in CMP435 but it is implied that it is the same).  If you assume a) will be done before c) (and b is met at the same time) queue position will be based on when the developer secured the land i.e. acquired it or entered into a lease or a binding option to acquire/lease?  Therefore the existing queue will be re-ordered according to land rights, is that what you mean?
27/5 - of the a, b and c you refer to, only a is Gate 2 criteria with b and c being ongoing compliance requirements so new queue will be reordered by when they met a) in your example above</t>
  </si>
  <si>
    <t>Can ESO confirm that where a new substation has been triggered (on the basis of several connecting parties), provided at least one of those parties has passed Gate 2, then that party’s connection will proceed as per the current contract?  Or are users that are successful in passing Gate 2 liable to delay because other parties sharing the site have had their connection offers made “indicative”?</t>
  </si>
  <si>
    <t>Rachael Eynon</t>
  </si>
  <si>
    <t>In the scenario described, the party that has met Gate 2 could potentially be offered a connection at the 'old' substation, if other parties there had not met Gate 2, and if the party in question had requested an accelerated connection date. If this was not possible, the party's connection would proceed as per the current contract, subject to the existing and future regulatory arrangements.</t>
  </si>
  <si>
    <t>Ok thanks, I am not sure I follow your reference to the "old substation". I just wanted to be clear that a user that passed Gate 2 was not disadvantaged by a user that had not, so thanks for confirming.</t>
  </si>
  <si>
    <t>Can ESO confirm that all parties that have a current offer but fail to meet Gate 2 will automatically be treated as having passed Gate 1?</t>
  </si>
  <si>
    <t>Existing contracted parties that have not met Gate 2 will not need to go through a new Gate 1 process
2 June 2024 - We discussed how their contract will change at Workgroup on 29 May  2024 - essentially disapplying parts of the contract. They will also lose queue position. We will need to confirm exactly which sections of the contract will be disapplied at a Workgroup on 19 June 2024.</t>
  </si>
  <si>
    <t>Can ESO confirm that the DFTC process is not needed or relevant for CMP435?</t>
  </si>
  <si>
    <t>20/05/2024</t>
  </si>
  <si>
    <t>DFTC not relevant to CMP435</t>
  </si>
  <si>
    <t>Thanks for confirming</t>
  </si>
  <si>
    <t>22/05/2024</t>
  </si>
  <si>
    <t>James Devriendt - UKPN</t>
  </si>
  <si>
    <t>Scope of 435 refers to those in contract.  Who being in contract with who?  DNO-customer with DNO?  Proposal needs to develop definitions with greater clarity going forward</t>
  </si>
  <si>
    <t>23/05/2024 and 02/06/2024</t>
  </si>
  <si>
    <r>
      <t xml:space="preserve">Clarified at Workgroup on 29 May 2024.
</t>
    </r>
    <r>
      <rPr>
        <sz val="11"/>
        <color theme="1"/>
        <rFont val="Aptos Narrow"/>
        <family val="2"/>
        <scheme val="minor"/>
      </rPr>
      <t>02/06 Scope relates to contracts in place with the ESO, as those are the contracts within the scope of the proposals.  However, proposals need to be mindful of the contracts between DNOs and relevant EG when being developed due to the interactions between the two.</t>
    </r>
  </si>
  <si>
    <t>If a DNO is in contract with ESO for transmission works with attributable costs and wider works liabilities via capitalised sums, if some of the DNO’s customers then are unable to satisfy Gate 2, does this imply that:
&gt; any cancellation charges and 
&gt; capital cost commitment associated with these customers are then removed from the ESO-DNO contract?</t>
  </si>
  <si>
    <t>02/06/2024 and 09/06/2024</t>
  </si>
  <si>
    <t>In respect of cancellation charges related to relevant EG, yes.
In respect of capital contributions related to relevant EG, it depends on where the discussions get to in relation to capital contributions -  we have agreed to discuss this at a future Workgroup and ESO and DNOs have been discussing this point..
 It is worth noting as embedded demand is not in scope the final sums related to works associated with embedded demand would not be impacted by the proposals.</t>
  </si>
  <si>
    <t>23/5/2024</t>
  </si>
  <si>
    <t xml:space="preserve">Also sent by email on 22 May:  The Gate 2 Criteria will not be finally known until Ofgem makes a determination on CMP434 (as it is likely to contain a number of WACMs which may affect the exact function of Gate 2 and/or who is impacted).  Therefore our work in CMP435 may need to consider a number of different outcomes, with different consequences on Users in the existing contracted background.  Furthermore, WACMs under CMP434 will be prepared in July following the CMP434 workgroup consultation. However, according to the CMP435 timeline, we will be making a simultaneous consultation and therefore be unable to factor in subsequent developments in CMP434, potentially including changes to the Proposer’s solution, as well as any WACMs.  Whilst one solution would be to extend the timeline of CMP435 (so that our workgroup consultation follows finalisation of the definition of CMP434 Proposal and its WACMs and/or Ofgem determination), this may not be acceptable to stakeholders nor consistent with meeting the target implementation date.  The only practical alternative I can see is for CMP435 to “freeze” the key features of Gate 2 (and Gate 1) for the purposes of the existing queue (against which the Proposers solution for CMP435 and any WACMs could be raised).  Obviously this has the potential for divergence between what Connections Reform means for existing contracted parties, compared with new applicants.  However, I don’t see how the workgroup can fulfil its task without doing something like this (or accepting a delay).  If it was agreed, item c) of the terms of reference (which Alice is currently proposing to delete – Consider extending the Gate 2 concept to apply to existing connection contracts) could be changed to something like “Confirm a Gate 2 concept to apply to existing connection contracts”. </t>
  </si>
  <si>
    <t>23/05</t>
  </si>
  <si>
    <t>Exceptions</t>
  </si>
  <si>
    <t>Has the ESO considered exempting well-progressed existing contracted projects (not yet completed), particularly those Users that have recently provided evidence to comply with existing CMP376 QM milestones, e.g. M5-M8 (depending on the Gate 2 criteria developed by CMP434) to avoid inefficient evidence gathering?</t>
  </si>
  <si>
    <t>As discussed, not exempting, but if we have received Queue Management Milestone evidence, it is prudent to factor this into our Gate 2 evidence assessment process as agree there could be efficiencies here</t>
  </si>
  <si>
    <t>Nirmalya Biswas - NPg</t>
  </si>
  <si>
    <t>Michael explained that customers with existing offers who want to advance their connection dates will undergo a new Gate 2 batched assessment. I believe this assessment will also include new customers who submit their applications in 2025. This means there is a chance that new customers, along with the older ones under 435, could receive better connection dates than those who already have a contract but have not applied for an advanced connection date. Could you please clarify this?
If the above is true, introducing an application fee to advance the connection date will make that application fee compulsory, otherwise an existing customer drops behind new customers who have applied at a later date (from 2025).</t>
  </si>
  <si>
    <t>28/05/2024 and 06/06/2024</t>
  </si>
  <si>
    <t>Staged connections with multiple connection dates - including where some Stages are already connected. I raised this on WG3. ESO's view was that this should be covered, but this is not in the wording in the slides ("projects pre-connection"). Please can ESO suggest alternative wording.</t>
  </si>
  <si>
    <t>The slides have been clarified but worth noting that by pre-connection we meant this in relation to the associated capacity i.e. a connected project with an unconnected stage would be in scope for the additional capacity.</t>
  </si>
  <si>
    <t>Yes. Thanks.</t>
  </si>
  <si>
    <t>Joe Colebrook</t>
  </si>
  <si>
    <t xml:space="preserve">In the scenario when projects with multiple stages or multiple technologies, and CMP434 requires all stages and all technologies to have met gate 2 criteria (I believe this is the proposed CMP434 solution). The User would need to complete a Mod App to change their connection offer to remove stages or remove technologies before going through gate 2. Users that had made applications on the basis of the pre Jan 2025 connection process, </t>
  </si>
  <si>
    <t>23/05/2024 and 02/06/2024 and 09/06/2024</t>
  </si>
  <si>
    <t xml:space="preserve">I do not feel this point was sufficiently covered in the Work Group on 29th May 2024. </t>
  </si>
  <si>
    <t>28/05/2024 and 02/06/2024</t>
  </si>
  <si>
    <t>As discussed in Workgroup, we do not believe DESNZ are seeking to progress any form Government designation in parallel to the progress of ESO of NESO designation.</t>
  </si>
  <si>
    <r>
      <t xml:space="preserve">Thanks - look forward to hearing back from Ofgem/DESNZ
</t>
    </r>
    <r>
      <rPr>
        <b/>
        <sz val="11"/>
        <color theme="1"/>
        <rFont val="Aptos Narrow"/>
        <family val="2"/>
        <scheme val="minor"/>
      </rPr>
      <t>Updated 2 June 2024</t>
    </r>
  </si>
  <si>
    <t xml:space="preserve">Is there any intention for cost pass-through (e.g. an App Fee/Mod App fee) for ESO/TO costs for converting an existing User's agreement to a 'Gate 1 contract' if they fail to meet the Gate 2 criteria at implementation? </t>
  </si>
  <si>
    <t>23/05/2024</t>
  </si>
  <si>
    <t>Anthony Cotton - Energy Technical and Renewable Services Ltd</t>
  </si>
  <si>
    <t>I have added some scenarios involving BELLAs and BEGAs.  More generally, has ESO considered either or both of:
 a) cut off date after which no new offers or significant Mod Apps are made (presumably only after approval by Ofgem) 
b) cut off date after which no new offers or significant Mod Apps may be accepted (e.g. 31 December 2024).  
Noting that the latter would still be open to referral to Ofgem even after the cut-off, unless there is a licence change to remove the right to refer.</t>
  </si>
  <si>
    <t>This will be explored further when the transitional / cut-over arrangements are discussion at the 12th June Workgroup</t>
  </si>
  <si>
    <r>
      <t xml:space="preserve">Sorry I am not sure it was, is there a new slide?
</t>
    </r>
    <r>
      <rPr>
        <b/>
        <sz val="11"/>
        <color theme="1"/>
        <rFont val="Aptos Narrow"/>
        <family val="2"/>
        <scheme val="minor"/>
      </rPr>
      <t>Updated 2 June 2024</t>
    </r>
  </si>
  <si>
    <t>One further comment is that the table should distinguish between  "significant" Mod Apps and "Minor" Mod Apps as this concept was introduced in CMP434 WG4</t>
  </si>
  <si>
    <t>The concept of Significant Mod Apps is not relevant to CMP435.</t>
  </si>
  <si>
    <r>
      <t xml:space="preserve">Sorry I am not sure it was, is there a new slide?
</t>
    </r>
    <r>
      <rPr>
        <b/>
        <sz val="11"/>
        <color theme="1"/>
        <rFont val="Aptos Narrow"/>
        <family val="2"/>
        <scheme val="minor"/>
      </rPr>
      <t xml:space="preserve">
Updated 2 June 2024</t>
    </r>
  </si>
  <si>
    <t>Has consideration been given to how phased projects will be treated under the new arrangements?</t>
  </si>
  <si>
    <t>Gate 2 will apply depending on how the project/contract are structured in respect of the project stages.</t>
  </si>
  <si>
    <t>28/05/2024</t>
  </si>
  <si>
    <t>In the timeline for implementation of Gate 2 to existing contracted background, revised offers are due to be issued Q1 2026. Is this inclusive of offers where  acceleration has been requested?</t>
  </si>
  <si>
    <t>Chevron diagram has in Q4 2025 and that relates to those projects which have requested advancement where they have met Gate 2.</t>
  </si>
  <si>
    <t>28/05/24</t>
  </si>
  <si>
    <t>In light of the DESNZ response to action 22 (slide 11, meeting 4) and taking into account legal obligations; such as Art 23(1) of 2009/72 (retained UK law) vis non-discrimination and harmonisation; what is the legal basis for ESO to designate projects to not meet CMP435 criteria.</t>
  </si>
  <si>
    <t>I'll await the discussions on 5th and 2th June - but on the face  of it, if projects not relieved from their obligations in relation to Gate 2 criteria...then why do they need to be 'designated'?</t>
  </si>
  <si>
    <t>CMP425</t>
  </si>
  <si>
    <t>As per slide 20 , meeting 4, will the Application Fees principle in the left hand box (no refund / rebate) conflict with the legitimate expectations that projects can legally expect (having paid the fee and received a connection date / location etc., which is being removed) contractually.</t>
  </si>
  <si>
    <t>31/05/2024 and 09/06/2024</t>
  </si>
  <si>
    <t>As explained at WG3 on 23 May, application fees will be reconciled as they are today. However, the sunk cost (i.e. the cost related to the reasonable costs of the ESO and TOs in processing an application) will not be refunded. To illustrate, if the application fee was £10K, TO/ESO had spent £3K on it, the developer would receive £7K back.
09 June 2024 -  Concerns in relation to the perceived legal risk associated with this aspect of our proposals have been noted. We will keep this under review.</t>
  </si>
  <si>
    <t>Thanks - I think the issue is still relevant, in terms of legal challenge risk.  Put simply, if a party has paid £X for something, received it and then that is unilaterally removed would a court consider it fair / reasonable to (i) at least reimburse the party the £X now that what they received (the contracted connection capacity / date / location) has been removed and / or (ii) other costs the affected party has incurred (on the basis on the contracted position they - the party - entered into, having paid £X).</t>
  </si>
  <si>
    <t>Charles Deacon</t>
  </si>
  <si>
    <t>Please confirm if projects in Part 2 of Appendix G, or those that have not been deemed to have a transmission impact are in scope. General thoughts in the industry appears to be that they are, but last work group seemed to say the opposite. To have most impact they should be.</t>
  </si>
  <si>
    <t>Yes. We are proposing unconnected projects in Appendix G remain in scope as they are relevant parties with contracts providing for connection and use of system which are not connected.</t>
  </si>
  <si>
    <t>28/05/25</t>
  </si>
  <si>
    <t>Please confirm mechanism to mandate DNOs to re-order their queue in light of the gate principles. Will there be a DCUSA Mod? It will be incongruous to have a gate 2 DNO project stuck behind a gate 1 DNO project in the DNO queue for the DNO works.</t>
  </si>
  <si>
    <t xml:space="preserve">This potential issue has been raised in SCG workshops (ENA). We will support the DNO community to work through options to mitigate this potential issue. However, the DNO community will need to decide a preferred mechanism and lead implementation. </t>
  </si>
  <si>
    <t>Would it be sensible to extend scope to embedded demand, perhaps over 50 MW, or large projects which cause T impacts could face a workaround by choosing a DNO/IDNO connection.</t>
  </si>
  <si>
    <t>Embedded Demand is currently outside the scope of the CMP435. As the mod is MVP, Embedded demand was considered out of scope.  There is a current Grid Code mod looking at the week 24/data processes (GC0139) which is in Workgroup phase and seeking implementation post 2025</t>
  </si>
  <si>
    <t>What is the purpose of the existing RFI, will this be used for impact assessment only or to form the final Gate 2 positions in January? DNOs should already hold a lot of this info.</t>
  </si>
  <si>
    <t>RFI derived information is only planned to be used to develop thinking related to (and inform on aspects of) the code modification process and is not planned to be used in respect of Gate 2 evidence in future.</t>
  </si>
  <si>
    <t>29/05/24</t>
  </si>
  <si>
    <t>What is the current quantum (£Ms or £Bs) that the ESO expects will be secured via the Capacity Holding Security</t>
  </si>
  <si>
    <t>02/06/2024 and 06/06/2024</t>
  </si>
  <si>
    <t>We do not currently have this information, as it depends on the transmission reinforcement works after the network design exercise which remain unsecured and which are classified as anticipatory investment in relation to Gate 1 projects (based on our proposals).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</si>
  <si>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Thanks.  In the interest of transparency, could the ESO please advise the totality of securities it holds to, say, the end of March 2024.</t>
  </si>
  <si>
    <t>What steps is the ESO planning to take to ensure FULL transparency of ALL anticipatory investment capacity that gives rise to the Capacity Holding Security?</t>
  </si>
  <si>
    <t>TBC but we expect the output of the Gate 1 and Gate 2 network design exercises to be communicated to industry, including any anticipatory investment as a result of the Gate 1 network design exercise.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</si>
  <si>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What steps is the ESO planning to take to ensure FULL transparency of any anticipatory investment capacity that is not progressed at Gate 2 (to which the Capacity Holding Security is applied or charged)?</t>
  </si>
  <si>
    <t>Please provide clarify on this query - do you mean transparency on any unsecured Gate 1 anticipatory investment which is not actually progressed through to completion after money has been spent on it by the TOs?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</si>
  <si>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How is the ESO planning to treat the MW capacity submitted, via the DFTC process, which forms part of the works secured via the CHS?  By way of a simple example, if 1,000MW planned for - 800MW non-DFTC (such as T connecting + BEGA/BELLA) and 200MW DFTC - and amount to be secured, via CHS (on a flat value/MW basis) is £1,000 are the 800MW securing £800 or £1,000?  If £800, who / what is securing the £200? If £1,000 how is this cost reflective?</t>
  </si>
  <si>
    <t>We are not proposing that the CHS applies to DFTC. The security calculation would be independent of the DFTC submission and based on actual project information shared between I/DNO and ESO.
We are yet to determine the calculative mechanism by which any Gate 1 anticipatory investment will be apportioned amongst those which are proposed to be liable for and secure it between Gates 1 and 2.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</si>
  <si>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Thanks. Have you, as a matter of principle, determined that the entire quantum of any Gate 1 anticipatory investment will be recovered only from Gate 1 applicants (excluding DFTC) - so the £1,000 in the example - or just the quantum associated with those Gate 1 applicants alone (excluding DFTC) - so £800 in the example?</t>
  </si>
  <si>
    <t>Slide 21 of meeting 3 says not proposing paying any project development costs - given legitimate expectations from contracted parties, would it be better to pay deactivation/reactivation costs etc. (on a similar basis to how TOs recover their similar development costs from developers) to reduce / minimise legal challenge risk?</t>
  </si>
  <si>
    <t>Noted the feedback but our current proposal remains not to reimburse project development costs incurred.</t>
  </si>
  <si>
    <t>As discussed on the call - the fact that the impact on DNOs and potential required DCUSA changes remains unclear and uncertain - this places real risk on the DNOs being ready by go live. Clarity on this will most likely not happen until much later, by which time the timeline has not accounted for the necessary DCUSA mod and approval process to take place. How will such a situation be managed?</t>
  </si>
  <si>
    <t xml:space="preserve">We will continue to engage with DNO's via the SCG working groups on the question of impact and whether DCUSA mods are required to deliver application to whole queue. </t>
  </si>
  <si>
    <t>Gate 2 checks will be performed by IDNOs and DNOs. This seems fine to me, but there needs to be an obligation (and possibly a penalty) on IDNOs and DNOs to undertake these checks with due care and attention (or whatever legal language is appropriate). Will this be via Licence changes or DCUSA or both?</t>
  </si>
  <si>
    <t>Alice Taylor</t>
  </si>
  <si>
    <t xml:space="preserve">Ofgem have confirmed a response as follows: Ofgem have confirmed that they are in the early stages of assessing what licence changes will be needed. If the starting point is that ESO is obliged to carry out the checks on projects, then for any subset of customers that fall within the purview of DNOs, it could make sense to have a similar obligation on the DNOs/iDNOs too. Whether this obligation comes in the form of a licence change or as part of a DCUSA mod (if one is deemed needed) remains to be seen. </t>
  </si>
  <si>
    <t>Yes - OK</t>
  </si>
  <si>
    <t>Can the ESO please confirm if it expects the quantum of CHS to broadly be (i) less than or (ii) equal to or (iii) more  than the current quantum in terms of (a) wider liabilities (b) Generator User Commitment (c) Final Sums Liabilities (individually  a/b/c and collectively a+b+c).</t>
  </si>
  <si>
    <t>As per response to Query 56. However, logically it should be less than each individually and all collectively as it is effectively a subset of these values based on our proposals.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</si>
  <si>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29/5/24</t>
  </si>
  <si>
    <t>Callum Dell</t>
  </si>
  <si>
    <t>Gate 1 entry criteria could be used to time projects in Gate 1 instead of a financial instrument, expiry date of an exclusivity agreement or a period of time from the date of  a signed and submitted LoA or EA</t>
  </si>
  <si>
    <t>Rachael Eynon and Mike Oxenham</t>
  </si>
  <si>
    <t>03/06/2024 and 09/06/2024</t>
  </si>
  <si>
    <t xml:space="preserve">Thanks for this feedback. Others are welcome to indicate their support for an alternative using the 'supporting name' column L.
09 June 2024 - As mentioned elsewhere we are considering our position on financial instruments, including in respect of a longstop date being a potential viable alternative.
</t>
  </si>
  <si>
    <t>29/5/2024</t>
  </si>
  <si>
    <t xml:space="preserve">Will there be any transitory arrangements or exemptions for projects with land options that were signed before CMP434 and CMP435 is implemented. There is a possibility sites are not able to meet the Gate 2 Criteria (long stop date for options or options being dated after the connection date) as they were not aware of these rules when the options were signed. </t>
  </si>
  <si>
    <t>04/06/2024 and 05/06/2024</t>
  </si>
  <si>
    <t xml:space="preserve">Great question that needs some Workgroup discussion. If a project is beyond submission of application for planning consent milestone (Queue Management Milestone M1), I would agree we shouldn't then ask a Developer to re-negotiate land options etc. There is an ongoing compliance requirement to meet Queue Management Milestone M3 we need to be aware of and we expect that a project should still meet the red line boundary ongoing compliance requirements that we seek to introduce as part of CMP434.
</t>
  </si>
  <si>
    <t>Which WG will this be discussed in? 
05/06/2024 - Discussed 4 June 2024 and agreed to consider how we factor this in to how we apply Gate 2 to existing queue</t>
  </si>
  <si>
    <t>Ravinder Shan</t>
  </si>
  <si>
    <t>In terms of the CHS, will any T capacity already secured by TOs (such as via ASTI / price control etc.) be included or excluded from the quantum to be securitised via CHS.</t>
  </si>
  <si>
    <t>We are yet to determine the calculative mechanism by which any Gate 1 anticipatory investment will be apportioned amongst those which are proposed to be liable for and secure it between Gates 1 and 2.
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</si>
  <si>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Thanks - I think it would be helpful if the ESO could please confirm, as a matter of principle, that if any TO works are already secured via ASTI / price control etc., that these will not need to be secured (again) against individual users (as the works are to progress, irrespective of the individual user).</t>
  </si>
  <si>
    <t>31/05/24</t>
  </si>
  <si>
    <t>Jack Purchase</t>
  </si>
  <si>
    <t>We need clarity on the potential for the acceleration of schemes that meet Gate 2 but have under the existing process been offered dates far into the future for connection. What opportunities for acceleration does the ESO think there will be?</t>
  </si>
  <si>
    <t>Gate 1 Capacity Holding Security New Slide sent 28 May</t>
  </si>
  <si>
    <t xml:space="preserve">At Workgroup 4, I believe that Rachel stated that under the current proposals, existing Users who had not achieved Gate 2 status would not have the Capacity Holding Security applied until after September 2025, when the outcome of the "Gate 2 Current Design + TOCOs" had the Final Designs approved, can you confirm that this is the case </t>
  </si>
  <si>
    <t>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t>
  </si>
  <si>
    <t>CMP434/CMP435</t>
  </si>
  <si>
    <t>As a general comment (1) Where is it stated in any of the consultation document on TMO4 or TMO4+ that users in Gate 1 that have not passed Gate 2 should bear the investment risk of either anticipatory investment or Toss continuing work for Users that have passed Gate 2 not "fully" securing the required investment?  Surely it is the inevitable case that such works would be secured by the Wider Liability (as no change to User Commitment or Final Sums Security is proposed) and that the financial impact of this will be included in the cost/benefit assessment of CMP434 and CMP435.</t>
  </si>
  <si>
    <t>As a general comment (2) Why is any security or other cost required at Gate 1 and what behaviours is this trying to drive?  There is no obligation on ESO or TOs to undertake anticipatory investment if they do not believe that projects in Gate 1 are no progressing and/or their development programmes are such that they will not be progressing for several years.  This includes some novel technologies which otherwise would sit outside Gate 1 and be completely invisible to ESO and the TOs until they were ready to progress to Gate 2.  That cannot be good for the system, especially if they were very large projects.</t>
  </si>
  <si>
    <t>Regarding "Which projects would this security apply to?" applying such a liability/security requirement to demand is hugely controversial.  First, this highlights further the discriminatory treatment of directly connected demand versus embedded demand who would avoid the liability/security requirement.  Second, it is extremely difficult to devise a fair mechanism for allocation of securities as between demand and generation when they apply to the same reinforcement work.  This is an issue that the proposer of CMP417 has been grappling with for more than nine months and has yet to articulate its solution to the CMP417 working group.  How can this be solved in CMP434 within the time available?</t>
  </si>
  <si>
    <t>Regarding "How would it be secured?" can you explain what you mean by "a valid Gate 2 application" and why this is the relevant point of release of the security?</t>
  </si>
  <si>
    <t xml:space="preserve">Regarding "How would the security be calculated and billed?" can you confirm  that Users will be providing security for potentially wasted work, and that if such work ultimately proceeded (e.g. to meet the requirements of subsequent Users) the User in question would be refunded.  </t>
  </si>
  <si>
    <t>Regarding "What would happen to any claimed securities?"  Can you explain why they would be returned to consumers (via network charges) - if the work done is needed for an economic and efficient system in any case, then the security should be returned to the User.  If the work done is wasted, then the funds should be used to recompense the TO who had made the anticipatory investment.</t>
  </si>
  <si>
    <t>Regarding "How would this charge apply to small and medium embedded projects" 1:  can you confirm that this has been discussed with DNOs and IDNOs to ensure they are comfortable with advising their customers of this change (which will be viewed, rightly, as a significant deviation from the ESO's preferred TMO4 solution).  You will also recall that as recently as 20 May at the webinar "TMO4+ Impacts on DER" a representative of NGED, on behalf of the ENA, reiterated that there would be no User Commitment security at Gate 1.</t>
  </si>
  <si>
    <t xml:space="preserve">Regarding "How would this charge apply to small and medium embedded projects" 2:   Can you also explain why only DER that have signed contracts with the DNO or IDNO should provide this security, when the potential anticipatory investment in respect of DER is driven by the DFTC which is expressly a forecast of anticipated DER, rather than those that have actually signed. </t>
  </si>
  <si>
    <t xml:space="preserve">Regarding "How would this charge apply to small and medium embedded projects" 3:   Can you also confirm that it is still the intention to allow DNOs and IDNOs the ability to offer embedded connections outwith the Annual Gate 1 window process?  In which case how will those customers know their liability for Gate 1 security that will only be determined later?  Don't you think this fundamentally undermines the whole principle of allowing DER to proceed to contract with DNOs and IDNOs through the year (which was also emphasised in the webinar on 20 May)?  </t>
  </si>
  <si>
    <t xml:space="preserve">Regarding "How would this charge apply to small and medium embedded projects"  4:  Noting that you say "Further work is required with the I/DNOs to understand whether this can be applied retrospectively" can you advise what you propose as an alternative if it cannot be applied retrospectively to DER, and how that is not discriminatory as between embedded and directly connected plant?  </t>
  </si>
  <si>
    <t xml:space="preserve">Regarding "How would this charge apply to small and medium embedded projects"  5:  Noting that you say "The ESO [will] request liability/security from I/DNOs according to I/DNO data provision on an annual basis" can you not see that this would incentivise both the I/DNO and customer not to sign a contract ahead of the customer being ready for Gate 2 (especially as the DTFC process allows the I/DNO to pre-advise ESO of its future likely requirements without having to provide security)?  </t>
  </si>
  <si>
    <t>Regarding "How would this charge apply to small and medium embedded projects"  6:  As previously mentioned, if further details are to be worked through in an ENA working group, can you ensure that IDNOs will be party to discussions on these matters as they have not been included in other issues to date.</t>
  </si>
  <si>
    <t xml:space="preserve">Regarding "We are proposing a possible solution to transfer some abortive cost risk to projects at Gate 1, as anticipatory work may be undertaken based on these projects and as such they should be liable for some portion of this cost risk".  Specifically in respect of CMP435:  Can you explain how it is reasonable for Users who have just had any certainty of a Grid Connection removed from their agreement (i.e. both the date and a connection location) to bear the cost risk arising from other Users (who have passed Gate 2) requiring work which they are not fully securing and/or bear the risk of ESO/TOs choosing to take anticipatory investment? </t>
  </si>
  <si>
    <t xml:space="preserve">CMP435
</t>
  </si>
  <si>
    <t xml:space="preserve">Follow up on Query 32 regarding assigning queue position at Gate 2. Allocating queue position on when the Gate 2 criteria was achieved is not aligned with the objective of 'First Ready, First Connect'. For example a project that acquired land rights in 2021 but did not progress after that will be assigned queue position ahead of project that acquired land rights in 2022 (M3), applied for planning in 2023 (M1) and received consent in 2024 (M2). The position at Gate 2 should be based on the status of the project with respect to Milestones. More advanced projects (based on achievement of Milestones) should be ahead in the queue.  </t>
  </si>
  <si>
    <t>Rob Smith - Enso Energy</t>
  </si>
  <si>
    <t>Attempt to clarify my question from today's WG on accelerating existing queue projects. An applicant produces required land option and so passes gate 2, However also submits date acceleration request. Existing offer date is confirmed in March 2025? However advancement date is not offered until Dec2025?  In the meantime the timeframe for planning submission for original offer has been triggered. If Date advancement is offered and accepted in Dec2025 will the timeframe by which you need to submit planning be reset based on new offer date. (This is assuming that new date is still far enough away that the offer date plus X year to submitting planning methodology applies)</t>
  </si>
  <si>
    <t>As discussed at Workgroup on 4 June 2024, propose the timeframe for planning submission is based on the date you sign Gate 2 Offer and not when you receive Gate 2 Offer.</t>
  </si>
  <si>
    <t>Niall Stuart, Buchan Offshore Wind</t>
  </si>
  <si>
    <t>Can you clarify latest position on longstop date for option agreements for offshore wind?  I have noted from somewhere that 'Any Option agreement must have a longstop date that is later than the earlier of the Completion Date or [7] years after submission of Gate 2 evidence'. I ask as a number of ScotWind projects are not scheduled to connect until 2033 and if submitting Gate 2 evidence late in 2024 then some may have less than seven years to go until the end of their option agreements at that point in time (and this would be exacerbated if there were to be any delay to implementation of CMP435). Can/should we provide more than 7 years from submission of Gate 2 evidence?</t>
  </si>
  <si>
    <t>Disapplication of securities</t>
  </si>
  <si>
    <t>Topic list from 434</t>
  </si>
  <si>
    <t>Deviations from Primary Process</t>
  </si>
  <si>
    <t>DFTC</t>
  </si>
  <si>
    <t>Gate 1 Criteria</t>
  </si>
  <si>
    <t>Gate 1 Financial Instrument</t>
  </si>
  <si>
    <t>Gate 1 Licence Changes</t>
  </si>
  <si>
    <t>Gate 1 Offer Content</t>
  </si>
  <si>
    <t>Gate 1 Process</t>
  </si>
  <si>
    <t>Gate 2 Licence Changes</t>
  </si>
  <si>
    <t>Gate 2 Offer Content</t>
  </si>
  <si>
    <t>Gate 2 Process</t>
  </si>
  <si>
    <t>Impacts to Queue Management</t>
  </si>
  <si>
    <t>Implementation Approach</t>
  </si>
  <si>
    <t>Letter of Authority Changes</t>
  </si>
  <si>
    <t>Projects in Primary Process</t>
  </si>
  <si>
    <t>Thank you</t>
  </si>
  <si>
    <t>17/6/2024</t>
  </si>
  <si>
    <t>Queue Management</t>
  </si>
  <si>
    <t>Slide 17 of CMP434 WG8 stated "We are currently considering whether more Queue Management Milestones become forward looking to incentivise delivery".  Can you explain more about what you are thinking and exactly what changes are needed to the milestones will "incentivise delivery"?  CMP327 took from July 2021 to November 2023 to go from the initial proposals to implementation, so how can significant changes be made within the limited timescales for CMP434/435?  Furthermore, the WACM implemented was the ESO's own alternative proposal so on what evidence can you say that it needs to be changed?</t>
  </si>
  <si>
    <t>Slide 17 of CMP434 WG8 stated "We are currently considering whether more Queue Management Milestones become forward looking to incentivise delivery".  Can you confirm that you are not thinking that BEGAs and BELLAs will be amended to include the new CUSC milestones, since CMP376 expressly did not to apply them to BEGAs and BELLAs as these Users would be subject to ENA queue management guidelines administered by the distribution company and which work in very different way than the CUSC milestones?</t>
  </si>
  <si>
    <t>15/05/2024 and 21/05/2024 and 23/05/2024 and 17/06/2024</t>
  </si>
  <si>
    <t>21/05/2024 and 30/052024 and 17/06/2024</t>
  </si>
  <si>
    <t>15/05/204 and 17/06/2024</t>
  </si>
  <si>
    <r>
      <rPr>
        <b/>
        <sz val="11"/>
        <color rgb="FF000000"/>
        <rFont val="Aptos Narrow"/>
        <scheme val="minor"/>
      </rPr>
      <t xml:space="preserve">Updated 6 June 2024
</t>
    </r>
    <r>
      <rPr>
        <sz val="11"/>
        <color rgb="FF000000"/>
        <rFont val="Aptos Narrow"/>
        <scheme val="minor"/>
      </rPr>
      <t xml:space="preserve">
Projects which do not meet Gate 2 at go live and therefore need to apply via a Gate 2 window/batch in future will need to pay the prevailing fee for that process.
For those which submit evidence as part of go-live to demonstrate they have met Gate 2 and wish to remain with their contracted connection date there will be no application fee. 
For those which submit evidence of part of go-live to demonstrate they have met Gate 2 and wish to advance their connection date we propose there will be a Modification Application fee,</t>
    </r>
  </si>
  <si>
    <t>Update 30 May 2024: We will need Ofgem to approve the Modification before we can do this and until then we don't know if and what Gate 2 criteria will apply.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Provided an update at Workgroup on 4 June on our proposed Gate 2 Evidence assessment process and will provide a further update at the Workgroup on 19 June. 
Update 17 June - Based on our proposal, we propose to  extend the submission period  to 31 January 2025 and reduce the assessment period (so will now be 1 to 28 February 2025)</t>
  </si>
  <si>
    <r>
      <rPr>
        <sz val="11"/>
        <color rgb="FF000000"/>
        <rFont val="Aptos Narrow"/>
        <scheme val="minor"/>
      </rPr>
      <t xml:space="preserve">Not exactly.  The risk is a very short time period for customers to respond and a risk of a second application fee if they miss the cut-off.  So needs some workgroup time.
</t>
    </r>
    <r>
      <rPr>
        <b/>
        <sz val="11"/>
        <color rgb="FF000000"/>
        <rFont val="Aptos Narrow"/>
        <scheme val="minor"/>
      </rPr>
      <t xml:space="preserve">
</t>
    </r>
    <r>
      <rPr>
        <sz val="11"/>
        <color rgb="FF000000"/>
        <rFont val="Aptos Narrow"/>
        <scheme val="minor"/>
      </rPr>
      <t xml:space="preserve">30 May 2024 - Updated but further discussion needed with the scope of the Gate 2 checking needed an important consideration here.
17 June 2024 - updated timescales
</t>
    </r>
  </si>
  <si>
    <t>14/05/2024 and 06/06/2024 and 17/06/2024</t>
  </si>
  <si>
    <t>Joe Colebrook; Ed Birkett (can we have a separate tab for Gate 1 projects?); Ravinder Shan (need to know the projects that have met Gate 2 criteria)</t>
  </si>
  <si>
    <t>Re the note above which says that "we (ESO) are also considering whether we can consider advancement requests whether Gate 2 has been achieved based on existing queue order rather than new queue order based on when the Gate 2 criteria were achieved by developers," can you clarify what is meant by when the Gate 2 criteria were achieved by developers? For offshore wind, would this be the date of announcement of successful bidders, signing of option agreement, submission of information to NESO or written confirmation from NESO to developer that they had met Gate 2 criteria?</t>
  </si>
  <si>
    <t>17/06/24</t>
  </si>
  <si>
    <t>New IDNO/DNO supply points/GSPs are exempt, so will continue to place security, which is passed through to triggering customers as per CUSC. However generation projects will be subject to the gate process. The supply point connection date may be 10 years thus, so it is unlikely Gate 2 criteria will be in place for the affected generation projects early on. We will then be asking clients to continue placing supply point security on a generation connection which is now indicative. Direct connections will not face this nuance. This is likely to be unpalatable.</t>
  </si>
  <si>
    <t>Charles Deacon - Eclipse Power Networks</t>
  </si>
  <si>
    <t>Thank you, yes. As long as this also includes Part 2.</t>
  </si>
  <si>
    <t>Yes, however I'd like to see some more direction to ensure this aligns as we can't have DNOs/IDNOs playing catch-up or applying their own methodologies.</t>
  </si>
  <si>
    <t>Partly, would be good to understand GC mod further. Large embedded demand often triggers transmission works - which can delay other connections - which will not be held to the same standard. Be good to understand how this will be accounted for in holistic design.</t>
  </si>
  <si>
    <t>Yes, thank you.</t>
  </si>
  <si>
    <t>Will applications for new supply points also be subject to the annual window process? This is not ones as a result of PP/SoW</t>
  </si>
  <si>
    <t>Discussed at Workgroup on 12 June to discuss transitional arrangements.</t>
  </si>
  <si>
    <t>21/05/2024 and 17/06/2024</t>
  </si>
  <si>
    <t xml:space="preserve">Update 17 June 2024 -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Provided an update at Workgroup on 4 June on our proposed Gate 2 Evidence assessment process and will provide a further update at the Workgroup on 19 June. 
Update 17 June - Based on our proposal, we propose to  extend the submission period  to 31 January 2025 and reduce the assessment period (so will now be 1 to 28 February 2025)
</t>
  </si>
  <si>
    <t>17/06/2024</t>
  </si>
  <si>
    <t>30/05/2024 and 17/06/2024</t>
  </si>
  <si>
    <t xml:space="preserve">UPDATE 17 June  2024: Was shared at Workgroup 29 May 2024 and was agreed apart from impact on DNOs and DNO connected projects, which we agreed to add and is on the agenda for Workgroup on 19 June 2024.
</t>
  </si>
  <si>
    <t>02/06/2024 and 05/06/2024 and 17/06/2024</t>
  </si>
  <si>
    <t xml:space="preserve">HOLDING RESPONSE: Will be presenting an update to CMP435 on 19 June </t>
  </si>
  <si>
    <t>To be discussed at CMP434  WG10 on 20 June 2024</t>
  </si>
  <si>
    <t>For projects which have met Gate 2 we do not see a need to review capital contributions, unless as a result of a change in transmission reinforcement works due to an advanced connection date being offered (e.g. at a different connection point) at the request of a customer having met Gate 2 at go-live.
 In respect of capital contributions paid by projects which have not met Gate 2 we need to consider the cash flow and consumer impacts of any potential for rebates, but as capital contributions prior to connection are optional prudent to consider rebate for such projects (i.e. to align with the proposed UC liability and security relief for projects which have not met Gate 2 at go-live.)  Also,  in principle we want to avoid double charging someone for the same asset (e.g. they have already paid capital contribution, we don't refund  and then they end up paying for the same asset after they meet Gate 2) or we don't refund and then charge for a different set of connection asset works. We need to understand the extent of the issue as we don’t know yet how many customers this may impact (i.e. who pays capital contributions to the ESO and doesn’t meet Gate 2) – ultimately this may lead to a further separate Modification in Q1 2025 if reimbursements cannot be done through existing Code provisions.</t>
  </si>
  <si>
    <r>
      <rPr>
        <sz val="11"/>
        <color rgb="FF000000"/>
        <rFont val="Aptos Narrow"/>
        <scheme val="minor"/>
      </rPr>
      <t>Process was discussed at CMP434 (Workgroup  9) and we will discuss at CMP435 on 19 June</t>
    </r>
    <r>
      <rPr>
        <b/>
        <sz val="11"/>
        <color rgb="FF000000"/>
        <rFont val="Aptos Narrow"/>
        <scheme val="minor"/>
      </rPr>
      <t>.</t>
    </r>
  </si>
  <si>
    <t xml:space="preserve">Changes to the User Commitment methodology itself are out of scope. CMP435 is only considering the disapplication of User Commitment for existing projects between Gate 1 and Gate 2 (and how the additional consumer risk of this is accounted for and so whether any alternatives should also be considered e.g. ringfencing of certain accrued user commitment liability related to sole use works, etc.).  We will need to discuss how securities are treated at Workgroup on 12 June 2024.
Update 6 June 2024 - Under CMP434 we were considering implementing a separate Capacity Holding Payment between Gate 1 and Gate 2. However, following feedback received offline and in Workgroup we are considering whether the concept of a Gate 1 Financial Instrument is best raised in a separate code modification. If ESO decide to keep it as part of this proposal, any related queries will be addressed here or in a workgroup w/c 17 June.
</t>
  </si>
  <si>
    <t xml:space="preserve">Following feedback received offline and at CMP434 Workgroup 6 (on 5 June 2024) we are considering whether the concept of a Gate 1 Financial Instrument is best raised in a separate code modification. If ESO decide to keep it as part of this proposal, any related queries will be addressed here or in a workgroup w/c 17 June 2024.
Intention is to disapply "existing obligations to pay connections charges" for pre-Gate 2 existing projects.
 In respect of capital contributions paid by projects which have not met Gate 2 we need to consider the cash flow and consumer impacts of any potential for rebates, but as capital contributions prior to connection are optional prudent to consider rebate for such projects (i.e. to align with the proposed UC liability and security relief for projects which have not met Gate 2 at go-live.)  Also,  in principle we want to avoid double charging someone for the same asset (e.g. they have already paid capital contribution, we don't refund  and then they end up paying for the same asset after they meet Gate 2) or we don't refund and then charge for a different set of connection asset works. We need to understand the extent of the issue as we don’t know yet how many customers this may impact (i.e. who pays capital contributions to the ESO and doesn’t meet Gate 2) – ultimately this may lead to a further separate Modification in Q1 2025 if reimbursements cannot be done through existing Code provisions.
</t>
  </si>
  <si>
    <t>Our current intention/deadline is for all relevant projects to submit evidence related to Gate 2 criteria to ESO/DNOs (as appropriate) by end December 2024 (end January 2025 if follow self-certification approach that we propose). January 2025 and February 2025 (just February 2025 if follow self-certification approach that we propose) then being to allow the ESO and DNOs to asses evidence to allow (N)ESO to form the new queue in March 2025.</t>
  </si>
  <si>
    <t>Yes and support the current intention as it gives the same time for both T &amp; D projects to provide evidence
Update 17 June to reflect revised timescales if self-certification approach we propose is followed</t>
  </si>
  <si>
    <t xml:space="preserve">Adding clauses to existing contracts that don't meet Gate 2 to remove securities, QM milestones, TRW's etc. was proposed for ESO to Customer contracts, what will the process be for amendments to existing contracts between ESO &amp; TO's? </t>
  </si>
  <si>
    <t>Agree, but for projects which meet the Gate 2 criteria and seek advancement we would propose that the advancement exercise considers their position in the new queue and not the old queue e.g. if only one of two projects could advance at a given location it should be the project which met the Gate 2 criteria first and not the project which signed their original contract first who gets the advanced connection date.
Update 05/06/2024 - Subsequent to Workgroup discussion on 29 May 2024 we are also considering whether we can consider advancement requests whether Gate 2 has been achieved based on existing queue order rather than new queue order based on when the Gate 2 criteria were achieved by developers. If this were to become the case, this would change the above. We will keep options under review on Gate 2 network design and advancement allocation as  we develop the Connections Network Design Methodology in parallel to code changes</t>
  </si>
  <si>
    <t>Should there be any wider/additional commercial considerations for whether an existing User who notionally meets the Gate 2 criteria be able to proceed to Gate 2? For example, is it appropriate for an existing User to progress to Gate 2 if they are subject to an ongoing CUSC policy enforcement, e.g. imminent QM milestone breach (beyond M3), or credit default issues etc.?</t>
  </si>
  <si>
    <t xml:space="preserve"> Was discussed at CMP434 Workgroup on 5 June 2024 and was discussed on 12 June 2024 applying a CMP435 lens. Will provide a further update at Workgroup 19 June 2024.</t>
  </si>
  <si>
    <t>Current proposal is that queue will be determined in the order of the date when they meet Gate 2 (not when they notified us that they have got Gate 2) so in the context of this code modification this will apply to those which have met Gate 2 and are seeking advancement as we do not plan to reorder the transmission queue for those which have met Gate 2 and are not seeking advancement (or where projects do not elect to advance) i.e. we do not want projects which have met Gate 2 to be worse off than they are today as a result of Gate 2 to Whole Queue.
Update 5 June 2024 -  Subsequent to WG discussion we are also considering whether we can consider advancement requests whether Gate 2 has been achieved based on existing queue order rather than new queue order based on when the Gate 2 criteria were achieved by developers. We will keep options under review on Gate 2 network design and advancement allocation as  we develop the Connections Network Design Methodology in parallel to code changes.</t>
  </si>
  <si>
    <t>Thanks, the subsequent discussion at CMP434 meeting 3 suggested that the intention was that projects should not "hang around" in Gate 1 if they were a long way from meeting Gate 2 (hence the "financial instrument", restrictions on making changes to their project etc.).  Is this going to be different for existing users, they can wait (provided their project doesn't change materially)?  If so, for many current projects with Completion Dates a long way in the future, both the Date and connection sites are expressly indicative anyway (or subject to external factors such as HND, HNDFUE, other users etc.), therefore the written contract won't change very much.  What will change is their queue position (i.e. there will be none), but that is not currently made explicit (other than using a date-stamped TEC register).</t>
  </si>
  <si>
    <t>The first Gate 2 stage for new applications after 1st January 2025 is subsequent to applying Gate 2 to whole queue so projects in the contracted background who have met Gate 2 at go-live will not be 'overtaken' by newly applying projects meeting Gate 2 (irrespective of whether they request an advanced connection date) but projects from the contracted background may be 'overtaken' by such projects in future.  For example, if a newly applying project meets Gate 2 prior to a project from the contracted background which did not meet Gate 2 at go-live and where they are in the same Gate 2 batch subsequent to Gate 2 having been applied to whole queue. Where there is no application fee to maintain connection date for projects which have met Gate 2 at go-live but an application fee for those who wish to be considered for advancement it would be an option to make such request and pay such fee.
We will keep this under review on Gate 2 network design and advancement allocation as  we develop the Connections Network Design Methodology in parallel to code changes.</t>
  </si>
  <si>
    <t>Not necessarily - it depends on how the project and contract are staged so if the project is not contracted in a staged fashion a Mod App might be required to amend/remove some technology/capacity prior to go-live to ensure that Gate 2 be  demonstrated for a part of the project, if that is what the developer intends.
09/06/2024 - To be discussed in Workgroup on 12 June 2024 when  discussing the transition and cutover arrangements.</t>
  </si>
  <si>
    <t>WG3 - unintended consequences: Strategically-significant infrastructure projects such as new factories or nuclear energy projects could be kicked out of the queue - with no ability for ESO, Ofgem or the Government to use its discretion to exempt said projects from the Gate 2 requirements for any reason. I would like ESO to ensure that Ofgem and Government are aware of and comfortable with this risk as I fear it could derail the Mods late in the day if they are not expecting this.</t>
  </si>
  <si>
    <t>As discussed in Workgroup, we do not believe a fee to the developer is appropriate and in relation to  costs, it depends on the extent to which any TOCO amends are required or whether (in the same was a planned in relation to CUSC) it is possible to generically amend through code rather than having to amend individual contracts.</t>
  </si>
  <si>
    <t xml:space="preserve"> Was discussed at CMP434 Workgroup on 5 June 2024 and was discussed on 12 June 2024 applying a CMP435 lens. Will provide a further update at Workgroup 19 June 2024. However, NESO designation is not proposed to relieve designated projects from their obligations in relation to the Gate 2 criteria.</t>
  </si>
  <si>
    <t xml:space="preserve">We can't say at this stage and the network design assessment process needs to be run to ascertain what opportunities for advancement there are. The Connections Network Design Methodology, being developed in parallel to code changes, will set out the design assessment process.
</t>
  </si>
  <si>
    <t xml:space="preserve">Subsequent to WG discussion on 29 May 2024 we are considering for existing contracted parties whether queue position is based on existing queue order rather than new queue order based on when the Gate 2 criteria were achieved by developers. We will also consider if status of the project with respect to Queue Management Milestones could also determine queue position for existing contracted parties.
We will keep options under review on Gate 2 network design and advancement allocation as  we develop the Connections Network Design Methodology in parallel to code changes.
</t>
  </si>
  <si>
    <t>Yes, I think new queue position based on the status of the project with respect to Queue Management Milestones is aligned with the objective of 'First Ready First Connect'.</t>
  </si>
  <si>
    <t>Slide 27, WG5, G2 evidence, 7th point references 'no -one else has rights over land' - does that include or exclude if there are rights over the land for other (non-energy) purposes, such as for: agriculture? horticulture? forestry? environmental land management? set-aside? public access? etc.?</t>
  </si>
  <si>
    <t>As discussed at Workgroup on 4 June 2024. excludes rights over land for other (non-energy) purposes.</t>
  </si>
  <si>
    <t xml:space="preserve">For Offshore Wind - Agreement for Lease with the Crown Estate / Crown Estate Scotland for the seabed awarded / signed through the leasing round.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</si>
</sst>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ptos Narrow"/>
      <family val="2"/>
      <scheme val="minor"/>
    </font>
    <font>
      <sz val="11"/>
      <color rgb="FF000000"/>
      <name val="Aptos Narrow"/>
      <family val="2"/>
      <scheme val="minor"/>
    </font>
    <font>
      <i/>
      <sz val="11"/>
      <color rgb="FF000000"/>
      <name val="Aptos Narrow"/>
      <family val="2"/>
      <scheme val="minor"/>
    </font>
    <font>
      <b/>
      <sz val="11"/>
      <color theme="1"/>
      <name val="Aptos Narrow"/>
      <family val="2"/>
      <scheme val="minor"/>
    </font>
    <font>
      <sz val="11"/>
      <color rgb="FF000000"/>
      <name val="Calibri"/>
      <family val="2"/>
    </font>
    <font>
      <sz val="9"/>
      <color theme="1"/>
      <name val="Aptos Narrow"/>
      <family val="2"/>
      <scheme val="minor"/>
    </font>
    <font>
      <sz val="11"/>
      <color rgb="FF000000"/>
      <name val="Aptos Narrow"/>
      <family val="2"/>
      <charset val="1"/>
    </font>
    <font>
      <sz val="11"/>
      <name val="Aptos Narrow"/>
      <family val="2"/>
    </font>
    <font>
      <sz val="11"/>
      <color theme="1"/>
      <name val="Arial"/>
      <family val="2"/>
      <charset val="1"/>
    </font>
    <font>
      <sz val="11"/>
      <color theme="1"/>
      <name val="Calibri"/>
      <family val="2"/>
    </font>
    <font>
      <sz val="9"/>
      <color indexed="81"/>
      <name val="Tahoma"/>
      <family val="2"/>
    </font>
    <font>
      <b/>
      <sz val="9"/>
      <color indexed="81"/>
      <name val="Tahoma"/>
      <family val="2"/>
    </font>
    <font>
      <b/>
      <sz val="11"/>
      <color rgb="FFFFFFFF"/>
      <name val="Aptos Narrow"/>
      <family val="2"/>
      <scheme val="minor"/>
    </font>
    <font>
      <b/>
      <sz val="11"/>
      <color rgb="FFFF0000"/>
      <name val="Aptos Narrow"/>
      <family val="2"/>
      <scheme val="minor"/>
    </font>
    <font>
      <sz val="11"/>
      <color rgb="FF000000"/>
      <name val="Aptos Narrow"/>
      <family val="2"/>
    </font>
    <font>
      <sz val="11"/>
      <color theme="1"/>
      <name val="Aptos"/>
      <family val="2"/>
    </font>
    <font>
      <b/>
      <sz val="11"/>
      <color theme="0"/>
      <name val="Aptos Narrow"/>
      <family val="2"/>
      <scheme val="minor"/>
    </font>
    <font>
      <sz val="11"/>
      <name val="Aptos Narrow"/>
      <family val="2"/>
      <scheme val="minor"/>
    </font>
    <font>
      <sz val="11"/>
      <color rgb="FF000000"/>
      <name val="Aptos Narrow"/>
    </font>
    <font>
      <sz val="11"/>
      <color rgb="FF000000"/>
      <name val="Aptos Narrow"/>
      <scheme val="minor"/>
    </font>
    <font>
      <b/>
      <sz val="11"/>
      <color rgb="FF000000"/>
      <name val="Aptos Narrow"/>
      <scheme val="minor"/>
    </font>
  </fonts>
  <fills count="7">
    <fill>
      <patternFill patternType="none"/>
    </fill>
    <fill>
      <patternFill patternType="gray125"/>
    </fill>
    <fill>
      <patternFill patternType="solid">
        <fgColor theme="4" tint="0.79998168889431442"/>
        <bgColor theme="4" tint="0.79998168889431442"/>
      </patternFill>
    </fill>
    <fill>
      <patternFill patternType="solid">
        <fgColor theme="5"/>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s>
  <borders count="4">
    <border>
      <left/>
      <right/>
      <top/>
      <bottom/>
      <diagonal/>
    </border>
    <border>
      <left/>
      <right/>
      <top style="thin">
        <color theme="4" tint="0.39997558519241921"/>
      </top>
      <bottom style="thin">
        <color theme="4" tint="0.39997558519241921"/>
      </bottom>
      <diagonal/>
    </border>
    <border>
      <left style="thin">
        <color rgb="FFFFFFFF"/>
      </left>
      <right style="thin">
        <color rgb="FFFFFFFF"/>
      </right>
      <top style="thin">
        <color rgb="FFFFFFFF"/>
      </top>
      <bottom style="thin">
        <color rgb="FFFFFFFF"/>
      </bottom>
      <diagonal/>
    </border>
    <border>
      <left/>
      <right/>
      <top style="thin">
        <color rgb="FF43AEE2"/>
      </top>
      <bottom style="thin">
        <color rgb="FF43AEE2"/>
      </bottom>
      <diagonal/>
    </border>
  </borders>
  <cellStyleXfs count="1">
    <xf numFmtId="0" fontId="0" fillId="0" borderId="0"/>
  </cellStyleXfs>
  <cellXfs count="33">
    <xf numFmtId="0" fontId="0" fillId="0" borderId="0" xfId="0"/>
    <xf numFmtId="0" fontId="3" fillId="0" borderId="0" xfId="0" applyFont="1"/>
    <xf numFmtId="0" fontId="0" fillId="0" borderId="0" xfId="0" applyAlignment="1">
      <alignment horizontal="left" vertical="top" wrapText="1"/>
    </xf>
    <xf numFmtId="14" fontId="0" fillId="0" borderId="0" xfId="0" applyNumberFormat="1" applyAlignment="1">
      <alignment horizontal="left" vertical="top" wrapText="1"/>
    </xf>
    <xf numFmtId="0" fontId="4" fillId="0" borderId="2" xfId="0" applyFont="1" applyBorder="1" applyAlignment="1">
      <alignment horizontal="left" vertical="top" wrapText="1"/>
    </xf>
    <xf numFmtId="0" fontId="4" fillId="0" borderId="0" xfId="0" applyFont="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0" fillId="2" borderId="0" xfId="0" applyFill="1" applyAlignment="1">
      <alignment horizontal="left" vertical="top" wrapText="1"/>
    </xf>
    <xf numFmtId="0" fontId="8" fillId="0" borderId="0" xfId="0" applyFont="1" applyAlignment="1">
      <alignment horizontal="left" vertical="top" wrapText="1"/>
    </xf>
    <xf numFmtId="0" fontId="0" fillId="0" borderId="0" xfId="0" quotePrefix="1" applyAlignment="1">
      <alignment horizontal="left" vertical="top" wrapText="1"/>
    </xf>
    <xf numFmtId="0" fontId="14" fillId="0" borderId="3" xfId="0" applyFont="1" applyBorder="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0" fillId="0" borderId="0" xfId="0" applyAlignment="1">
      <alignment horizontal="center" vertical="center"/>
    </xf>
    <xf numFmtId="0" fontId="0" fillId="3" borderId="0" xfId="0" applyFill="1" applyAlignment="1">
      <alignment horizontal="left" vertical="top" wrapText="1"/>
    </xf>
    <xf numFmtId="0" fontId="15" fillId="0" borderId="0" xfId="0" applyFont="1" applyAlignment="1">
      <alignment horizontal="left" vertical="top" wrapText="1"/>
    </xf>
    <xf numFmtId="0" fontId="0" fillId="5" borderId="0" xfId="0" applyFill="1" applyAlignment="1">
      <alignment horizontal="left" vertical="top" wrapText="1"/>
    </xf>
    <xf numFmtId="0" fontId="0" fillId="6" borderId="0" xfId="0" applyFill="1" applyAlignment="1">
      <alignment horizontal="left" vertical="top" wrapText="1"/>
    </xf>
    <xf numFmtId="0" fontId="0" fillId="4" borderId="0" xfId="0" applyFill="1" applyAlignment="1">
      <alignment horizontal="left" vertical="top" wrapText="1"/>
    </xf>
    <xf numFmtId="0" fontId="17" fillId="0" borderId="0" xfId="0" applyFont="1" applyAlignment="1">
      <alignment horizontal="left" vertical="top" wrapText="1"/>
    </xf>
    <xf numFmtId="16" fontId="0" fillId="0" borderId="0" xfId="0" applyNumberFormat="1" applyAlignment="1">
      <alignment horizontal="left" vertical="top" wrapText="1"/>
    </xf>
    <xf numFmtId="0" fontId="0" fillId="0" borderId="0" xfId="0" applyAlignment="1">
      <alignment vertical="top" wrapText="1"/>
    </xf>
    <xf numFmtId="14" fontId="14" fillId="0" borderId="0" xfId="0" applyNumberFormat="1" applyFont="1" applyAlignment="1">
      <alignment horizontal="left" vertical="top" wrapText="1"/>
    </xf>
    <xf numFmtId="0" fontId="16" fillId="4" borderId="0" xfId="0" applyFont="1" applyFill="1" applyAlignment="1">
      <alignment horizontal="center" vertical="top" wrapText="1"/>
    </xf>
    <xf numFmtId="0" fontId="16" fillId="5" borderId="0" xfId="0" applyFont="1" applyFill="1" applyAlignment="1">
      <alignment horizontal="center" vertical="top"/>
    </xf>
    <xf numFmtId="0" fontId="16" fillId="6" borderId="0" xfId="0" applyFont="1" applyFill="1" applyAlignment="1">
      <alignment horizontal="center" vertical="top"/>
    </xf>
    <xf numFmtId="0" fontId="18" fillId="0" borderId="0" xfId="0" applyFont="1" applyAlignment="1">
      <alignment vertical="top" wrapText="1"/>
    </xf>
  </cellXfs>
  <cellStyles count="1">
    <cellStyle name="Normal" xfId="0" builtinId="0"/>
  </cellStyles>
  <dxfs count="16">
    <dxf>
      <font>
        <color rgb="FF9C0006"/>
      </font>
      <fill>
        <patternFill>
          <bgColor rgb="FFFFC7CE"/>
        </patternFill>
      </fill>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A008B6-F086-4ACD-B3AA-CA4AF176B57A}" name="Table1" displayName="Table1" ref="A2:M1048574" totalsRowShown="0" headerRowDxfId="15" dataDxfId="14">
  <autoFilter ref="A2:M1048574" xr:uid="{54A008B6-F086-4ACD-B3AA-CA4AF176B57A}"/>
  <tableColumns count="13">
    <tableColumn id="1" xr3:uid="{36E35FF4-F537-4372-A3D2-6EBFFECE329A}" name="Query number" dataDxfId="13"/>
    <tableColumn id="2" xr3:uid="{0F403ADA-3E0F-4D54-91F2-62413B6B0277}" name="Date of Query" dataDxfId="12"/>
    <tableColumn id="3" xr3:uid="{6129553A-4BB7-49C8-AE18-8732AA1255B4}" name="Related Mod" dataDxfId="11"/>
    <tableColumn id="10" xr3:uid="{6E26062E-4217-454C-A566-149E1A4CF6E7}" name="Sub-Topic" dataDxfId="10"/>
    <tableColumn id="4" xr3:uid="{2C2DA3BE-3C79-4A82-85D7-6823FBAAB2FC}" name="Query from" dataDxfId="9"/>
    <tableColumn id="5" xr3:uid="{B56452D6-1C22-4A93-9A29-88BBF7C881E6}" name="Query will as much detail as possible" dataDxfId="8"/>
    <tableColumn id="11" xr3:uid="{A8247BA7-2D31-4757-A93A-DAAF4E35F0FA}" name="ESO to complete: Will this be covered in a future workgroup?" dataDxfId="7"/>
    <tableColumn id="6" xr3:uid="{ACDD5E20-B5B7-4686-A8B0-E52D4A8D203C}" name="Responded to by" dataDxfId="6"/>
    <tableColumn id="7" xr3:uid="{F68827DE-6F56-4ADF-9ADA-96DD1155AD9F}" name="Date of Response" dataDxfId="5"/>
    <tableColumn id="8" xr3:uid="{CC8D9646-2B10-4C98-913A-39D876E09A77}" name="Response" dataDxfId="4"/>
    <tableColumn id="9" xr3:uid="{17BF8DB8-1BB8-4CE6-9274-03F8DF9E13DD}" name="Does this answer your query?" dataDxfId="3"/>
    <tableColumn id="12" xr3:uid="{AF37C31B-F2F5-4F66-95DC-C2385858CDE4}" name="Supporting name" dataDxfId="2"/>
    <tableColumn id="13" xr3:uid="{C16A8AE3-FD5E-4FA9-935B-A5116409307C}" name="Supporting count"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1"/>
  <sheetViews>
    <sheetView tabSelected="1" zoomScale="85" zoomScaleNormal="85" workbookViewId="0">
      <pane ySplit="2" topLeftCell="A63" activePane="bottomLeft" state="frozen"/>
      <selection pane="bottomLeft" activeCell="F91" sqref="F91"/>
    </sheetView>
  </sheetViews>
  <sheetFormatPr defaultRowHeight="14.5" x14ac:dyDescent="0.35"/>
  <cols>
    <col min="1" max="1" width="14.1796875" style="2" customWidth="1"/>
    <col min="2" max="2" width="15.453125" style="2" bestFit="1" customWidth="1"/>
    <col min="3" max="3" width="16.1796875" style="2" bestFit="1" customWidth="1"/>
    <col min="4" max="4" width="20.453125" style="2" customWidth="1"/>
    <col min="5" max="5" width="21.26953125" style="2" customWidth="1"/>
    <col min="6" max="6" width="53" style="2" customWidth="1"/>
    <col min="7" max="7" width="16" style="2" customWidth="1"/>
    <col min="8" max="8" width="10.453125" style="2" customWidth="1"/>
    <col min="9" max="9" width="19" style="2" bestFit="1" customWidth="1"/>
    <col min="10" max="10" width="57.453125" style="2" customWidth="1"/>
    <col min="11" max="11" width="40.453125" style="2" customWidth="1"/>
    <col min="12" max="12" width="19.7265625" style="2" bestFit="1" customWidth="1"/>
    <col min="13" max="13" width="20" style="2" bestFit="1" customWidth="1"/>
  </cols>
  <sheetData>
    <row r="1" spans="1:14" ht="37.5" customHeight="1" x14ac:dyDescent="0.35">
      <c r="A1" s="29" t="s">
        <v>0</v>
      </c>
      <c r="B1" s="29"/>
      <c r="C1" s="29"/>
      <c r="D1" s="30" t="s">
        <v>1</v>
      </c>
      <c r="E1" s="30"/>
      <c r="F1" s="30"/>
      <c r="G1" s="31" t="s">
        <v>2</v>
      </c>
      <c r="H1" s="31"/>
      <c r="I1" s="31"/>
      <c r="N1" s="2"/>
    </row>
    <row r="2" spans="1:14" s="19" customFormat="1" ht="58" x14ac:dyDescent="0.35">
      <c r="A2" s="2" t="s">
        <v>3</v>
      </c>
      <c r="B2" s="2" t="s">
        <v>4</v>
      </c>
      <c r="C2" s="2" t="s">
        <v>5</v>
      </c>
      <c r="D2" s="20" t="s">
        <v>6</v>
      </c>
      <c r="E2" s="2" t="s">
        <v>7</v>
      </c>
      <c r="F2" s="2" t="s">
        <v>8</v>
      </c>
      <c r="G2" s="6" t="s">
        <v>9</v>
      </c>
      <c r="H2" s="2" t="s">
        <v>10</v>
      </c>
      <c r="I2" s="2" t="s">
        <v>11</v>
      </c>
      <c r="J2" s="2" t="s">
        <v>12</v>
      </c>
      <c r="K2" s="2" t="s">
        <v>13</v>
      </c>
      <c r="L2" s="20" t="s">
        <v>14</v>
      </c>
      <c r="M2" s="20" t="s">
        <v>15</v>
      </c>
    </row>
    <row r="3" spans="1:14" ht="392.25" customHeight="1" x14ac:dyDescent="0.35">
      <c r="A3" s="22">
        <v>1</v>
      </c>
      <c r="B3" s="3">
        <v>45478</v>
      </c>
      <c r="C3" s="2" t="s">
        <v>16</v>
      </c>
      <c r="D3" s="2" t="s">
        <v>17</v>
      </c>
      <c r="E3" s="2" t="s">
        <v>18</v>
      </c>
      <c r="F3" s="2" t="s">
        <v>19</v>
      </c>
      <c r="H3" s="2" t="s">
        <v>20</v>
      </c>
      <c r="I3" s="2" t="s">
        <v>279</v>
      </c>
      <c r="J3" s="7" t="s">
        <v>305</v>
      </c>
      <c r="K3" s="2" t="s">
        <v>21</v>
      </c>
      <c r="L3" s="2" t="s">
        <v>22</v>
      </c>
      <c r="M3" s="2">
        <f t="shared" ref="M3:M31" si="0">IF(ISBLANK(L3),0,LEN(L3)-LEN(SUBSTITUTE(L3,",",""))+1)</f>
        <v>3</v>
      </c>
    </row>
    <row r="4" spans="1:14" ht="106" customHeight="1" x14ac:dyDescent="0.35">
      <c r="A4" s="22">
        <v>2</v>
      </c>
      <c r="B4" s="8">
        <v>45478</v>
      </c>
      <c r="C4" s="9" t="s">
        <v>23</v>
      </c>
      <c r="D4" s="2" t="s">
        <v>17</v>
      </c>
      <c r="E4" s="9" t="s">
        <v>24</v>
      </c>
      <c r="F4" s="9" t="s">
        <v>25</v>
      </c>
      <c r="H4" s="2" t="s">
        <v>26</v>
      </c>
      <c r="I4" s="3">
        <v>45433</v>
      </c>
      <c r="J4" s="6" t="s">
        <v>296</v>
      </c>
      <c r="L4" s="2" t="s">
        <v>27</v>
      </c>
      <c r="M4" s="2">
        <f t="shared" si="0"/>
        <v>2</v>
      </c>
    </row>
    <row r="5" spans="1:14" ht="270" customHeight="1" x14ac:dyDescent="0.35">
      <c r="A5" s="24">
        <v>3</v>
      </c>
      <c r="B5" s="3">
        <v>45478</v>
      </c>
      <c r="C5" s="2" t="s">
        <v>16</v>
      </c>
      <c r="D5" s="2" t="s">
        <v>28</v>
      </c>
      <c r="E5" s="2" t="s">
        <v>29</v>
      </c>
      <c r="F5" s="2" t="s">
        <v>30</v>
      </c>
      <c r="H5" s="2" t="s">
        <v>26</v>
      </c>
      <c r="I5" s="3">
        <v>45432</v>
      </c>
      <c r="J5" s="2" t="s">
        <v>31</v>
      </c>
      <c r="K5" s="2" t="s">
        <v>32</v>
      </c>
      <c r="L5" s="2" t="s">
        <v>33</v>
      </c>
      <c r="M5" s="2">
        <f t="shared" si="0"/>
        <v>1</v>
      </c>
    </row>
    <row r="6" spans="1:14" ht="230.25" customHeight="1" x14ac:dyDescent="0.35">
      <c r="A6" s="22">
        <v>4</v>
      </c>
      <c r="B6" s="3">
        <v>45509</v>
      </c>
      <c r="C6" s="2" t="s">
        <v>16</v>
      </c>
      <c r="D6" s="2" t="s">
        <v>17</v>
      </c>
      <c r="E6" s="2" t="s">
        <v>29</v>
      </c>
      <c r="F6" s="2" t="s">
        <v>34</v>
      </c>
      <c r="G6" s="10"/>
      <c r="H6" s="2" t="s">
        <v>20</v>
      </c>
      <c r="I6" s="2" t="s">
        <v>35</v>
      </c>
      <c r="J6" s="2" t="s">
        <v>36</v>
      </c>
      <c r="M6" s="2">
        <f t="shared" si="0"/>
        <v>0</v>
      </c>
    </row>
    <row r="7" spans="1:14" ht="107.15" customHeight="1" x14ac:dyDescent="0.35">
      <c r="A7" s="24">
        <v>5</v>
      </c>
      <c r="B7" s="3">
        <v>45356</v>
      </c>
      <c r="C7" s="2" t="s">
        <v>23</v>
      </c>
      <c r="D7" s="2" t="s">
        <v>37</v>
      </c>
      <c r="E7" s="2" t="s">
        <v>38</v>
      </c>
      <c r="F7" s="2" t="s">
        <v>39</v>
      </c>
      <c r="G7" s="11"/>
      <c r="H7" s="2" t="s">
        <v>26</v>
      </c>
      <c r="I7" s="3">
        <v>45435</v>
      </c>
      <c r="J7" s="6" t="s">
        <v>296</v>
      </c>
      <c r="M7" s="2">
        <f t="shared" si="0"/>
        <v>0</v>
      </c>
    </row>
    <row r="8" spans="1:14" ht="194.5" customHeight="1" x14ac:dyDescent="0.35">
      <c r="A8" s="24">
        <v>6</v>
      </c>
      <c r="B8" s="3">
        <v>45425</v>
      </c>
      <c r="C8" s="2" t="s">
        <v>23</v>
      </c>
      <c r="D8" s="4" t="s">
        <v>28</v>
      </c>
      <c r="E8" s="9" t="s">
        <v>24</v>
      </c>
      <c r="F8" s="2" t="s">
        <v>40</v>
      </c>
      <c r="G8" s="12"/>
      <c r="H8" s="2" t="s">
        <v>41</v>
      </c>
      <c r="I8" s="2" t="s">
        <v>42</v>
      </c>
      <c r="J8" s="2" t="s">
        <v>43</v>
      </c>
      <c r="M8" s="2">
        <f t="shared" si="0"/>
        <v>0</v>
      </c>
    </row>
    <row r="9" spans="1:14" ht="127.5" customHeight="1" x14ac:dyDescent="0.35">
      <c r="A9" s="23">
        <v>7</v>
      </c>
      <c r="B9" s="3">
        <v>45356</v>
      </c>
      <c r="C9" s="2" t="s">
        <v>23</v>
      </c>
      <c r="D9" s="4" t="s">
        <v>44</v>
      </c>
      <c r="E9" s="2" t="s">
        <v>38</v>
      </c>
      <c r="F9" s="2" t="s">
        <v>45</v>
      </c>
      <c r="G9" s="12"/>
      <c r="H9" s="2" t="s">
        <v>26</v>
      </c>
      <c r="I9" s="3">
        <v>45449</v>
      </c>
      <c r="J9" s="7" t="s">
        <v>306</v>
      </c>
      <c r="M9" s="2">
        <f t="shared" si="0"/>
        <v>0</v>
      </c>
    </row>
    <row r="10" spans="1:14" ht="271" customHeight="1" x14ac:dyDescent="0.35">
      <c r="A10" s="22">
        <v>8</v>
      </c>
      <c r="B10" s="3">
        <v>45425</v>
      </c>
      <c r="C10" s="2" t="s">
        <v>23</v>
      </c>
      <c r="D10" s="5" t="s">
        <v>46</v>
      </c>
      <c r="E10" s="2" t="s">
        <v>38</v>
      </c>
      <c r="F10" s="2" t="s">
        <v>47</v>
      </c>
      <c r="H10" s="2" t="s">
        <v>48</v>
      </c>
      <c r="I10" s="2" t="s">
        <v>49</v>
      </c>
      <c r="J10" s="7" t="s">
        <v>307</v>
      </c>
      <c r="M10" s="2">
        <f t="shared" si="0"/>
        <v>0</v>
      </c>
    </row>
    <row r="11" spans="1:14" ht="231.75" customHeight="1" x14ac:dyDescent="0.35">
      <c r="A11" s="22">
        <v>9</v>
      </c>
      <c r="B11" s="3">
        <v>45425</v>
      </c>
      <c r="C11" s="2" t="s">
        <v>23</v>
      </c>
      <c r="D11" s="2" t="s">
        <v>50</v>
      </c>
      <c r="E11" s="2" t="s">
        <v>38</v>
      </c>
      <c r="F11" s="2" t="s">
        <v>51</v>
      </c>
      <c r="H11" s="2" t="s">
        <v>20</v>
      </c>
      <c r="I11" s="3" t="s">
        <v>280</v>
      </c>
      <c r="J11" s="2" t="s">
        <v>308</v>
      </c>
      <c r="M11" s="2">
        <f t="shared" si="0"/>
        <v>0</v>
      </c>
    </row>
    <row r="12" spans="1:14" ht="184.5" customHeight="1" x14ac:dyDescent="0.35">
      <c r="A12" s="24">
        <v>10</v>
      </c>
      <c r="B12" s="3">
        <v>45426</v>
      </c>
      <c r="C12" s="2" t="s">
        <v>16</v>
      </c>
      <c r="D12" s="2" t="s">
        <v>37</v>
      </c>
      <c r="E12" s="2" t="s">
        <v>52</v>
      </c>
      <c r="F12" s="2" t="s">
        <v>53</v>
      </c>
      <c r="H12" s="2" t="s">
        <v>26</v>
      </c>
      <c r="I12" s="2" t="s">
        <v>281</v>
      </c>
      <c r="J12" s="2" t="s">
        <v>309</v>
      </c>
      <c r="K12" s="2" t="s">
        <v>310</v>
      </c>
      <c r="L12" s="2" t="s">
        <v>227</v>
      </c>
      <c r="M12" s="2">
        <f t="shared" si="0"/>
        <v>1</v>
      </c>
    </row>
    <row r="13" spans="1:14" ht="170.25" customHeight="1" x14ac:dyDescent="0.35">
      <c r="A13" s="24">
        <v>11</v>
      </c>
      <c r="B13" s="3">
        <v>45426</v>
      </c>
      <c r="C13" s="2" t="s">
        <v>16</v>
      </c>
      <c r="D13" s="2" t="s">
        <v>54</v>
      </c>
      <c r="E13" s="2" t="s">
        <v>52</v>
      </c>
      <c r="F13" s="2" t="s">
        <v>55</v>
      </c>
      <c r="G13" s="13"/>
      <c r="H13" s="2" t="s">
        <v>26</v>
      </c>
      <c r="I13" s="3">
        <v>45427</v>
      </c>
      <c r="J13" s="2" t="s">
        <v>56</v>
      </c>
      <c r="K13" s="2" t="s">
        <v>57</v>
      </c>
      <c r="M13" s="2">
        <f t="shared" si="0"/>
        <v>0</v>
      </c>
    </row>
    <row r="14" spans="1:14" ht="245.25" customHeight="1" x14ac:dyDescent="0.35">
      <c r="A14" s="24">
        <v>12</v>
      </c>
      <c r="B14" s="3">
        <v>45426</v>
      </c>
      <c r="C14" s="2" t="s">
        <v>16</v>
      </c>
      <c r="D14" s="2" t="s">
        <v>17</v>
      </c>
      <c r="E14" s="2" t="s">
        <v>52</v>
      </c>
      <c r="F14" s="2" t="s">
        <v>58</v>
      </c>
      <c r="H14" s="2" t="s">
        <v>59</v>
      </c>
      <c r="I14" s="3" t="s">
        <v>60</v>
      </c>
      <c r="J14" s="7" t="s">
        <v>282</v>
      </c>
      <c r="K14" s="2" t="s">
        <v>61</v>
      </c>
      <c r="M14" s="2">
        <f t="shared" si="0"/>
        <v>0</v>
      </c>
    </row>
    <row r="15" spans="1:14" ht="150.65" customHeight="1" x14ac:dyDescent="0.35">
      <c r="A15" s="22">
        <v>13</v>
      </c>
      <c r="B15" s="3">
        <v>45426</v>
      </c>
      <c r="C15" s="2" t="s">
        <v>16</v>
      </c>
      <c r="D15" s="2" t="s">
        <v>37</v>
      </c>
      <c r="E15" s="2" t="s">
        <v>52</v>
      </c>
      <c r="F15" s="2" t="s">
        <v>62</v>
      </c>
      <c r="G15" s="14"/>
      <c r="H15" s="2" t="s">
        <v>26</v>
      </c>
      <c r="I15" s="3" t="s">
        <v>285</v>
      </c>
      <c r="J15" s="2" t="s">
        <v>283</v>
      </c>
      <c r="K15" s="7" t="s">
        <v>284</v>
      </c>
      <c r="M15" s="2">
        <f t="shared" si="0"/>
        <v>0</v>
      </c>
    </row>
    <row r="16" spans="1:14" ht="169.5" customHeight="1" x14ac:dyDescent="0.35">
      <c r="A16" s="22">
        <v>14</v>
      </c>
      <c r="B16" s="3">
        <v>45426</v>
      </c>
      <c r="C16" s="2" t="s">
        <v>23</v>
      </c>
      <c r="D16" s="2" t="s">
        <v>46</v>
      </c>
      <c r="E16" s="2" t="s">
        <v>38</v>
      </c>
      <c r="F16" s="2" t="s">
        <v>63</v>
      </c>
      <c r="H16" s="2" t="s">
        <v>59</v>
      </c>
      <c r="I16" s="3" t="s">
        <v>64</v>
      </c>
      <c r="J16" s="2" t="s">
        <v>65</v>
      </c>
      <c r="M16" s="2">
        <f t="shared" si="0"/>
        <v>0</v>
      </c>
    </row>
    <row r="17" spans="1:13" ht="140.5" customHeight="1" x14ac:dyDescent="0.35">
      <c r="A17" s="24">
        <v>15</v>
      </c>
      <c r="B17" s="3">
        <v>45426</v>
      </c>
      <c r="C17" s="2" t="s">
        <v>23</v>
      </c>
      <c r="D17" s="2" t="s">
        <v>66</v>
      </c>
      <c r="E17" s="9" t="s">
        <v>24</v>
      </c>
      <c r="F17" s="2" t="s">
        <v>67</v>
      </c>
      <c r="H17" s="2" t="s">
        <v>26</v>
      </c>
      <c r="I17" s="3" t="s">
        <v>68</v>
      </c>
      <c r="J17" s="2" t="s">
        <v>69</v>
      </c>
      <c r="K17" s="2" t="s">
        <v>70</v>
      </c>
      <c r="M17" s="2">
        <f t="shared" si="0"/>
        <v>0</v>
      </c>
    </row>
    <row r="18" spans="1:13" ht="184.5" customHeight="1" x14ac:dyDescent="0.35">
      <c r="A18" s="24">
        <v>16</v>
      </c>
      <c r="B18" s="2" t="s">
        <v>71</v>
      </c>
      <c r="C18" s="2" t="s">
        <v>23</v>
      </c>
      <c r="D18" s="2" t="s">
        <v>37</v>
      </c>
      <c r="E18" s="9" t="s">
        <v>24</v>
      </c>
      <c r="F18" s="2" t="s">
        <v>72</v>
      </c>
      <c r="H18" s="2" t="s">
        <v>59</v>
      </c>
      <c r="I18" s="3" t="s">
        <v>297</v>
      </c>
      <c r="J18" s="2" t="s">
        <v>298</v>
      </c>
      <c r="M18" s="2">
        <f t="shared" si="0"/>
        <v>0</v>
      </c>
    </row>
    <row r="19" spans="1:13" ht="114" customHeight="1" x14ac:dyDescent="0.35">
      <c r="A19" s="24">
        <v>17</v>
      </c>
      <c r="B19" s="2" t="s">
        <v>71</v>
      </c>
      <c r="C19" s="2" t="s">
        <v>23</v>
      </c>
      <c r="D19" s="2" t="s">
        <v>37</v>
      </c>
      <c r="E19" s="2" t="s">
        <v>73</v>
      </c>
      <c r="F19" s="2" t="s">
        <v>74</v>
      </c>
      <c r="G19" s="15" t="s">
        <v>75</v>
      </c>
      <c r="H19" s="2" t="s">
        <v>26</v>
      </c>
      <c r="I19" s="3">
        <v>45432</v>
      </c>
      <c r="J19" s="2" t="s">
        <v>76</v>
      </c>
      <c r="M19" s="2">
        <f t="shared" si="0"/>
        <v>0</v>
      </c>
    </row>
    <row r="20" spans="1:13" ht="123.65" customHeight="1" x14ac:dyDescent="0.35">
      <c r="A20" s="22">
        <v>18</v>
      </c>
      <c r="B20" s="2" t="s">
        <v>71</v>
      </c>
      <c r="C20" s="16" t="s">
        <v>77</v>
      </c>
      <c r="D20" s="2" t="s">
        <v>46</v>
      </c>
      <c r="E20" s="9" t="s">
        <v>24</v>
      </c>
      <c r="F20" s="2" t="s">
        <v>78</v>
      </c>
      <c r="H20" s="2" t="s">
        <v>26</v>
      </c>
      <c r="I20" s="3">
        <v>45449</v>
      </c>
      <c r="J20" s="6" t="s">
        <v>79</v>
      </c>
      <c r="M20" s="2">
        <f t="shared" si="0"/>
        <v>0</v>
      </c>
    </row>
    <row r="21" spans="1:13" ht="114" customHeight="1" x14ac:dyDescent="0.35">
      <c r="A21" s="22">
        <v>19</v>
      </c>
      <c r="B21" s="2" t="s">
        <v>71</v>
      </c>
      <c r="C21" s="2" t="s">
        <v>80</v>
      </c>
      <c r="D21" s="2" t="s">
        <v>54</v>
      </c>
      <c r="E21" s="2" t="s">
        <v>81</v>
      </c>
      <c r="F21" s="2" t="s">
        <v>311</v>
      </c>
      <c r="H21" s="2" t="s">
        <v>82</v>
      </c>
      <c r="I21" s="3">
        <v>45433</v>
      </c>
      <c r="J21" s="2" t="s">
        <v>83</v>
      </c>
      <c r="M21" s="2">
        <f t="shared" si="0"/>
        <v>0</v>
      </c>
    </row>
    <row r="22" spans="1:13" ht="130.5" customHeight="1" x14ac:dyDescent="0.35">
      <c r="A22" s="23">
        <v>20</v>
      </c>
      <c r="B22" s="2" t="s">
        <v>71</v>
      </c>
      <c r="C22" s="2" t="s">
        <v>84</v>
      </c>
      <c r="D22" s="2" t="s">
        <v>44</v>
      </c>
      <c r="E22" s="9" t="s">
        <v>24</v>
      </c>
      <c r="F22" s="2" t="s">
        <v>85</v>
      </c>
      <c r="H22" s="2" t="s">
        <v>26</v>
      </c>
      <c r="I22" s="3">
        <v>45449</v>
      </c>
      <c r="J22" s="2" t="s">
        <v>86</v>
      </c>
      <c r="M22" s="2">
        <f t="shared" si="0"/>
        <v>0</v>
      </c>
    </row>
    <row r="23" spans="1:13" ht="244" customHeight="1" x14ac:dyDescent="0.35">
      <c r="A23" s="24">
        <v>21</v>
      </c>
      <c r="B23" s="2" t="s">
        <v>87</v>
      </c>
      <c r="C23" s="2" t="s">
        <v>23</v>
      </c>
      <c r="D23" s="2" t="s">
        <v>54</v>
      </c>
      <c r="E23" s="2" t="s">
        <v>18</v>
      </c>
      <c r="F23" s="2" t="s">
        <v>88</v>
      </c>
      <c r="H23" s="2" t="s">
        <v>89</v>
      </c>
      <c r="I23" s="3" t="s">
        <v>90</v>
      </c>
      <c r="J23" s="2" t="s">
        <v>91</v>
      </c>
      <c r="M23" s="2">
        <f t="shared" si="0"/>
        <v>0</v>
      </c>
    </row>
    <row r="24" spans="1:13" ht="165.65" customHeight="1" x14ac:dyDescent="0.35">
      <c r="A24" s="24">
        <v>22</v>
      </c>
      <c r="B24" s="3">
        <v>45427</v>
      </c>
      <c r="C24" s="2" t="s">
        <v>80</v>
      </c>
      <c r="D24" s="2" t="s">
        <v>66</v>
      </c>
      <c r="E24" s="2" t="s">
        <v>92</v>
      </c>
      <c r="F24" s="2" t="s">
        <v>93</v>
      </c>
      <c r="H24" s="2" t="s">
        <v>26</v>
      </c>
      <c r="I24" s="3" t="s">
        <v>94</v>
      </c>
      <c r="J24" s="2" t="s">
        <v>95</v>
      </c>
      <c r="M24" s="2">
        <f t="shared" si="0"/>
        <v>0</v>
      </c>
    </row>
    <row r="25" spans="1:13" ht="135" customHeight="1" x14ac:dyDescent="0.35">
      <c r="A25" s="24">
        <v>23</v>
      </c>
      <c r="B25" s="2" t="s">
        <v>96</v>
      </c>
      <c r="C25" s="2" t="s">
        <v>80</v>
      </c>
      <c r="D25" s="2" t="s">
        <v>28</v>
      </c>
      <c r="E25" s="2" t="s">
        <v>81</v>
      </c>
      <c r="F25" s="2" t="s">
        <v>97</v>
      </c>
      <c r="H25" s="2" t="s">
        <v>82</v>
      </c>
      <c r="I25" s="3" t="s">
        <v>98</v>
      </c>
      <c r="J25" s="2" t="s">
        <v>99</v>
      </c>
      <c r="M25" s="2">
        <f t="shared" si="0"/>
        <v>0</v>
      </c>
    </row>
    <row r="26" spans="1:13" ht="84.65" customHeight="1" x14ac:dyDescent="0.35">
      <c r="A26" s="24">
        <v>24</v>
      </c>
      <c r="B26" s="2" t="s">
        <v>87</v>
      </c>
      <c r="C26" s="2" t="s">
        <v>80</v>
      </c>
      <c r="D26" s="2" t="s">
        <v>46</v>
      </c>
      <c r="E26" s="2" t="s">
        <v>92</v>
      </c>
      <c r="F26" s="2" t="s">
        <v>100</v>
      </c>
      <c r="H26" s="2" t="s">
        <v>82</v>
      </c>
      <c r="I26" s="3">
        <v>45433</v>
      </c>
      <c r="J26" s="2" t="s">
        <v>101</v>
      </c>
      <c r="M26" s="2">
        <f t="shared" si="0"/>
        <v>0</v>
      </c>
    </row>
    <row r="27" spans="1:13" ht="234.65" customHeight="1" x14ac:dyDescent="0.35">
      <c r="A27" s="24">
        <v>25</v>
      </c>
      <c r="B27" s="2" t="s">
        <v>96</v>
      </c>
      <c r="C27" s="2" t="s">
        <v>80</v>
      </c>
      <c r="D27" s="2" t="s">
        <v>28</v>
      </c>
      <c r="E27" s="2" t="s">
        <v>73</v>
      </c>
      <c r="F27" s="7" t="s">
        <v>102</v>
      </c>
      <c r="H27" s="2" t="s">
        <v>59</v>
      </c>
      <c r="I27" s="3" t="s">
        <v>90</v>
      </c>
      <c r="J27" s="7" t="s">
        <v>312</v>
      </c>
      <c r="M27" s="2">
        <f t="shared" si="0"/>
        <v>0</v>
      </c>
    </row>
    <row r="28" spans="1:13" ht="189" customHeight="1" x14ac:dyDescent="0.35">
      <c r="A28" s="22">
        <v>26</v>
      </c>
      <c r="B28" s="2" t="s">
        <v>96</v>
      </c>
      <c r="C28" s="2" t="s">
        <v>80</v>
      </c>
      <c r="D28" s="2" t="s">
        <v>28</v>
      </c>
      <c r="E28" s="2" t="s">
        <v>103</v>
      </c>
      <c r="F28" s="2" t="s">
        <v>104</v>
      </c>
      <c r="H28" s="2" t="s">
        <v>59</v>
      </c>
      <c r="I28" s="3" t="s">
        <v>105</v>
      </c>
      <c r="J28" s="2" t="s">
        <v>106</v>
      </c>
      <c r="L28" s="2" t="s">
        <v>107</v>
      </c>
      <c r="M28" s="2">
        <f t="shared" si="0"/>
        <v>1</v>
      </c>
    </row>
    <row r="29" spans="1:13" ht="167.5" customHeight="1" x14ac:dyDescent="0.35">
      <c r="A29" s="24">
        <v>27</v>
      </c>
      <c r="B29" s="2" t="s">
        <v>96</v>
      </c>
      <c r="C29" s="2" t="s">
        <v>80</v>
      </c>
      <c r="D29" s="2" t="s">
        <v>28</v>
      </c>
      <c r="E29" s="2" t="s">
        <v>73</v>
      </c>
      <c r="F29" s="2" t="s">
        <v>313</v>
      </c>
      <c r="H29" s="2" t="s">
        <v>82</v>
      </c>
      <c r="I29" s="3">
        <v>45433</v>
      </c>
      <c r="J29" s="2" t="s">
        <v>108</v>
      </c>
      <c r="M29" s="2">
        <f t="shared" si="0"/>
        <v>0</v>
      </c>
    </row>
    <row r="30" spans="1:13" ht="112.5" customHeight="1" x14ac:dyDescent="0.35">
      <c r="A30" s="22">
        <v>28</v>
      </c>
      <c r="B30" s="3">
        <v>45356</v>
      </c>
      <c r="C30" s="2" t="s">
        <v>80</v>
      </c>
      <c r="D30" s="2" t="s">
        <v>109</v>
      </c>
      <c r="E30" s="2" t="s">
        <v>38</v>
      </c>
      <c r="F30" s="2" t="s">
        <v>110</v>
      </c>
      <c r="G30" s="2" t="s">
        <v>111</v>
      </c>
      <c r="H30" s="2" t="s">
        <v>26</v>
      </c>
      <c r="I30" s="3" t="s">
        <v>299</v>
      </c>
      <c r="J30" s="7" t="s">
        <v>314</v>
      </c>
      <c r="M30" s="2">
        <f t="shared" si="0"/>
        <v>0</v>
      </c>
    </row>
    <row r="31" spans="1:13" ht="78" customHeight="1" x14ac:dyDescent="0.35">
      <c r="A31" s="2">
        <v>29</v>
      </c>
      <c r="M31" s="2">
        <f t="shared" si="0"/>
        <v>0</v>
      </c>
    </row>
    <row r="32" spans="1:13" ht="147" customHeight="1" x14ac:dyDescent="0.35">
      <c r="A32" s="24">
        <v>30</v>
      </c>
      <c r="B32" s="2" t="s">
        <v>87</v>
      </c>
      <c r="D32" s="2" t="s">
        <v>112</v>
      </c>
      <c r="E32" s="2" t="s">
        <v>113</v>
      </c>
      <c r="F32" s="2" t="s">
        <v>114</v>
      </c>
      <c r="H32" s="2" t="s">
        <v>82</v>
      </c>
      <c r="I32" s="3">
        <v>45433</v>
      </c>
      <c r="J32" s="2" t="s">
        <v>115</v>
      </c>
      <c r="K32" s="2" t="s">
        <v>116</v>
      </c>
      <c r="L32" s="2" t="s">
        <v>286</v>
      </c>
      <c r="M32" s="2">
        <v>2</v>
      </c>
    </row>
    <row r="33" spans="1:13" ht="101.25" customHeight="1" x14ac:dyDescent="0.35">
      <c r="A33" s="24">
        <v>31</v>
      </c>
      <c r="B33" s="2" t="s">
        <v>87</v>
      </c>
      <c r="D33" s="2" t="s">
        <v>112</v>
      </c>
      <c r="E33" s="2" t="s">
        <v>117</v>
      </c>
      <c r="F33" s="2" t="s">
        <v>118</v>
      </c>
      <c r="H33" s="2" t="s">
        <v>119</v>
      </c>
      <c r="I33" s="3" t="s">
        <v>300</v>
      </c>
      <c r="J33" s="2" t="s">
        <v>301</v>
      </c>
      <c r="K33" s="2" t="s">
        <v>120</v>
      </c>
      <c r="M33" s="2">
        <f t="shared" ref="M33:M64" si="1">IF(ISBLANK(L33),0,LEN(L33)-LEN(SUBSTITUTE(L33,",",""))+1)</f>
        <v>0</v>
      </c>
    </row>
    <row r="34" spans="1:13" ht="314.5" customHeight="1" x14ac:dyDescent="0.35">
      <c r="A34" s="24">
        <v>32</v>
      </c>
      <c r="B34" s="3">
        <v>45427</v>
      </c>
      <c r="C34" s="2" t="s">
        <v>23</v>
      </c>
      <c r="D34" s="2" t="s">
        <v>54</v>
      </c>
      <c r="E34" s="2" t="s">
        <v>121</v>
      </c>
      <c r="F34" s="2" t="s">
        <v>122</v>
      </c>
      <c r="H34" s="2" t="s">
        <v>89</v>
      </c>
      <c r="I34" s="3" t="s">
        <v>123</v>
      </c>
      <c r="J34" s="2" t="s">
        <v>315</v>
      </c>
      <c r="K34" s="2" t="s">
        <v>124</v>
      </c>
      <c r="M34" s="2">
        <f t="shared" si="1"/>
        <v>0</v>
      </c>
    </row>
    <row r="35" spans="1:13" ht="171" customHeight="1" x14ac:dyDescent="0.35">
      <c r="A35" s="24">
        <v>33</v>
      </c>
      <c r="D35" s="2" t="s">
        <v>54</v>
      </c>
      <c r="E35" s="2" t="s">
        <v>121</v>
      </c>
      <c r="F35" s="2" t="s">
        <v>125</v>
      </c>
      <c r="H35" s="2" t="s">
        <v>126</v>
      </c>
      <c r="I35" s="3">
        <v>45433</v>
      </c>
      <c r="J35" s="2" t="s">
        <v>127</v>
      </c>
      <c r="K35" s="2" t="s">
        <v>128</v>
      </c>
      <c r="M35" s="2">
        <f t="shared" si="1"/>
        <v>0</v>
      </c>
    </row>
    <row r="36" spans="1:13" ht="261" x14ac:dyDescent="0.35">
      <c r="A36" s="22">
        <v>34</v>
      </c>
      <c r="D36" s="2" t="s">
        <v>28</v>
      </c>
      <c r="E36" s="2" t="s">
        <v>121</v>
      </c>
      <c r="F36" s="2" t="s">
        <v>129</v>
      </c>
      <c r="G36" s="2" t="s">
        <v>75</v>
      </c>
      <c r="H36" s="2" t="s">
        <v>26</v>
      </c>
      <c r="I36" s="3">
        <v>45432</v>
      </c>
      <c r="J36" s="2" t="s">
        <v>130</v>
      </c>
      <c r="K36" s="2" t="s">
        <v>316</v>
      </c>
      <c r="M36" s="2">
        <f t="shared" si="1"/>
        <v>0</v>
      </c>
    </row>
    <row r="37" spans="1:13" ht="45" customHeight="1" x14ac:dyDescent="0.35">
      <c r="A37" s="24">
        <v>35</v>
      </c>
      <c r="D37" s="2" t="s">
        <v>28</v>
      </c>
      <c r="E37" s="2" t="s">
        <v>121</v>
      </c>
      <c r="F37" s="2" t="s">
        <v>131</v>
      </c>
      <c r="G37" s="17" t="s">
        <v>75</v>
      </c>
      <c r="H37" s="2" t="s">
        <v>26</v>
      </c>
      <c r="I37" s="2" t="s">
        <v>132</v>
      </c>
      <c r="J37" s="2" t="s">
        <v>133</v>
      </c>
      <c r="K37" s="2" t="s">
        <v>134</v>
      </c>
      <c r="M37" s="2">
        <f t="shared" si="1"/>
        <v>0</v>
      </c>
    </row>
    <row r="38" spans="1:13" ht="135.65" customHeight="1" x14ac:dyDescent="0.35">
      <c r="A38" s="24">
        <v>36</v>
      </c>
      <c r="B38" s="2" t="s">
        <v>135</v>
      </c>
      <c r="C38" s="2" t="s">
        <v>23</v>
      </c>
      <c r="D38" s="2" t="s">
        <v>66</v>
      </c>
      <c r="E38" s="2" t="s">
        <v>136</v>
      </c>
      <c r="F38" s="2" t="s">
        <v>137</v>
      </c>
      <c r="H38" s="2" t="s">
        <v>89</v>
      </c>
      <c r="I38" s="3" t="s">
        <v>138</v>
      </c>
      <c r="J38" s="6" t="s">
        <v>139</v>
      </c>
      <c r="M38" s="2">
        <f t="shared" si="1"/>
        <v>0</v>
      </c>
    </row>
    <row r="39" spans="1:13" ht="155.15" customHeight="1" x14ac:dyDescent="0.35">
      <c r="A39" s="22">
        <v>37</v>
      </c>
      <c r="B39" s="2" t="s">
        <v>135</v>
      </c>
      <c r="C39" s="2" t="s">
        <v>23</v>
      </c>
      <c r="D39" s="2" t="s">
        <v>66</v>
      </c>
      <c r="E39" s="2" t="s">
        <v>136</v>
      </c>
      <c r="F39" s="2" t="s">
        <v>140</v>
      </c>
      <c r="H39" s="2" t="s">
        <v>59</v>
      </c>
      <c r="I39" s="3" t="s">
        <v>141</v>
      </c>
      <c r="J39" s="2" t="s">
        <v>142</v>
      </c>
      <c r="M39" s="2">
        <f t="shared" si="1"/>
        <v>0</v>
      </c>
    </row>
    <row r="40" spans="1:13" ht="409.5" x14ac:dyDescent="0.35">
      <c r="A40" s="22">
        <v>38</v>
      </c>
      <c r="B40" s="2" t="s">
        <v>143</v>
      </c>
      <c r="C40" s="18" t="s">
        <v>23</v>
      </c>
      <c r="D40" s="18" t="s">
        <v>112</v>
      </c>
      <c r="E40" s="18" t="s">
        <v>121</v>
      </c>
      <c r="F40" s="18" t="s">
        <v>144</v>
      </c>
      <c r="G40" s="17"/>
      <c r="M40" s="2">
        <f t="shared" si="1"/>
        <v>0</v>
      </c>
    </row>
    <row r="41" spans="1:13" ht="93.75" customHeight="1" x14ac:dyDescent="0.35">
      <c r="A41" s="24">
        <v>39</v>
      </c>
      <c r="B41" s="2" t="s">
        <v>145</v>
      </c>
      <c r="C41" s="2" t="s">
        <v>23</v>
      </c>
      <c r="D41" s="2" t="s">
        <v>146</v>
      </c>
      <c r="E41" s="2" t="s">
        <v>73</v>
      </c>
      <c r="F41" s="2" t="s">
        <v>147</v>
      </c>
      <c r="G41" s="17"/>
      <c r="H41" s="2" t="s">
        <v>26</v>
      </c>
      <c r="I41" s="3">
        <v>45435</v>
      </c>
      <c r="J41" s="2" t="s">
        <v>148</v>
      </c>
      <c r="M41" s="2">
        <f t="shared" si="1"/>
        <v>0</v>
      </c>
    </row>
    <row r="42" spans="1:13" ht="267.64999999999998" customHeight="1" x14ac:dyDescent="0.35">
      <c r="A42" s="24">
        <v>41</v>
      </c>
      <c r="C42" s="2" t="s">
        <v>23</v>
      </c>
      <c r="E42" s="2" t="s">
        <v>149</v>
      </c>
      <c r="F42" s="2" t="s">
        <v>150</v>
      </c>
      <c r="G42" s="17"/>
      <c r="H42" s="2" t="s">
        <v>59</v>
      </c>
      <c r="I42" s="3" t="s">
        <v>151</v>
      </c>
      <c r="J42" s="25" t="s">
        <v>317</v>
      </c>
      <c r="M42" s="2">
        <f t="shared" si="1"/>
        <v>0</v>
      </c>
    </row>
    <row r="43" spans="1:13" ht="87.75" customHeight="1" x14ac:dyDescent="0.35">
      <c r="A43" s="24">
        <v>42</v>
      </c>
      <c r="C43" s="2" t="s">
        <v>80</v>
      </c>
      <c r="D43" s="2" t="s">
        <v>66</v>
      </c>
      <c r="E43" s="2" t="s">
        <v>117</v>
      </c>
      <c r="F43" s="2" t="s">
        <v>152</v>
      </c>
      <c r="H43" s="2" t="s">
        <v>89</v>
      </c>
      <c r="I43" s="3" t="s">
        <v>138</v>
      </c>
      <c r="J43" s="2" t="s">
        <v>153</v>
      </c>
      <c r="K43" s="2" t="s">
        <v>154</v>
      </c>
      <c r="M43" s="2">
        <f t="shared" si="1"/>
        <v>0</v>
      </c>
    </row>
    <row r="44" spans="1:13" ht="132.75" customHeight="1" x14ac:dyDescent="0.35">
      <c r="A44" s="22">
        <v>43</v>
      </c>
      <c r="B44" s="2" t="s">
        <v>143</v>
      </c>
      <c r="C44" s="2" t="s">
        <v>80</v>
      </c>
      <c r="D44" s="2" t="s">
        <v>66</v>
      </c>
      <c r="E44" s="2" t="s">
        <v>155</v>
      </c>
      <c r="F44" s="2" t="s">
        <v>156</v>
      </c>
      <c r="H44" s="2" t="s">
        <v>20</v>
      </c>
      <c r="I44" s="3" t="s">
        <v>157</v>
      </c>
      <c r="J44" s="2" t="s">
        <v>318</v>
      </c>
      <c r="K44" s="2" t="s">
        <v>158</v>
      </c>
      <c r="M44" s="2">
        <f t="shared" si="1"/>
        <v>0</v>
      </c>
    </row>
    <row r="45" spans="1:13" ht="137.25" customHeight="1" x14ac:dyDescent="0.35">
      <c r="A45" s="24">
        <v>44</v>
      </c>
      <c r="C45" s="2" t="s">
        <v>80</v>
      </c>
      <c r="D45" s="2" t="s">
        <v>146</v>
      </c>
      <c r="E45" s="2" t="s">
        <v>117</v>
      </c>
      <c r="F45" s="2" t="s">
        <v>319</v>
      </c>
      <c r="H45" s="2" t="s">
        <v>82</v>
      </c>
      <c r="I45" s="3" t="s">
        <v>159</v>
      </c>
      <c r="J45" s="2" t="s">
        <v>160</v>
      </c>
      <c r="K45" s="2" t="s">
        <v>161</v>
      </c>
      <c r="M45" s="2">
        <f t="shared" si="1"/>
        <v>0</v>
      </c>
    </row>
    <row r="46" spans="1:13" ht="114" customHeight="1" x14ac:dyDescent="0.35">
      <c r="A46" s="24">
        <v>45</v>
      </c>
      <c r="B46" s="2" t="s">
        <v>145</v>
      </c>
      <c r="C46" s="2" t="s">
        <v>23</v>
      </c>
      <c r="D46" s="2" t="s">
        <v>17</v>
      </c>
      <c r="E46" s="2" t="s">
        <v>73</v>
      </c>
      <c r="F46" s="2" t="s">
        <v>162</v>
      </c>
      <c r="H46" s="2" t="s">
        <v>89</v>
      </c>
      <c r="I46" s="3" t="s">
        <v>138</v>
      </c>
      <c r="J46" s="2" t="s">
        <v>320</v>
      </c>
      <c r="M46" s="2">
        <f t="shared" si="1"/>
        <v>0</v>
      </c>
    </row>
    <row r="47" spans="1:13" ht="150" customHeight="1" x14ac:dyDescent="0.35">
      <c r="A47" s="22">
        <v>46</v>
      </c>
      <c r="B47" s="2" t="s">
        <v>163</v>
      </c>
      <c r="C47" s="18" t="s">
        <v>23</v>
      </c>
      <c r="D47" s="18" t="s">
        <v>37</v>
      </c>
      <c r="E47" s="18" t="s">
        <v>164</v>
      </c>
      <c r="F47" s="18" t="s">
        <v>165</v>
      </c>
      <c r="H47" s="2" t="s">
        <v>89</v>
      </c>
      <c r="I47" s="3" t="s">
        <v>138</v>
      </c>
      <c r="J47" s="2" t="s">
        <v>166</v>
      </c>
      <c r="K47" s="2" t="s">
        <v>167</v>
      </c>
      <c r="M47" s="2">
        <f t="shared" si="1"/>
        <v>0</v>
      </c>
    </row>
    <row r="48" spans="1:13" ht="63.65" customHeight="1" x14ac:dyDescent="0.35">
      <c r="A48" s="24">
        <v>47</v>
      </c>
      <c r="B48" s="2" t="s">
        <v>163</v>
      </c>
      <c r="C48" s="18" t="s">
        <v>23</v>
      </c>
      <c r="D48" s="18" t="s">
        <v>66</v>
      </c>
      <c r="E48" s="18" t="s">
        <v>164</v>
      </c>
      <c r="F48" s="18" t="s">
        <v>168</v>
      </c>
      <c r="H48" s="2" t="s">
        <v>89</v>
      </c>
      <c r="I48" s="3" t="s">
        <v>138</v>
      </c>
      <c r="J48" s="2" t="s">
        <v>169</v>
      </c>
      <c r="K48" s="2" t="s">
        <v>170</v>
      </c>
      <c r="M48" s="2">
        <f t="shared" si="1"/>
        <v>0</v>
      </c>
    </row>
    <row r="49" spans="1:13" ht="58" x14ac:dyDescent="0.35">
      <c r="A49" s="24">
        <v>48</v>
      </c>
      <c r="B49" s="2" t="s">
        <v>163</v>
      </c>
      <c r="C49" s="18" t="s">
        <v>23</v>
      </c>
      <c r="D49" s="2" t="s">
        <v>66</v>
      </c>
      <c r="E49" s="2" t="s">
        <v>24</v>
      </c>
      <c r="F49" s="2" t="s">
        <v>171</v>
      </c>
      <c r="H49" s="2" t="s">
        <v>89</v>
      </c>
      <c r="I49" s="3" t="s">
        <v>138</v>
      </c>
      <c r="J49" s="2" t="s">
        <v>172</v>
      </c>
      <c r="M49" s="2">
        <f t="shared" si="1"/>
        <v>0</v>
      </c>
    </row>
    <row r="50" spans="1:13" ht="81" customHeight="1" x14ac:dyDescent="0.35">
      <c r="A50" s="24">
        <v>49</v>
      </c>
      <c r="B50" s="2" t="s">
        <v>173</v>
      </c>
      <c r="C50" s="2" t="s">
        <v>23</v>
      </c>
      <c r="D50" s="2" t="s">
        <v>112</v>
      </c>
      <c r="E50" s="2" t="s">
        <v>113</v>
      </c>
      <c r="F50" s="2" t="s">
        <v>174</v>
      </c>
      <c r="H50" s="2" t="s">
        <v>82</v>
      </c>
      <c r="I50" s="3">
        <v>45445</v>
      </c>
      <c r="J50" s="2" t="s">
        <v>175</v>
      </c>
      <c r="M50" s="2">
        <f t="shared" si="1"/>
        <v>0</v>
      </c>
    </row>
    <row r="51" spans="1:13" ht="103.5" customHeight="1" x14ac:dyDescent="0.35">
      <c r="A51" s="22">
        <v>50</v>
      </c>
      <c r="B51" s="2" t="s">
        <v>176</v>
      </c>
      <c r="C51" s="2" t="s">
        <v>23</v>
      </c>
      <c r="D51" s="2" t="s">
        <v>109</v>
      </c>
      <c r="E51" s="2" t="s">
        <v>38</v>
      </c>
      <c r="F51" s="2" t="s">
        <v>177</v>
      </c>
      <c r="H51" s="2" t="s">
        <v>59</v>
      </c>
      <c r="I51" s="3" t="s">
        <v>302</v>
      </c>
      <c r="J51" s="2" t="s">
        <v>321</v>
      </c>
      <c r="K51" s="2" t="s">
        <v>178</v>
      </c>
      <c r="M51" s="2">
        <f t="shared" si="1"/>
        <v>0</v>
      </c>
    </row>
    <row r="52" spans="1:13" ht="107.25" customHeight="1" x14ac:dyDescent="0.35">
      <c r="A52" s="24">
        <v>51</v>
      </c>
      <c r="B52" s="2" t="s">
        <v>176</v>
      </c>
      <c r="C52" s="2" t="s">
        <v>179</v>
      </c>
      <c r="D52" s="2" t="s">
        <v>17</v>
      </c>
      <c r="E52" s="2" t="s">
        <v>38</v>
      </c>
      <c r="F52" s="2" t="s">
        <v>180</v>
      </c>
      <c r="H52" s="2" t="s">
        <v>89</v>
      </c>
      <c r="I52" s="3" t="s">
        <v>181</v>
      </c>
      <c r="J52" s="2" t="s">
        <v>182</v>
      </c>
      <c r="K52" s="2" t="s">
        <v>183</v>
      </c>
      <c r="M52" s="2">
        <f t="shared" si="1"/>
        <v>0</v>
      </c>
    </row>
    <row r="53" spans="1:13" ht="99.75" customHeight="1" x14ac:dyDescent="0.35">
      <c r="A53" s="24">
        <v>52</v>
      </c>
      <c r="B53" s="2" t="s">
        <v>176</v>
      </c>
      <c r="C53" s="2" t="s">
        <v>80</v>
      </c>
      <c r="D53" s="2" t="s">
        <v>66</v>
      </c>
      <c r="E53" s="2" t="s">
        <v>184</v>
      </c>
      <c r="F53" s="2" t="s">
        <v>185</v>
      </c>
      <c r="H53" s="2" t="s">
        <v>41</v>
      </c>
      <c r="I53" s="3">
        <v>45446</v>
      </c>
      <c r="J53" s="2" t="s">
        <v>186</v>
      </c>
      <c r="K53" s="2" t="s">
        <v>291</v>
      </c>
      <c r="M53" s="2">
        <f t="shared" si="1"/>
        <v>0</v>
      </c>
    </row>
    <row r="54" spans="1:13" ht="106.5" customHeight="1" x14ac:dyDescent="0.35">
      <c r="A54" s="24">
        <v>53</v>
      </c>
      <c r="B54" s="2" t="s">
        <v>187</v>
      </c>
      <c r="C54" s="2" t="s">
        <v>80</v>
      </c>
      <c r="D54" s="2" t="s">
        <v>28</v>
      </c>
      <c r="E54" s="2" t="s">
        <v>184</v>
      </c>
      <c r="F54" s="2" t="s">
        <v>188</v>
      </c>
      <c r="H54" s="2" t="s">
        <v>41</v>
      </c>
      <c r="I54" s="3">
        <v>45446</v>
      </c>
      <c r="J54" s="2" t="s">
        <v>189</v>
      </c>
      <c r="K54" s="2" t="s">
        <v>292</v>
      </c>
      <c r="M54" s="2">
        <f t="shared" si="1"/>
        <v>0</v>
      </c>
    </row>
    <row r="55" spans="1:13" ht="80.25" customHeight="1" x14ac:dyDescent="0.35">
      <c r="A55" s="24">
        <v>54</v>
      </c>
      <c r="B55" s="2" t="s">
        <v>187</v>
      </c>
      <c r="C55" s="2" t="s">
        <v>80</v>
      </c>
      <c r="D55" s="2" t="s">
        <v>28</v>
      </c>
      <c r="E55" s="2" t="s">
        <v>184</v>
      </c>
      <c r="F55" s="2" t="s">
        <v>190</v>
      </c>
      <c r="H55" s="2" t="s">
        <v>41</v>
      </c>
      <c r="I55" s="3">
        <v>45446</v>
      </c>
      <c r="J55" s="2" t="s">
        <v>191</v>
      </c>
      <c r="K55" s="2" t="s">
        <v>293</v>
      </c>
      <c r="M55" s="2">
        <f t="shared" si="1"/>
        <v>0</v>
      </c>
    </row>
    <row r="56" spans="1:13" ht="69.75" customHeight="1" x14ac:dyDescent="0.35">
      <c r="A56" s="24">
        <v>55</v>
      </c>
      <c r="B56" s="2" t="s">
        <v>187</v>
      </c>
      <c r="C56" s="2" t="s">
        <v>80</v>
      </c>
      <c r="D56" s="2" t="s">
        <v>28</v>
      </c>
      <c r="E56" s="2" t="s">
        <v>184</v>
      </c>
      <c r="F56" s="2" t="s">
        <v>192</v>
      </c>
      <c r="H56" s="2" t="s">
        <v>82</v>
      </c>
      <c r="I56" s="3">
        <v>45445</v>
      </c>
      <c r="J56" s="2" t="s">
        <v>193</v>
      </c>
      <c r="K56" s="2" t="s">
        <v>294</v>
      </c>
      <c r="M56" s="2">
        <f t="shared" si="1"/>
        <v>0</v>
      </c>
    </row>
    <row r="57" spans="1:13" ht="68.25" customHeight="1" x14ac:dyDescent="0.35">
      <c r="A57" s="22">
        <v>56</v>
      </c>
      <c r="B57" s="2" t="s">
        <v>194</v>
      </c>
      <c r="C57" s="2" t="s">
        <v>23</v>
      </c>
      <c r="D57" s="2" t="s">
        <v>17</v>
      </c>
      <c r="E57" s="2" t="s">
        <v>38</v>
      </c>
      <c r="F57" s="2" t="s">
        <v>195</v>
      </c>
      <c r="H57" s="2" t="s">
        <v>82</v>
      </c>
      <c r="I57" s="3" t="s">
        <v>196</v>
      </c>
      <c r="J57" s="2" t="s">
        <v>197</v>
      </c>
      <c r="K57" s="2" t="s">
        <v>198</v>
      </c>
      <c r="M57" s="2">
        <f t="shared" si="1"/>
        <v>0</v>
      </c>
    </row>
    <row r="58" spans="1:13" ht="159.5" x14ac:dyDescent="0.35">
      <c r="A58" s="22">
        <v>57</v>
      </c>
      <c r="B58" s="2" t="s">
        <v>194</v>
      </c>
      <c r="C58" s="2" t="s">
        <v>23</v>
      </c>
      <c r="D58" s="2" t="s">
        <v>17</v>
      </c>
      <c r="E58" s="2" t="s">
        <v>38</v>
      </c>
      <c r="F58" s="2" t="s">
        <v>199</v>
      </c>
      <c r="H58" s="2" t="s">
        <v>82</v>
      </c>
      <c r="I58" s="3" t="s">
        <v>196</v>
      </c>
      <c r="J58" s="2" t="s">
        <v>200</v>
      </c>
      <c r="M58" s="2">
        <f t="shared" si="1"/>
        <v>0</v>
      </c>
    </row>
    <row r="59" spans="1:13" ht="93.75" customHeight="1" x14ac:dyDescent="0.35">
      <c r="A59" s="22">
        <v>58</v>
      </c>
      <c r="B59" s="2" t="s">
        <v>194</v>
      </c>
      <c r="C59" s="2" t="s">
        <v>23</v>
      </c>
      <c r="D59" s="2" t="s">
        <v>17</v>
      </c>
      <c r="E59" s="2" t="s">
        <v>38</v>
      </c>
      <c r="F59" s="2" t="s">
        <v>201</v>
      </c>
      <c r="H59" s="2" t="s">
        <v>82</v>
      </c>
      <c r="I59" s="3" t="s">
        <v>196</v>
      </c>
      <c r="J59" s="2" t="s">
        <v>202</v>
      </c>
      <c r="M59" s="2">
        <f t="shared" si="1"/>
        <v>0</v>
      </c>
    </row>
    <row r="60" spans="1:13" ht="164.25" customHeight="1" x14ac:dyDescent="0.35">
      <c r="A60" s="22">
        <v>59</v>
      </c>
      <c r="B60" s="2" t="s">
        <v>194</v>
      </c>
      <c r="C60" s="2" t="s">
        <v>23</v>
      </c>
      <c r="D60" s="2" t="s">
        <v>17</v>
      </c>
      <c r="E60" s="2" t="s">
        <v>38</v>
      </c>
      <c r="F60" s="2" t="s">
        <v>203</v>
      </c>
      <c r="H60" s="2" t="s">
        <v>82</v>
      </c>
      <c r="I60" s="3" t="s">
        <v>196</v>
      </c>
      <c r="J60" s="2" t="s">
        <v>204</v>
      </c>
      <c r="K60" s="2" t="s">
        <v>205</v>
      </c>
      <c r="M60" s="2">
        <f t="shared" si="1"/>
        <v>0</v>
      </c>
    </row>
    <row r="61" spans="1:13" ht="130.5" customHeight="1" x14ac:dyDescent="0.35">
      <c r="A61" s="24">
        <v>60</v>
      </c>
      <c r="B61" s="2" t="s">
        <v>194</v>
      </c>
      <c r="C61" s="2" t="s">
        <v>23</v>
      </c>
      <c r="D61" s="2" t="s">
        <v>112</v>
      </c>
      <c r="E61" s="2" t="s">
        <v>38</v>
      </c>
      <c r="F61" s="2" t="s">
        <v>206</v>
      </c>
      <c r="H61" s="2" t="s">
        <v>26</v>
      </c>
      <c r="I61" s="3">
        <v>45446</v>
      </c>
      <c r="J61" s="2" t="s">
        <v>207</v>
      </c>
      <c r="M61" s="2">
        <f t="shared" si="1"/>
        <v>0</v>
      </c>
    </row>
    <row r="62" spans="1:13" ht="121.5" customHeight="1" x14ac:dyDescent="0.35">
      <c r="A62" s="24">
        <v>61</v>
      </c>
      <c r="B62" s="2" t="s">
        <v>194</v>
      </c>
      <c r="C62" s="2" t="s">
        <v>23</v>
      </c>
      <c r="D62" s="2" t="s">
        <v>112</v>
      </c>
      <c r="E62" s="2" t="s">
        <v>24</v>
      </c>
      <c r="F62" s="2" t="s">
        <v>208</v>
      </c>
      <c r="H62" s="2" t="s">
        <v>41</v>
      </c>
      <c r="I62" s="26">
        <v>45446</v>
      </c>
      <c r="J62" s="2" t="s">
        <v>209</v>
      </c>
      <c r="M62" s="2">
        <f t="shared" si="1"/>
        <v>0</v>
      </c>
    </row>
    <row r="63" spans="1:13" ht="129.75" customHeight="1" x14ac:dyDescent="0.35">
      <c r="A63" s="24">
        <v>62</v>
      </c>
      <c r="B63" s="3">
        <v>45441</v>
      </c>
      <c r="C63" s="2" t="s">
        <v>23</v>
      </c>
      <c r="E63" s="2" t="s">
        <v>117</v>
      </c>
      <c r="F63" s="2" t="s">
        <v>210</v>
      </c>
      <c r="H63" s="2" t="s">
        <v>211</v>
      </c>
      <c r="I63" s="3">
        <v>45446</v>
      </c>
      <c r="J63" s="2" t="s">
        <v>212</v>
      </c>
      <c r="K63" s="2" t="s">
        <v>213</v>
      </c>
      <c r="M63" s="2">
        <f t="shared" si="1"/>
        <v>0</v>
      </c>
    </row>
    <row r="64" spans="1:13" ht="145" x14ac:dyDescent="0.35">
      <c r="A64" s="22">
        <v>63</v>
      </c>
      <c r="B64" s="2" t="s">
        <v>194</v>
      </c>
      <c r="C64" s="2" t="s">
        <v>23</v>
      </c>
      <c r="D64" s="2" t="s">
        <v>50</v>
      </c>
      <c r="E64" s="2" t="s">
        <v>38</v>
      </c>
      <c r="F64" s="21" t="s">
        <v>214</v>
      </c>
      <c r="H64" s="2" t="s">
        <v>82</v>
      </c>
      <c r="I64" s="3" t="s">
        <v>196</v>
      </c>
      <c r="J64" s="2" t="s">
        <v>215</v>
      </c>
      <c r="M64" s="2">
        <f t="shared" si="1"/>
        <v>0</v>
      </c>
    </row>
    <row r="65" spans="1:13" ht="116" x14ac:dyDescent="0.35">
      <c r="A65" s="22">
        <v>64</v>
      </c>
      <c r="B65" s="2" t="s">
        <v>216</v>
      </c>
      <c r="C65" s="2" t="s">
        <v>23</v>
      </c>
      <c r="D65" s="2" t="s">
        <v>50</v>
      </c>
      <c r="E65" s="2" t="s">
        <v>217</v>
      </c>
      <c r="F65" s="2" t="s">
        <v>218</v>
      </c>
      <c r="H65" s="2" t="s">
        <v>219</v>
      </c>
      <c r="I65" s="3" t="s">
        <v>220</v>
      </c>
      <c r="J65" s="2" t="s">
        <v>221</v>
      </c>
      <c r="M65" s="2">
        <f t="shared" ref="M65:M96" si="2">IF(ISBLANK(L65),0,LEN(L65)-LEN(SUBSTITUTE(L65,",",""))+1)</f>
        <v>0</v>
      </c>
    </row>
    <row r="66" spans="1:13" ht="142" customHeight="1" x14ac:dyDescent="0.35">
      <c r="A66" s="24">
        <v>65</v>
      </c>
      <c r="B66" s="2" t="s">
        <v>222</v>
      </c>
      <c r="C66" s="2" t="s">
        <v>23</v>
      </c>
      <c r="D66" s="2" t="s">
        <v>37</v>
      </c>
      <c r="E66" s="2" t="s">
        <v>155</v>
      </c>
      <c r="F66" s="2" t="s">
        <v>223</v>
      </c>
      <c r="H66" s="2" t="s">
        <v>26</v>
      </c>
      <c r="I66" s="3" t="s">
        <v>224</v>
      </c>
      <c r="J66" s="2" t="s">
        <v>225</v>
      </c>
      <c r="K66" s="2" t="s">
        <v>226</v>
      </c>
      <c r="L66" s="2" t="s">
        <v>227</v>
      </c>
      <c r="M66" s="2">
        <f t="shared" si="2"/>
        <v>1</v>
      </c>
    </row>
    <row r="67" spans="1:13" ht="140.5" customHeight="1" x14ac:dyDescent="0.35">
      <c r="A67" s="22">
        <v>66</v>
      </c>
      <c r="B67" s="2" t="s">
        <v>194</v>
      </c>
      <c r="C67" s="2" t="s">
        <v>23</v>
      </c>
      <c r="D67" s="2" t="s">
        <v>17</v>
      </c>
      <c r="E67" s="2" t="s">
        <v>38</v>
      </c>
      <c r="F67" s="2" t="s">
        <v>228</v>
      </c>
      <c r="H67" s="2" t="s">
        <v>82</v>
      </c>
      <c r="I67" s="3" t="s">
        <v>196</v>
      </c>
      <c r="J67" s="2" t="s">
        <v>229</v>
      </c>
      <c r="K67" s="2" t="s">
        <v>230</v>
      </c>
      <c r="M67" s="2">
        <f t="shared" si="2"/>
        <v>0</v>
      </c>
    </row>
    <row r="68" spans="1:13" ht="86.5" customHeight="1" x14ac:dyDescent="0.35">
      <c r="A68" s="24">
        <v>67</v>
      </c>
      <c r="B68" s="2" t="s">
        <v>231</v>
      </c>
      <c r="C68" s="2" t="s">
        <v>80</v>
      </c>
      <c r="D68" s="2" t="s">
        <v>112</v>
      </c>
      <c r="E68" s="2" t="s">
        <v>232</v>
      </c>
      <c r="F68" s="2" t="s">
        <v>233</v>
      </c>
      <c r="H68" s="2" t="s">
        <v>26</v>
      </c>
      <c r="I68" s="3">
        <v>45447</v>
      </c>
      <c r="J68" s="2" t="s">
        <v>322</v>
      </c>
      <c r="M68" s="2">
        <f t="shared" si="2"/>
        <v>0</v>
      </c>
    </row>
    <row r="69" spans="1:13" ht="87" x14ac:dyDescent="0.35">
      <c r="A69" s="22">
        <v>68</v>
      </c>
      <c r="B69" s="28">
        <v>45446</v>
      </c>
      <c r="C69" s="18" t="s">
        <v>23</v>
      </c>
      <c r="D69" s="18" t="s">
        <v>234</v>
      </c>
      <c r="E69" s="18" t="s">
        <v>164</v>
      </c>
      <c r="F69" s="18" t="s">
        <v>235</v>
      </c>
      <c r="H69" s="2" t="s">
        <v>26</v>
      </c>
      <c r="I69" s="3">
        <v>45449</v>
      </c>
      <c r="J69" s="27" t="s">
        <v>236</v>
      </c>
      <c r="K69" s="2" t="s">
        <v>274</v>
      </c>
      <c r="M69" s="2">
        <f t="shared" si="2"/>
        <v>0</v>
      </c>
    </row>
    <row r="70" spans="1:13" ht="159.5" x14ac:dyDescent="0.35">
      <c r="A70" s="22">
        <v>69</v>
      </c>
      <c r="B70" s="28">
        <v>45446</v>
      </c>
      <c r="C70" s="18" t="s">
        <v>237</v>
      </c>
      <c r="D70" s="18" t="s">
        <v>234</v>
      </c>
      <c r="E70" s="18" t="s">
        <v>164</v>
      </c>
      <c r="F70" s="18" t="s">
        <v>238</v>
      </c>
      <c r="H70" s="2" t="s">
        <v>26</v>
      </c>
      <c r="I70" s="3">
        <v>45449</v>
      </c>
      <c r="J70" s="27" t="s">
        <v>236</v>
      </c>
      <c r="K70" s="2" t="s">
        <v>274</v>
      </c>
      <c r="M70" s="2">
        <f t="shared" si="2"/>
        <v>0</v>
      </c>
    </row>
    <row r="71" spans="1:13" ht="159.5" x14ac:dyDescent="0.35">
      <c r="A71" s="22">
        <v>70</v>
      </c>
      <c r="B71" s="28">
        <v>45446</v>
      </c>
      <c r="C71" s="18" t="s">
        <v>237</v>
      </c>
      <c r="D71" s="18" t="s">
        <v>234</v>
      </c>
      <c r="E71" s="18" t="s">
        <v>164</v>
      </c>
      <c r="F71" s="18" t="s">
        <v>239</v>
      </c>
      <c r="H71" s="2" t="s">
        <v>26</v>
      </c>
      <c r="I71" s="3">
        <v>45449</v>
      </c>
      <c r="J71" s="27" t="s">
        <v>236</v>
      </c>
      <c r="K71" s="2" t="s">
        <v>274</v>
      </c>
      <c r="M71" s="2">
        <f t="shared" si="2"/>
        <v>0</v>
      </c>
    </row>
    <row r="72" spans="1:13" ht="188.5" x14ac:dyDescent="0.35">
      <c r="A72" s="22">
        <v>71</v>
      </c>
      <c r="B72" s="28">
        <v>45446</v>
      </c>
      <c r="C72" s="18" t="s">
        <v>237</v>
      </c>
      <c r="D72" s="18" t="s">
        <v>234</v>
      </c>
      <c r="E72" s="18" t="s">
        <v>164</v>
      </c>
      <c r="F72" s="18" t="s">
        <v>240</v>
      </c>
      <c r="H72" s="2" t="s">
        <v>26</v>
      </c>
      <c r="I72" s="3">
        <v>45449</v>
      </c>
      <c r="J72" s="27" t="s">
        <v>236</v>
      </c>
      <c r="K72" s="2" t="s">
        <v>274</v>
      </c>
      <c r="M72" s="2">
        <f t="shared" si="2"/>
        <v>0</v>
      </c>
    </row>
    <row r="73" spans="1:13" ht="87" x14ac:dyDescent="0.35">
      <c r="A73" s="22">
        <v>72</v>
      </c>
      <c r="B73" s="28">
        <v>45446</v>
      </c>
      <c r="C73" s="18" t="s">
        <v>237</v>
      </c>
      <c r="D73" s="18" t="s">
        <v>234</v>
      </c>
      <c r="E73" s="18" t="s">
        <v>164</v>
      </c>
      <c r="F73" s="18" t="s">
        <v>241</v>
      </c>
      <c r="H73" s="2" t="s">
        <v>26</v>
      </c>
      <c r="I73" s="3">
        <v>45449</v>
      </c>
      <c r="J73" s="27" t="s">
        <v>236</v>
      </c>
      <c r="K73" s="2" t="s">
        <v>274</v>
      </c>
      <c r="M73" s="2">
        <f t="shared" si="2"/>
        <v>0</v>
      </c>
    </row>
    <row r="74" spans="1:13" ht="87" x14ac:dyDescent="0.35">
      <c r="A74" s="22">
        <v>73</v>
      </c>
      <c r="B74" s="28">
        <v>45446</v>
      </c>
      <c r="C74" s="18" t="s">
        <v>237</v>
      </c>
      <c r="D74" s="18" t="s">
        <v>234</v>
      </c>
      <c r="E74" s="18" t="s">
        <v>164</v>
      </c>
      <c r="F74" s="18" t="s">
        <v>242</v>
      </c>
      <c r="H74" s="2" t="s">
        <v>26</v>
      </c>
      <c r="I74" s="3">
        <v>45449</v>
      </c>
      <c r="J74" s="27" t="s">
        <v>236</v>
      </c>
      <c r="K74" s="2" t="s">
        <v>274</v>
      </c>
      <c r="M74" s="2">
        <f t="shared" si="2"/>
        <v>0</v>
      </c>
    </row>
    <row r="75" spans="1:13" ht="101.5" x14ac:dyDescent="0.35">
      <c r="A75" s="22">
        <v>74</v>
      </c>
      <c r="B75" s="28">
        <v>45446</v>
      </c>
      <c r="C75" s="18" t="s">
        <v>237</v>
      </c>
      <c r="D75" s="18" t="s">
        <v>234</v>
      </c>
      <c r="E75" s="18" t="s">
        <v>164</v>
      </c>
      <c r="F75" s="18" t="s">
        <v>243</v>
      </c>
      <c r="H75" s="2" t="s">
        <v>26</v>
      </c>
      <c r="I75" s="3">
        <v>45449</v>
      </c>
      <c r="J75" s="27" t="s">
        <v>236</v>
      </c>
      <c r="K75" s="2" t="s">
        <v>274</v>
      </c>
      <c r="M75" s="2">
        <f t="shared" si="2"/>
        <v>0</v>
      </c>
    </row>
    <row r="76" spans="1:13" ht="165.75" customHeight="1" x14ac:dyDescent="0.35">
      <c r="A76" s="22">
        <v>75</v>
      </c>
      <c r="B76" s="28">
        <v>45446</v>
      </c>
      <c r="C76" s="18" t="s">
        <v>237</v>
      </c>
      <c r="D76" s="18" t="s">
        <v>234</v>
      </c>
      <c r="E76" s="18" t="s">
        <v>164</v>
      </c>
      <c r="F76" s="18" t="s">
        <v>244</v>
      </c>
      <c r="H76" s="2" t="s">
        <v>26</v>
      </c>
      <c r="I76" s="3">
        <v>45449</v>
      </c>
      <c r="J76" s="27" t="s">
        <v>236</v>
      </c>
      <c r="K76" s="2" t="s">
        <v>274</v>
      </c>
      <c r="M76" s="2">
        <f t="shared" si="2"/>
        <v>0</v>
      </c>
    </row>
    <row r="77" spans="1:13" ht="101.5" x14ac:dyDescent="0.35">
      <c r="A77" s="22">
        <v>76</v>
      </c>
      <c r="B77" s="28">
        <v>45446</v>
      </c>
      <c r="C77" s="18" t="s">
        <v>237</v>
      </c>
      <c r="D77" s="18" t="s">
        <v>234</v>
      </c>
      <c r="E77" s="18" t="s">
        <v>164</v>
      </c>
      <c r="F77" s="18" t="s">
        <v>245</v>
      </c>
      <c r="H77" s="2" t="s">
        <v>26</v>
      </c>
      <c r="I77" s="3">
        <v>45449</v>
      </c>
      <c r="J77" s="27" t="s">
        <v>236</v>
      </c>
      <c r="K77" s="2" t="s">
        <v>274</v>
      </c>
      <c r="M77" s="2">
        <f t="shared" si="2"/>
        <v>0</v>
      </c>
    </row>
    <row r="78" spans="1:13" ht="145" x14ac:dyDescent="0.35">
      <c r="A78" s="22">
        <v>77</v>
      </c>
      <c r="B78" s="28">
        <v>45446</v>
      </c>
      <c r="C78" s="18" t="s">
        <v>237</v>
      </c>
      <c r="D78" s="18" t="s">
        <v>234</v>
      </c>
      <c r="E78" s="18" t="s">
        <v>164</v>
      </c>
      <c r="F78" s="18" t="s">
        <v>246</v>
      </c>
      <c r="H78" s="2" t="s">
        <v>26</v>
      </c>
      <c r="I78" s="3">
        <v>45449</v>
      </c>
      <c r="J78" s="27" t="s">
        <v>236</v>
      </c>
      <c r="K78" s="2" t="s">
        <v>274</v>
      </c>
      <c r="M78" s="2">
        <f t="shared" si="2"/>
        <v>0</v>
      </c>
    </row>
    <row r="79" spans="1:13" ht="101.5" x14ac:dyDescent="0.35">
      <c r="A79" s="22">
        <v>78</v>
      </c>
      <c r="B79" s="28">
        <v>45446</v>
      </c>
      <c r="C79" s="18" t="s">
        <v>237</v>
      </c>
      <c r="D79" s="18" t="s">
        <v>234</v>
      </c>
      <c r="E79" s="18" t="s">
        <v>164</v>
      </c>
      <c r="F79" s="18" t="s">
        <v>247</v>
      </c>
      <c r="H79" s="2" t="s">
        <v>26</v>
      </c>
      <c r="I79" s="3">
        <v>45449</v>
      </c>
      <c r="J79" s="27" t="s">
        <v>236</v>
      </c>
      <c r="K79" s="2" t="s">
        <v>274</v>
      </c>
      <c r="M79" s="2">
        <f t="shared" si="2"/>
        <v>0</v>
      </c>
    </row>
    <row r="80" spans="1:13" ht="130.5" x14ac:dyDescent="0.35">
      <c r="A80" s="22">
        <v>79</v>
      </c>
      <c r="B80" s="28">
        <v>45446</v>
      </c>
      <c r="C80" s="18" t="s">
        <v>237</v>
      </c>
      <c r="D80" s="18" t="s">
        <v>234</v>
      </c>
      <c r="E80" s="18" t="s">
        <v>164</v>
      </c>
      <c r="F80" s="18" t="s">
        <v>248</v>
      </c>
      <c r="H80" s="2" t="s">
        <v>26</v>
      </c>
      <c r="I80" s="3">
        <v>45449</v>
      </c>
      <c r="J80" s="27" t="s">
        <v>236</v>
      </c>
      <c r="K80" s="2" t="s">
        <v>274</v>
      </c>
      <c r="M80" s="2">
        <f t="shared" si="2"/>
        <v>0</v>
      </c>
    </row>
    <row r="81" spans="1:13" ht="87" x14ac:dyDescent="0.35">
      <c r="A81" s="22">
        <v>80</v>
      </c>
      <c r="B81" s="28">
        <v>45446</v>
      </c>
      <c r="C81" s="18" t="s">
        <v>237</v>
      </c>
      <c r="D81" s="18" t="s">
        <v>234</v>
      </c>
      <c r="E81" s="18" t="s">
        <v>164</v>
      </c>
      <c r="F81" s="18" t="s">
        <v>249</v>
      </c>
      <c r="H81" s="2" t="s">
        <v>26</v>
      </c>
      <c r="I81" s="3">
        <v>45449</v>
      </c>
      <c r="J81" s="27" t="s">
        <v>236</v>
      </c>
      <c r="K81" s="2" t="s">
        <v>274</v>
      </c>
      <c r="M81" s="2">
        <f t="shared" si="2"/>
        <v>0</v>
      </c>
    </row>
    <row r="82" spans="1:13" ht="159.5" x14ac:dyDescent="0.35">
      <c r="A82" s="22">
        <v>81</v>
      </c>
      <c r="B82" s="28">
        <v>45446</v>
      </c>
      <c r="C82" s="18" t="s">
        <v>23</v>
      </c>
      <c r="D82" s="18" t="s">
        <v>234</v>
      </c>
      <c r="E82" s="18" t="s">
        <v>164</v>
      </c>
      <c r="F82" s="18" t="s">
        <v>250</v>
      </c>
      <c r="H82" s="2" t="s">
        <v>26</v>
      </c>
      <c r="I82" s="3">
        <v>45449</v>
      </c>
      <c r="J82" s="27" t="s">
        <v>236</v>
      </c>
      <c r="K82" s="2" t="s">
        <v>274</v>
      </c>
      <c r="M82" s="2">
        <f t="shared" si="2"/>
        <v>0</v>
      </c>
    </row>
    <row r="83" spans="1:13" ht="194.5" customHeight="1" x14ac:dyDescent="0.35">
      <c r="A83" s="24">
        <v>82</v>
      </c>
      <c r="B83" s="3">
        <v>45446</v>
      </c>
      <c r="C83" s="2" t="s">
        <v>251</v>
      </c>
      <c r="D83" s="2" t="s">
        <v>54</v>
      </c>
      <c r="E83" s="2" t="s">
        <v>227</v>
      </c>
      <c r="F83" s="2" t="s">
        <v>252</v>
      </c>
      <c r="H83" s="2" t="s">
        <v>26</v>
      </c>
      <c r="I83" s="3">
        <v>45446</v>
      </c>
      <c r="J83" s="2" t="s">
        <v>323</v>
      </c>
      <c r="K83" s="2" t="s">
        <v>324</v>
      </c>
      <c r="M83" s="2">
        <f t="shared" si="2"/>
        <v>0</v>
      </c>
    </row>
    <row r="84" spans="1:13" ht="72.5" x14ac:dyDescent="0.35">
      <c r="A84" s="24">
        <v>83</v>
      </c>
      <c r="B84" s="3">
        <v>45388</v>
      </c>
      <c r="C84" s="2" t="s">
        <v>23</v>
      </c>
      <c r="D84" s="2" t="s">
        <v>112</v>
      </c>
      <c r="E84" s="2" t="s">
        <v>38</v>
      </c>
      <c r="F84" s="2" t="s">
        <v>325</v>
      </c>
      <c r="H84" s="2" t="s">
        <v>26</v>
      </c>
      <c r="I84" s="3">
        <v>45447</v>
      </c>
      <c r="J84" s="2" t="s">
        <v>326</v>
      </c>
      <c r="M84" s="2">
        <f t="shared" si="2"/>
        <v>0</v>
      </c>
    </row>
    <row r="85" spans="1:13" ht="174" x14ac:dyDescent="0.35">
      <c r="A85" s="24">
        <v>84</v>
      </c>
      <c r="C85" s="2" t="s">
        <v>23</v>
      </c>
      <c r="D85" s="2" t="s">
        <v>28</v>
      </c>
      <c r="E85" s="2" t="s">
        <v>253</v>
      </c>
      <c r="F85" s="2" t="s">
        <v>254</v>
      </c>
      <c r="H85" s="2" t="s">
        <v>26</v>
      </c>
      <c r="I85" s="3">
        <v>45447</v>
      </c>
      <c r="J85" s="2" t="s">
        <v>255</v>
      </c>
      <c r="M85" s="2">
        <f t="shared" si="2"/>
        <v>0</v>
      </c>
    </row>
    <row r="86" spans="1:13" ht="211" customHeight="1" x14ac:dyDescent="0.35">
      <c r="A86" s="22">
        <v>85</v>
      </c>
      <c r="B86" s="3">
        <v>45479</v>
      </c>
      <c r="C86" s="2" t="s">
        <v>23</v>
      </c>
      <c r="D86" s="2" t="s">
        <v>112</v>
      </c>
      <c r="E86" s="2" t="s">
        <v>256</v>
      </c>
      <c r="F86" s="2" t="s">
        <v>257</v>
      </c>
      <c r="H86" s="2" t="s">
        <v>26</v>
      </c>
      <c r="I86" s="2" t="s">
        <v>299</v>
      </c>
      <c r="J86" s="2" t="s">
        <v>303</v>
      </c>
      <c r="M86" s="2">
        <f t="shared" si="2"/>
        <v>0</v>
      </c>
    </row>
    <row r="87" spans="1:13" ht="182.5" customHeight="1" x14ac:dyDescent="0.35">
      <c r="A87" s="22">
        <v>86</v>
      </c>
      <c r="B87" s="2" t="s">
        <v>275</v>
      </c>
      <c r="C87" s="32" t="s">
        <v>237</v>
      </c>
      <c r="D87" s="32" t="s">
        <v>276</v>
      </c>
      <c r="E87" s="32" t="s">
        <v>164</v>
      </c>
      <c r="F87" s="32" t="s">
        <v>277</v>
      </c>
      <c r="H87" s="2" t="s">
        <v>26</v>
      </c>
      <c r="I87" s="2" t="s">
        <v>299</v>
      </c>
      <c r="J87" s="2" t="s">
        <v>304</v>
      </c>
      <c r="M87" s="2">
        <f t="shared" si="2"/>
        <v>0</v>
      </c>
    </row>
    <row r="88" spans="1:13" ht="175" customHeight="1" x14ac:dyDescent="0.35">
      <c r="A88" s="22">
        <v>87</v>
      </c>
      <c r="B88" s="2" t="s">
        <v>275</v>
      </c>
      <c r="C88" s="32" t="s">
        <v>237</v>
      </c>
      <c r="D88" s="32" t="s">
        <v>276</v>
      </c>
      <c r="E88" s="32" t="s">
        <v>164</v>
      </c>
      <c r="F88" s="32" t="s">
        <v>278</v>
      </c>
      <c r="H88" s="2" t="s">
        <v>26</v>
      </c>
      <c r="I88" s="2" t="s">
        <v>299</v>
      </c>
      <c r="J88" s="2" t="s">
        <v>304</v>
      </c>
      <c r="M88" s="2">
        <f t="shared" si="2"/>
        <v>0</v>
      </c>
    </row>
    <row r="89" spans="1:13" ht="146" customHeight="1" x14ac:dyDescent="0.35">
      <c r="A89" s="24">
        <v>88</v>
      </c>
      <c r="C89" s="2" t="s">
        <v>23</v>
      </c>
      <c r="D89" s="2" t="s">
        <v>112</v>
      </c>
      <c r="E89" s="2" t="s">
        <v>256</v>
      </c>
      <c r="F89" s="32" t="s">
        <v>287</v>
      </c>
      <c r="H89" s="2" t="s">
        <v>26</v>
      </c>
      <c r="I89" s="2" t="s">
        <v>299</v>
      </c>
      <c r="J89" s="2" t="s">
        <v>327</v>
      </c>
      <c r="M89" s="2">
        <f t="shared" si="2"/>
        <v>0</v>
      </c>
    </row>
    <row r="90" spans="1:13" ht="155.25" customHeight="1" x14ac:dyDescent="0.35">
      <c r="A90" s="23">
        <v>89</v>
      </c>
      <c r="B90" s="2" t="s">
        <v>288</v>
      </c>
      <c r="C90" s="2" t="s">
        <v>23</v>
      </c>
      <c r="D90" s="2" t="s">
        <v>258</v>
      </c>
      <c r="E90" s="2" t="s">
        <v>290</v>
      </c>
      <c r="F90" s="2" t="s">
        <v>289</v>
      </c>
      <c r="M90" s="2">
        <f t="shared" si="2"/>
        <v>0</v>
      </c>
    </row>
    <row r="91" spans="1:13" ht="43.5" x14ac:dyDescent="0.35">
      <c r="A91" s="22">
        <v>90</v>
      </c>
      <c r="B91" s="2" t="s">
        <v>288</v>
      </c>
      <c r="C91" s="2" t="s">
        <v>23</v>
      </c>
      <c r="D91" s="2" t="s">
        <v>112</v>
      </c>
      <c r="E91" s="2" t="s">
        <v>290</v>
      </c>
      <c r="F91" s="2" t="s">
        <v>295</v>
      </c>
      <c r="M91" s="2">
        <f t="shared" si="2"/>
        <v>0</v>
      </c>
    </row>
    <row r="92" spans="1:13" x14ac:dyDescent="0.35">
      <c r="A92" s="2">
        <v>91</v>
      </c>
      <c r="M92" s="2">
        <f t="shared" si="2"/>
        <v>0</v>
      </c>
    </row>
    <row r="93" spans="1:13" x14ac:dyDescent="0.35">
      <c r="A93" s="2">
        <v>92</v>
      </c>
      <c r="M93" s="2">
        <f t="shared" si="2"/>
        <v>0</v>
      </c>
    </row>
    <row r="94" spans="1:13" x14ac:dyDescent="0.35">
      <c r="A94" s="2">
        <v>93</v>
      </c>
      <c r="M94" s="2">
        <f t="shared" si="2"/>
        <v>0</v>
      </c>
    </row>
    <row r="95" spans="1:13" x14ac:dyDescent="0.35">
      <c r="A95" s="2">
        <v>94</v>
      </c>
      <c r="M95" s="2">
        <f t="shared" si="2"/>
        <v>0</v>
      </c>
    </row>
    <row r="96" spans="1:13" x14ac:dyDescent="0.35">
      <c r="A96" s="2">
        <v>95</v>
      </c>
      <c r="M96" s="2">
        <f t="shared" si="2"/>
        <v>0</v>
      </c>
    </row>
    <row r="97" spans="1:13" x14ac:dyDescent="0.35">
      <c r="A97" s="2">
        <v>96</v>
      </c>
      <c r="M97" s="2">
        <f t="shared" ref="M97:M100" si="3">IF(ISBLANK(L97),0,LEN(L97)-LEN(SUBSTITUTE(L97,",",""))+1)</f>
        <v>0</v>
      </c>
    </row>
    <row r="98" spans="1:13" x14ac:dyDescent="0.35">
      <c r="A98" s="2">
        <v>97</v>
      </c>
      <c r="M98" s="2">
        <f t="shared" si="3"/>
        <v>0</v>
      </c>
    </row>
    <row r="99" spans="1:13" x14ac:dyDescent="0.35">
      <c r="A99" s="2">
        <v>98</v>
      </c>
      <c r="M99" s="2">
        <f t="shared" si="3"/>
        <v>0</v>
      </c>
    </row>
    <row r="100" spans="1:13" x14ac:dyDescent="0.35">
      <c r="A100" s="2">
        <v>99</v>
      </c>
      <c r="M100" s="2">
        <f t="shared" si="3"/>
        <v>0</v>
      </c>
    </row>
    <row r="101" spans="1:13" x14ac:dyDescent="0.35">
      <c r="A101" s="2">
        <v>100</v>
      </c>
    </row>
  </sheetData>
  <mergeCells count="3">
    <mergeCell ref="A1:C1"/>
    <mergeCell ref="D1:F1"/>
    <mergeCell ref="G1:I1"/>
  </mergeCells>
  <conditionalFormatting sqref="F2:F86 F90:F1048576">
    <cfRule type="duplicateValues" dxfId="0" priority="1"/>
  </conditionalFormatting>
  <conditionalFormatting sqref="M3:M100">
    <cfRule type="colorScale" priority="8">
      <colorScale>
        <cfvo type="min"/>
        <cfvo type="percentile" val="50"/>
        <cfvo type="max"/>
        <color rgb="FF63BE7B"/>
        <color rgb="FFFFEB84"/>
        <color rgb="FFF8696B"/>
      </colorScale>
    </cfRule>
    <cfRule type="colorScale" priority="9">
      <colorScale>
        <cfvo type="min"/>
        <cfvo type="max"/>
        <color rgb="FFFCFCFF"/>
        <color rgb="FF63BE7B"/>
      </colorScale>
    </cfRule>
  </conditionalFormatting>
  <pageMargins left="0.25" right="0.25" top="0.75" bottom="0.75" header="0.3" footer="0.3"/>
  <pageSetup paperSize="8" fitToHeight="0" orientation="landscape" r:id="rId1"/>
  <ignoredErrors>
    <ignoredError sqref="B67:B68" twoDigitTextYear="1"/>
  </ignoredErrors>
  <legacy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DC058EF8-22F2-4FD8-940D-29F824F6D0BF}">
          <x14:formula1>
            <xm:f>Validation!$A$1:$A$12</xm:f>
          </x14:formula1>
          <xm:sqref>D3:D39 D49:D68 D41:D46 D83:D86 D89:D1048576</xm:sqref>
        </x14:dataValidation>
        <x14:dataValidation type="list" allowBlank="1" showInputMessage="1" showErrorMessage="1" xr:uid="{8432CD93-F9F8-4836-B65F-957DDA34DDC9}">
          <x14:formula1>
            <xm:f>Validation!$B$1:$B$2</xm:f>
          </x14:formula1>
          <xm:sqref>G3:G1048573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9CD48-CB0B-420F-8646-DA1122946B54}">
  <dimension ref="A1:D19"/>
  <sheetViews>
    <sheetView workbookViewId="0">
      <selection activeCell="D22" sqref="D22"/>
    </sheetView>
  </sheetViews>
  <sheetFormatPr defaultRowHeight="14.5" x14ac:dyDescent="0.35"/>
  <cols>
    <col min="1" max="1" width="30.26953125" bestFit="1" customWidth="1"/>
  </cols>
  <sheetData>
    <row r="1" spans="1:4" x14ac:dyDescent="0.35">
      <c r="A1" t="s">
        <v>258</v>
      </c>
      <c r="B1" t="s">
        <v>111</v>
      </c>
      <c r="D1" s="1" t="s">
        <v>259</v>
      </c>
    </row>
    <row r="2" spans="1:4" x14ac:dyDescent="0.35">
      <c r="A2" t="s">
        <v>54</v>
      </c>
      <c r="B2" t="s">
        <v>75</v>
      </c>
      <c r="D2" t="s">
        <v>260</v>
      </c>
    </row>
    <row r="3" spans="1:4" x14ac:dyDescent="0.35">
      <c r="A3" t="s">
        <v>112</v>
      </c>
      <c r="D3" t="s">
        <v>261</v>
      </c>
    </row>
    <row r="4" spans="1:4" x14ac:dyDescent="0.35">
      <c r="A4" t="s">
        <v>37</v>
      </c>
      <c r="D4" t="s">
        <v>44</v>
      </c>
    </row>
    <row r="5" spans="1:4" x14ac:dyDescent="0.35">
      <c r="A5" t="s">
        <v>17</v>
      </c>
      <c r="D5" t="s">
        <v>262</v>
      </c>
    </row>
    <row r="6" spans="1:4" x14ac:dyDescent="0.35">
      <c r="A6" t="s">
        <v>146</v>
      </c>
      <c r="D6" t="s">
        <v>263</v>
      </c>
    </row>
    <row r="7" spans="1:4" x14ac:dyDescent="0.35">
      <c r="A7" t="s">
        <v>44</v>
      </c>
      <c r="D7" t="s">
        <v>264</v>
      </c>
    </row>
    <row r="8" spans="1:4" x14ac:dyDescent="0.35">
      <c r="A8" t="s">
        <v>109</v>
      </c>
      <c r="D8" t="s">
        <v>265</v>
      </c>
    </row>
    <row r="9" spans="1:4" x14ac:dyDescent="0.35">
      <c r="A9" t="s">
        <v>46</v>
      </c>
      <c r="D9" t="s">
        <v>266</v>
      </c>
    </row>
    <row r="10" spans="1:4" x14ac:dyDescent="0.35">
      <c r="A10" t="s">
        <v>50</v>
      </c>
      <c r="D10" t="s">
        <v>267</v>
      </c>
    </row>
    <row r="11" spans="1:4" x14ac:dyDescent="0.35">
      <c r="A11" t="s">
        <v>66</v>
      </c>
    </row>
    <row r="12" spans="1:4" x14ac:dyDescent="0.35">
      <c r="A12" t="s">
        <v>28</v>
      </c>
      <c r="D12" t="s">
        <v>268</v>
      </c>
    </row>
    <row r="13" spans="1:4" x14ac:dyDescent="0.35">
      <c r="D13" t="s">
        <v>269</v>
      </c>
    </row>
    <row r="14" spans="1:4" x14ac:dyDescent="0.35">
      <c r="D14" t="s">
        <v>270</v>
      </c>
    </row>
    <row r="15" spans="1:4" x14ac:dyDescent="0.35">
      <c r="D15" t="s">
        <v>271</v>
      </c>
    </row>
    <row r="16" spans="1:4" x14ac:dyDescent="0.35">
      <c r="D16" t="s">
        <v>272</v>
      </c>
    </row>
    <row r="17" spans="4:4" x14ac:dyDescent="0.35">
      <c r="D17" t="s">
        <v>109</v>
      </c>
    </row>
    <row r="18" spans="4:4" x14ac:dyDescent="0.35">
      <c r="D18" t="s">
        <v>273</v>
      </c>
    </row>
    <row r="19" spans="4:4" x14ac:dyDescent="0.35">
      <c r="D19" t="s">
        <v>112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866332ee975951abfc3431b0cf29dab3">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06790c66151fc7b3068cabd2b234a90e"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7b6fe81-1556-4112-94ca-31043ca39b71">
      <UserInfo>
        <DisplayName>Alice Taylor (ESO)</DisplayName>
        <AccountId>161</AccountId>
        <AccountType/>
      </UserInfo>
    </SharedWithUsers>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Props1.xml><?xml version="1.0" encoding="utf-8"?>
<ds:datastoreItem xmlns:ds="http://schemas.openxmlformats.org/officeDocument/2006/customXml" ds:itemID="{2C7D7478-015A-4D4E-88D9-6799CFEB9112}"/>
</file>

<file path=customXml/itemProps2.xml><?xml version="1.0" encoding="utf-8"?>
<ds:datastoreItem xmlns:ds="http://schemas.openxmlformats.org/officeDocument/2006/customXml" ds:itemID="{523307E1-6C68-4242-98BD-CA4CA17F61E5}">
  <ds:schemaRefs>
    <ds:schemaRef ds:uri="http://schemas.microsoft.com/sharepoint/v3/contenttype/forms"/>
  </ds:schemaRefs>
</ds:datastoreItem>
</file>

<file path=customXml/itemProps3.xml><?xml version="1.0" encoding="utf-8"?>
<ds:datastoreItem xmlns:ds="http://schemas.openxmlformats.org/officeDocument/2006/customXml" ds:itemID="{12B810DA-09A7-44E1-B82C-8E14E47F19DF}">
  <ds:schemaRefs>
    <ds:schemaRef ds:uri="http://purl.org/dc/terms/"/>
    <ds:schemaRef ds:uri="http://schemas.openxmlformats.org/package/2006/metadata/core-properties"/>
    <ds:schemaRef ds:uri="671d5b31-9e39-4b42-8309-b5f2d020fae9"/>
    <ds:schemaRef ds:uri="http://schemas.microsoft.com/office/2006/documentManagement/types"/>
    <ds:schemaRef ds:uri="http://purl.org/dc/elements/1.1/"/>
    <ds:schemaRef ds:uri="http://schemas.microsoft.com/office/2006/metadata/properties"/>
    <ds:schemaRef ds:uri="http://schemas.microsoft.com/office/infopath/2007/PartnerControls"/>
    <ds:schemaRef ds:uri="ada98f5a-a740-4799-8252-5a3f447098b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Validation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Alice Taylor</cp:lastModifiedBy>
  <cp:revision/>
  <dcterms:created xsi:type="dcterms:W3CDTF">2024-05-02T15:49:35Z</dcterms:created>
  <dcterms:modified xsi:type="dcterms:W3CDTF">2024-06-17T21:14:13Z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0x010100731349D1BA3AE644822E919809003BBB</vt:lpwstr>
  </property>
</Properties>
</file>