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STC/2. STC Panel/1. Panel Meetings/Panel Papers 2024/2. February/Panel Papers/CM087 DFMR/"/>
    </mc:Choice>
  </mc:AlternateContent>
  <xr:revisionPtr revIDLastSave="38" documentId="8_{78C4295C-6F8D-4796-9522-BFE184015A96}" xr6:coauthVersionLast="47" xr6:coauthVersionMax="47" xr10:uidLastSave="{E875F68A-43AA-48D1-9007-4F8643C08905}"/>
  <bookViews>
    <workbookView xWindow="-110" yWindow="-110" windowWidth="19420" windowHeight="10420" firstSheet="3" activeTab="5" xr2:uid="{00000000-000D-0000-FFFF-FFFF00000000}"/>
  </bookViews>
  <sheets>
    <sheet name="CM079" sheetId="1" r:id="rId1"/>
    <sheet name="CM080" sheetId="2" r:id="rId2"/>
    <sheet name="CM084" sheetId="3" r:id="rId3"/>
    <sheet name="CM085" sheetId="7" r:id="rId4"/>
    <sheet name="CM086" sheetId="4" r:id="rId5"/>
    <sheet name="CM087" sheetId="5" r:id="rId6"/>
    <sheet name="CM089&amp;91" sheetId="6" r:id="rId7"/>
    <sheet name="CM093" sheetId="8" r:id="rId8"/>
    <sheet name="CM094" sheetId="9" r:id="rId9"/>
  </sheets>
  <definedNames>
    <definedName name="_xlnm._FilterDatabase" localSheetId="7" hidden="1">'CM093'!$G$1:$T$8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" i="9" l="1"/>
  <c r="N4" i="9"/>
  <c r="N5" i="9"/>
  <c r="N6" i="9"/>
  <c r="N7" i="9"/>
  <c r="N8" i="9"/>
  <c r="N9" i="9"/>
  <c r="N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tc={1D8908E6-3D26-44ED-9533-0EEBD3B33372}</author>
    <author>tc={B2B3EE17-3A0D-4806-91D9-A5DA818E65EA}</author>
    <author>tc={73E5DB7D-3EDB-432B-A168-153FDFC1E590}</author>
    <author>tc={B7805FB0-042A-415A-86FB-1E00E655CFB2}</author>
    <author>tc={99EACA7A-6664-40F0-B755-D4B11C6908CA}</author>
    <author>tc={5805756A-2B19-4E03-965C-9AABFAAE57CD}</author>
    <author>tc={17F2B3A5-27BF-42A5-84DA-EC5E8596FA9C}</author>
    <author>tc={316CEED0-F43A-43A1-92CE-5B8125B8A743}</author>
    <author>tc={64D5ED5F-8E38-4C73-908D-FE8989CCEED9}</author>
  </authors>
  <commentList>
    <comment ref="G4" authorId="0" shapeId="0" xr:uid="{1D8908E6-3D26-44ED-9533-0EEBD3B33372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 dialled in</t>
      </text>
    </comment>
    <comment ref="H4" authorId="1" shapeId="0" xr:uid="{B2B3EE17-3A0D-4806-91D9-A5DA818E65EA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 Gareth and Alastair dialled in</t>
      </text>
    </comment>
    <comment ref="G5" authorId="2" shapeId="0" xr:uid="{73E5DB7D-3EDB-432B-A168-153FDFC1E590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 dialed in</t>
      </text>
    </comment>
    <comment ref="H5" authorId="3" shapeId="0" xr:uid="{B7805FB0-042A-415A-86FB-1E00E655CFB2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 Stephen and Debbie dialled in</t>
      </text>
    </comment>
    <comment ref="G6" authorId="4" shapeId="0" xr:uid="{99EACA7A-6664-40F0-B755-D4B11C6908CA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 dialled in</t>
      </text>
    </comment>
    <comment ref="H6" authorId="5" shapeId="0" xr:uid="{5805756A-2B19-4E03-965C-9AABFAAE57CD}">
      <text>
        <t>[Threaded comment]
Your version of Excel allows you to read this threaded comment; however, any edits to it will get removed if the file is opened in a newer version of Excel. Learn more: https://go.microsoft.com/fwlink/?linkid=870924
Comment:
    Mark  and Mike dialled in</t>
      </text>
    </comment>
    <comment ref="G8" authorId="6" shapeId="0" xr:uid="{17F2B3A5-27BF-42A5-84DA-EC5E8596FA9C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 dialled in</t>
      </text>
    </comment>
    <comment ref="H8" authorId="7" shapeId="0" xr:uid="{316CEED0-F43A-43A1-92CE-5B8125B8A743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 dialled in</t>
      </text>
    </comment>
    <comment ref="H15" authorId="8" shapeId="0" xr:uid="{64D5ED5F-8E38-4C73-908D-FE8989CCEED9}">
      <text>
        <t>[Threaded comment]
Your version of Excel allows you to read this threaded comment; however, any edits to it will get removed if the file is opened in a newer version of Excel. Learn more: https://go.microsoft.com/fwlink/?linkid=870924
Comment:
    Thomas dialled in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tc={6DC1292F-F340-4D5C-87B4-C511CCECC533}</author>
    <author>tc={4A904EAA-E29D-48BB-A546-C513474CB23D}</author>
    <author>tc={E152A9D4-C773-4C67-8711-B8B5CEDA2215}</author>
    <author>tc={4544D538-87D8-4A42-979F-3F3D588F7465}</author>
    <author>tc={861EC5C5-2025-40F6-A4E3-2C6C82A2E5FF}</author>
  </authors>
  <commentList>
    <comment ref="E6" authorId="0" shapeId="0" xr:uid="{6DC1292F-F340-4D5C-87B4-C511CCECC533}">
      <text>
        <t>[Threaded comment]
Your version of Excel allows you to read this threaded comment; however, any edits to it will get removed if the file is opened in a newer version of Excel. Learn more: https://go.microsoft.com/fwlink/?linkid=870924
Comment:
    Darren dialled in for Nicola</t>
      </text>
    </comment>
    <comment ref="F6" authorId="1" shapeId="0" xr:uid="{4A904EAA-E29D-48BB-A546-C513474CB23D}">
      <text>
        <t>[Threaded comment]
Your version of Excel allows you to read this threaded comment; however, any edits to it will get removed if the file is opened in a newer version of Excel. Learn more: https://go.microsoft.com/fwlink/?linkid=870924
Comment:
    Nicola dialled in, Richard dialled in from 2.30pm</t>
      </text>
    </comment>
    <comment ref="E8" authorId="2" shapeId="0" xr:uid="{E152A9D4-C773-4C67-8711-B8B5CEDA2215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 dialled in</t>
      </text>
    </comment>
    <comment ref="F8" authorId="3" shapeId="0" xr:uid="{4544D538-87D8-4A42-979F-3F3D588F7465}">
      <text>
        <t>[Threaded comment]
Your version of Excel allows you to read this threaded comment; however, any edits to it will get removed if the file is opened in a newer version of Excel. Learn more: https://go.microsoft.com/fwlink/?linkid=870924
Comment:
    Dialled in from 2.30pm</t>
      </text>
    </comment>
    <comment ref="F19" authorId="4" shapeId="0" xr:uid="{861EC5C5-2025-40F6-A4E3-2C6C82A2E5FF}">
      <text>
        <t>[Threaded comment]
Your version of Excel allows you to read this threaded comment; however, any edits to it will get removed if the file is opened in a newer version of Excel. Learn more: https://go.microsoft.com/fwlink/?linkid=870924
Comment:
    Thomas dialled in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tc={18609141-094C-46C5-BE6E-61A50D74D046}</author>
    <author>tc={7DCBE42E-4F0C-451F-8874-6888F3175871}</author>
    <author>tc={B64FA0B2-04B8-48F3-AED2-26204D538AD4}</author>
    <author>tc={AC5F957C-8F9E-460D-9DE1-1792EC1C1555}</author>
    <author>tc={9E0B3238-8581-4E5B-84B4-960D87EF8A3F}</author>
  </authors>
  <commentList>
    <comment ref="J4" authorId="0" shapeId="0" xr:uid="{18609141-094C-46C5-BE6E-61A50D74D046}">
      <text>
        <t>[Threaded comment]
Your version of Excel allows you to read this threaded comment; however, any edits to it will get removed if the file is opened in a newer version of Excel. Learn more: https://go.microsoft.com/fwlink/?linkid=870924
Comment:
    Kwaku attended</t>
      </text>
    </comment>
    <comment ref="K4" authorId="1" shapeId="0" xr:uid="{7DCBE42E-4F0C-451F-8874-6888F3175871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</t>
      </text>
    </comment>
    <comment ref="L4" authorId="2" shapeId="0" xr:uid="{B64FA0B2-04B8-48F3-AED2-26204D538AD4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</t>
      </text>
    </comment>
    <comment ref="K13" authorId="3" shapeId="0" xr:uid="{AC5F957C-8F9E-460D-9DE1-1792EC1C1555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</t>
      </text>
    </comment>
    <comment ref="L13" authorId="4" shapeId="0" xr:uid="{9E0B3238-8581-4E5B-84B4-960D87EF8A3F}">
      <text>
        <t>[Threaded comment]
Your version of Excel allows you to read this threaded comment; however, any edits to it will get removed if the file is opened in a newer version of Excel. Learn more: https://go.microsoft.com/fwlink/?linkid=870924
Comment:
    both</t>
      </text>
    </comment>
  </commentList>
</comments>
</file>

<file path=xl/sharedStrings.xml><?xml version="1.0" encoding="utf-8"?>
<sst xmlns="http://schemas.openxmlformats.org/spreadsheetml/2006/main" count="1160" uniqueCount="350">
  <si>
    <t>Name</t>
  </si>
  <si>
    <t>Company/role</t>
  </si>
  <si>
    <t>Email address</t>
  </si>
  <si>
    <t>Alternate</t>
  </si>
  <si>
    <t xml:space="preserve">Alternate Email Address </t>
  </si>
  <si>
    <t>Nominating Party</t>
  </si>
  <si>
    <t>Workgroup 5</t>
  </si>
  <si>
    <t>Nomination Form Received</t>
  </si>
  <si>
    <t>Workgroup Members</t>
  </si>
  <si>
    <t>Company</t>
  </si>
  <si>
    <t>Role</t>
  </si>
  <si>
    <t>Email Address</t>
  </si>
  <si>
    <t>Email</t>
  </si>
  <si>
    <t>Contact Number/s</t>
  </si>
  <si>
    <t xml:space="preserve">Workgroup 1 17.01.22 </t>
  </si>
  <si>
    <t xml:space="preserve">Workgroup 2 11.02.22 </t>
  </si>
  <si>
    <t>Workgroup 3 11.03.22</t>
  </si>
  <si>
    <t>Workgroup 4 02.06.23</t>
  </si>
  <si>
    <t xml:space="preserve">Workgroup 5 28.06.23 </t>
  </si>
  <si>
    <t xml:space="preserve">Workgroup 6  </t>
  </si>
  <si>
    <t xml:space="preserve">Workgroup 7 </t>
  </si>
  <si>
    <t>Workgroup 8</t>
  </si>
  <si>
    <t>Catia Gomes</t>
  </si>
  <si>
    <t>NGESO</t>
  </si>
  <si>
    <t>Tech Sec</t>
  </si>
  <si>
    <t>catia.gomes@nationalgrideso.com</t>
  </si>
  <si>
    <t xml:space="preserve">Deborah Spencer </t>
  </si>
  <si>
    <t>deborah.spencer@nationalgrideso.com</t>
  </si>
  <si>
    <t>7970 235535? 07749576706</t>
  </si>
  <si>
    <t>Yes (DS)</t>
  </si>
  <si>
    <t>Yes</t>
  </si>
  <si>
    <t xml:space="preserve">Elana Byrne </t>
  </si>
  <si>
    <t>Chair</t>
  </si>
  <si>
    <t>elana.byrne@nationalgrideso.com</t>
  </si>
  <si>
    <t xml:space="preserve">Yes -both </t>
  </si>
  <si>
    <t xml:space="preserve">Yes - both </t>
  </si>
  <si>
    <t>Richard Woodward</t>
  </si>
  <si>
    <t>NGET</t>
  </si>
  <si>
    <t>Proposer</t>
  </si>
  <si>
    <t xml:space="preserve">Richard.Woodward@nationalgrid.com </t>
  </si>
  <si>
    <t>07964 541743</t>
  </si>
  <si>
    <t>Stephen Baker</t>
  </si>
  <si>
    <t>Workgroup member</t>
  </si>
  <si>
    <t xml:space="preserve">Stephen.Baker@nationalgrideso.com </t>
  </si>
  <si>
    <t xml:space="preserve">Neil Dewar </t>
  </si>
  <si>
    <t>neil.dewar@nationalgrideso.com</t>
  </si>
  <si>
    <t>07929 724347</t>
  </si>
  <si>
    <t>No. WG member on associated CMP374 mod</t>
  </si>
  <si>
    <t>Barney Cowin</t>
  </si>
  <si>
    <t>Statkraft</t>
  </si>
  <si>
    <t>Barney.Cowin@statkraft.com</t>
  </si>
  <si>
    <t xml:space="preserve">Alexander Rohit  </t>
  </si>
  <si>
    <t>Alexander Rohit</t>
  </si>
  <si>
    <t>No</t>
  </si>
  <si>
    <t xml:space="preserve">Yes Alex </t>
  </si>
  <si>
    <t>Gareth Hislop</t>
  </si>
  <si>
    <t xml:space="preserve">Joe Jordan </t>
  </si>
  <si>
    <t>SP Energy Networks</t>
  </si>
  <si>
    <t>j.jordan@spenergynetworks.co.uk</t>
  </si>
  <si>
    <t xml:space="preserve">yes </t>
  </si>
  <si>
    <t>No - replacement for Neil Bennett</t>
  </si>
  <si>
    <t>Michelle McDonald</t>
  </si>
  <si>
    <t>SSE</t>
  </si>
  <si>
    <t>Workgroup member (taking over from Neil Bennett)</t>
  </si>
  <si>
    <t>michelle.macdonald@sse.com</t>
  </si>
  <si>
    <t xml:space="preserve">Greg Stevenson </t>
  </si>
  <si>
    <t>greg.stevenson@sse.com</t>
  </si>
  <si>
    <t xml:space="preserve">07810858696/+44(0)1738 342259   </t>
  </si>
  <si>
    <t>Yes (H.E.)</t>
  </si>
  <si>
    <t>Neil Bennett</t>
  </si>
  <si>
    <t xml:space="preserve">Neil.bennett@sse.com </t>
  </si>
  <si>
    <t>Faysal Mahad</t>
  </si>
  <si>
    <t xml:space="preserve">Ofgem </t>
  </si>
  <si>
    <t>Authority Representive</t>
  </si>
  <si>
    <t>Faysal.Mahad@ofgem.gov.uk</t>
  </si>
  <si>
    <t xml:space="preserve">Shabana Akhtar </t>
  </si>
  <si>
    <t>Shabana.Akhtar@ofgem.gov.uk</t>
  </si>
  <si>
    <t>0207 901 7010</t>
  </si>
  <si>
    <t xml:space="preserve">Alternate for Michelle </t>
  </si>
  <si>
    <t xml:space="preserve">Yes </t>
  </si>
  <si>
    <t>Output taken from Qualtrics 02.02.2022 - 12:20</t>
  </si>
  <si>
    <t>Workgroup 1</t>
  </si>
  <si>
    <t>Workgroup 2</t>
  </si>
  <si>
    <t>Workgroup 3</t>
  </si>
  <si>
    <t>Workgroup 4</t>
  </si>
  <si>
    <t>Matthew Paige-Stimson</t>
  </si>
  <si>
    <t>NGET - Workgroup Member</t>
  </si>
  <si>
    <t xml:space="preserve">matthew.paige-stimson@nationalgrid.com
</t>
  </si>
  <si>
    <t>richard.woodward@nationalgrid.com</t>
  </si>
  <si>
    <t>SHET - Observer</t>
  </si>
  <si>
    <t>neil.bennett@sse.com</t>
  </si>
  <si>
    <t>Workgroup 1
3rd August 2022</t>
  </si>
  <si>
    <t>Workgroup 2 - 12/8/22</t>
  </si>
  <si>
    <t>Workgroup 3 - 23/8/22</t>
  </si>
  <si>
    <t>Milly Lewis</t>
  </si>
  <si>
    <t xml:space="preserve">milly.lewis@nationalgrideso.com </t>
  </si>
  <si>
    <t>Y</t>
  </si>
  <si>
    <t>y</t>
  </si>
  <si>
    <t>Teri Puddefoot</t>
  </si>
  <si>
    <t>Tec Sec</t>
  </si>
  <si>
    <t>Puddefoot (ESO), Terri &lt;Terri.Puddefoot@nationalgrideso.com&gt;</t>
  </si>
  <si>
    <t>Terry Baldwin</t>
  </si>
  <si>
    <t>Baldwin(ESO), Terry &lt;Terry.Baldwin@nationalgrideso.com&gt;</t>
  </si>
  <si>
    <t>Nadir Hafeez</t>
  </si>
  <si>
    <t>Ofgem</t>
  </si>
  <si>
    <t>Nadir Hafeez &lt;Nadir.Hafeez@ofgem.gov.uk&gt;</t>
  </si>
  <si>
    <t>N</t>
  </si>
  <si>
    <t>Michelle MacDonald</t>
  </si>
  <si>
    <t>TO</t>
  </si>
  <si>
    <t>Michelle.MacDonald@sse.com</t>
  </si>
  <si>
    <t>Joel Matthews</t>
  </si>
  <si>
    <t>OFTO</t>
  </si>
  <si>
    <t>joel.matthews@diamondtransmissioncorp.com</t>
  </si>
  <si>
    <t>Mike Lee</t>
  </si>
  <si>
    <t>mike.lee@tinv.com</t>
  </si>
  <si>
    <t>Woodward, Richard &lt;Richard.Woodward@nationalgrid.com&gt;</t>
  </si>
  <si>
    <t xml:space="preserve">WG 1 - Send back fro Ofgem (6 June 23)   </t>
  </si>
  <si>
    <t xml:space="preserve">WG 2 Not Quorate (6 July 23) </t>
  </si>
  <si>
    <t>WG 2 (9 Nov 23)</t>
  </si>
  <si>
    <t xml:space="preserve">Jonathan  Whittaker </t>
  </si>
  <si>
    <t>ESO (Chair)</t>
  </si>
  <si>
    <t>jonathan.whitaker@nationalgrideso.com</t>
  </si>
  <si>
    <t>yes</t>
  </si>
  <si>
    <t>Deborah Spencer</t>
  </si>
  <si>
    <t>ESO (Tech Sec)</t>
  </si>
  <si>
    <t>ESO</t>
  </si>
  <si>
    <t>Proposer/Workgroup Member</t>
  </si>
  <si>
    <t>terry.baldwin@nationalgrideso.com</t>
  </si>
  <si>
    <t xml:space="preserve">Jamie Webb </t>
  </si>
  <si>
    <t>Jamie.Webb@uk.nationalgrid.com</t>
  </si>
  <si>
    <t>Ramana Budha</t>
  </si>
  <si>
    <t>Jacobs/consultancy</t>
  </si>
  <si>
    <t>Workgroup Member</t>
  </si>
  <si>
    <t>ramana.budha@jacobs.com</t>
  </si>
  <si>
    <t>Urdear Ramana</t>
  </si>
  <si>
    <t>urdear.ramana@gmail.com</t>
  </si>
  <si>
    <t xml:space="preserve">Mark Holland </t>
  </si>
  <si>
    <t xml:space="preserve">SHET </t>
  </si>
  <si>
    <t xml:space="preserve">
Mark.A.Holland@sse.com</t>
  </si>
  <si>
    <t>TINV</t>
  </si>
  <si>
    <t xml:space="preserve">	mike.lee@tinv.com</t>
  </si>
  <si>
    <t>Mark Fitch</t>
  </si>
  <si>
    <t>mark.fitch@tinv.com</t>
  </si>
  <si>
    <t>Richard.Woodward@nationalgrid.com</t>
  </si>
  <si>
    <t>Nicola Todd</t>
  </si>
  <si>
    <t>Nicola.Todd2@nationalgrid.com</t>
  </si>
  <si>
    <t>Greg Stevenson</t>
  </si>
  <si>
    <t>Scottish Hydro Electric Transmission Ltd</t>
  </si>
  <si>
    <t>Greg.Stevenson@sse.com</t>
  </si>
  <si>
    <t>Diamond Transmission Corp</t>
  </si>
  <si>
    <t>Joel.matthews@diamondtransmissioncorp.com</t>
  </si>
  <si>
    <t>Neil Bennet</t>
  </si>
  <si>
    <t>Martin Cammidge</t>
  </si>
  <si>
    <t xml:space="preserve">Observer </t>
  </si>
  <si>
    <t>Mcammidge@spenergynetworks.co.uk</t>
  </si>
  <si>
    <t xml:space="preserve">Kenneth Keys </t>
  </si>
  <si>
    <t>Kenny.keys@spenergynetworks.co.uk</t>
  </si>
  <si>
    <t>Neil Sandison</t>
  </si>
  <si>
    <t>SSEN Transmission</t>
  </si>
  <si>
    <t>Observer</t>
  </si>
  <si>
    <t>neil.sandison@sse.com</t>
  </si>
  <si>
    <t>Coreen Campbell</t>
  </si>
  <si>
    <t xml:space="preserve">	coreen.campbell@sse.com</t>
  </si>
  <si>
    <t>Gavin Baillie</t>
  </si>
  <si>
    <t>Info Only</t>
  </si>
  <si>
    <t xml:space="preserve">	gavin.baillie@sse.com</t>
  </si>
  <si>
    <t>Harriet Eckweiler</t>
  </si>
  <si>
    <t>Harriet.Eckweiler@sse.com</t>
  </si>
  <si>
    <t>Jon Sharvill</t>
  </si>
  <si>
    <t xml:space="preserve">Ofgem Rep </t>
  </si>
  <si>
    <t>jon.sharvill@ofgem.gov.uk</t>
  </si>
  <si>
    <t>Harry Cain</t>
  </si>
  <si>
    <t>Harry.cain@ofgem.gov.uk</t>
  </si>
  <si>
    <t xml:space="preserve">Jonathan McDonald </t>
  </si>
  <si>
    <t>ESO Rep</t>
  </si>
  <si>
    <t>Colin Stelfox</t>
  </si>
  <si>
    <t xml:space="preserve">Anthony Johnson removed as email requested </t>
  </si>
  <si>
    <t>Antony.Johnson@nationalgrideso.com</t>
  </si>
  <si>
    <t xml:space="preserve">Lewis Morgan removed as email request </t>
  </si>
  <si>
    <t xml:space="preserve">National Grid </t>
  </si>
  <si>
    <t xml:space="preserve">
lewis.morgan@nationalgrid.com</t>
  </si>
  <si>
    <t>Thomas Johns</t>
  </si>
  <si>
    <t>Ofgem representative</t>
  </si>
  <si>
    <t>Thomas.Johns@ofgem.gov.uk</t>
  </si>
  <si>
    <t xml:space="preserve">jon.sharvill@ofgem.gov.uk </t>
  </si>
  <si>
    <t>Michelle MacDonald Sandison</t>
  </si>
  <si>
    <t>WG1 attended - 24.1.23</t>
  </si>
  <si>
    <t>WG2 attended - 1.3.23</t>
  </si>
  <si>
    <t>WG3 attended - 30.3.23</t>
  </si>
  <si>
    <t>WG4 attended</t>
  </si>
  <si>
    <t>WG5 attended</t>
  </si>
  <si>
    <t>WG6 attended</t>
  </si>
  <si>
    <t>WG7 attended</t>
  </si>
  <si>
    <t>Lizzie Timmins</t>
  </si>
  <si>
    <t>elizabeth.timmins@nationalgrideso.com</t>
  </si>
  <si>
    <t>Alana Collis Dugmore</t>
  </si>
  <si>
    <t>alana.collis-dugmore@nationalgrideso.com</t>
  </si>
  <si>
    <t xml:space="preserve">Steve Baker </t>
  </si>
  <si>
    <t>Stephen.Baker@nationalgrideso.com</t>
  </si>
  <si>
    <t>Yes -both</t>
  </si>
  <si>
    <t>Yes - Mark</t>
  </si>
  <si>
    <t>michelle.macdonaldsandison@sse.com</t>
  </si>
  <si>
    <t xml:space="preserve">Michelle  MacDonald - Sandison </t>
  </si>
  <si>
    <t>Yes - both</t>
  </si>
  <si>
    <t>Yes - Greg</t>
  </si>
  <si>
    <t>Deb Spencer</t>
  </si>
  <si>
    <t>Code Admin ESO</t>
  </si>
  <si>
    <t>no</t>
  </si>
  <si>
    <t>gavin.baillie@sse.com</t>
  </si>
  <si>
    <t xml:space="preserve">No </t>
  </si>
  <si>
    <t>WG2 attended</t>
  </si>
  <si>
    <t>WG3 attended</t>
  </si>
  <si>
    <t>WG8 attended</t>
  </si>
  <si>
    <t>WG9 attended</t>
  </si>
  <si>
    <t>WG10 attended</t>
  </si>
  <si>
    <t>WG11 attended</t>
  </si>
  <si>
    <t>WG12 attended</t>
  </si>
  <si>
    <t>WG13 attended</t>
  </si>
  <si>
    <t>Shazia Akhtar</t>
  </si>
  <si>
    <t>Tammy Meek</t>
  </si>
  <si>
    <t>Elana Byrne</t>
  </si>
  <si>
    <t>YEs</t>
  </si>
  <si>
    <t>Gareth Stanley</t>
  </si>
  <si>
    <t>Alana Collis-Dugmore</t>
  </si>
  <si>
    <t>Debbie Spencer</t>
  </si>
  <si>
    <t xml:space="preserve">Nicola Todd </t>
  </si>
  <si>
    <t>yes - both</t>
  </si>
  <si>
    <t>Yes (part)</t>
  </si>
  <si>
    <t>Simon Orr</t>
  </si>
  <si>
    <r>
      <t>Michelle MacDonald Sandiso</t>
    </r>
    <r>
      <rPr>
        <sz val="11"/>
        <color theme="1"/>
        <rFont val="Calibri"/>
        <family val="2"/>
        <scheme val="minor"/>
      </rPr>
      <t>n Greg Stevenson</t>
    </r>
  </si>
  <si>
    <t>Mark Holland</t>
  </si>
  <si>
    <t>yes -both</t>
  </si>
  <si>
    <t>yes - Michelle</t>
  </si>
  <si>
    <t>Yes - both (Mark Part)</t>
  </si>
  <si>
    <t xml:space="preserve">Mark Fitch </t>
  </si>
  <si>
    <t>Gareth Williams</t>
  </si>
  <si>
    <t>SP Transmission</t>
  </si>
  <si>
    <t>Paul Mathew</t>
  </si>
  <si>
    <t>SME</t>
  </si>
  <si>
    <t>Antony Johnson</t>
  </si>
  <si>
    <t>Neil Sandidon</t>
  </si>
  <si>
    <t>Housekeeping changes to simplify FSO transition</t>
  </si>
  <si>
    <t>yes - coreen</t>
  </si>
  <si>
    <t>Sarah Owen</t>
  </si>
  <si>
    <t>Eclipse Power</t>
  </si>
  <si>
    <t>yes - Thomas</t>
  </si>
  <si>
    <t xml:space="preserve">Darren O'Brien </t>
  </si>
  <si>
    <t>Alexander Aristodemou</t>
  </si>
  <si>
    <t>National Grid ESO</t>
  </si>
  <si>
    <t>NGESO Legal</t>
  </si>
  <si>
    <t xml:space="preserve">Aggie Gwozdz </t>
  </si>
  <si>
    <t>Graeme Vincent</t>
  </si>
  <si>
    <t>Graeme.Vincent@spenergynetworks.co.uk</t>
  </si>
  <si>
    <t xml:space="preserve">WG1 attended </t>
  </si>
  <si>
    <t>Total attended</t>
  </si>
  <si>
    <t>National Grid ESO (Chair)</t>
  </si>
  <si>
    <t>milly.lewis@nationalgrideso.com</t>
  </si>
  <si>
    <t>National Grid ESO (Tech Sec)</t>
  </si>
  <si>
    <t>Sade Adenola</t>
  </si>
  <si>
    <t>Sade.Adenola@nationalgrideso.com</t>
  </si>
  <si>
    <t>Kwaku Nti</t>
  </si>
  <si>
    <t>Kwaku.Nti@nationalgrideso.com</t>
  </si>
  <si>
    <t>Tony Johnson</t>
  </si>
  <si>
    <t>ESO Rep Workgroup Member</t>
  </si>
  <si>
    <t>anthony.johnson@nationalgrideso.com</t>
  </si>
  <si>
    <t>Lewis Morgan</t>
  </si>
  <si>
    <t>Lewis.Morgan@nationalgrid.com</t>
  </si>
  <si>
    <t>Mark.A.Holland@sse.com</t>
  </si>
  <si>
    <t xml:space="preserve">	michelle.macdonaldsandison@sse.com</t>
  </si>
  <si>
    <t>and</t>
  </si>
  <si>
    <t xml:space="preserve">Christopher Statham </t>
  </si>
  <si>
    <t>Authority rep</t>
  </si>
  <si>
    <t>Christopher.Statham@ofgem.gov.uk</t>
  </si>
  <si>
    <t>Llew Hoenselaar</t>
  </si>
  <si>
    <t>Llewellyn.Hoenselaar@nationalgrideso.com</t>
  </si>
  <si>
    <t>Fyali Jibji-Bukar</t>
  </si>
  <si>
    <t>Fyali.Jibji-Bukar@nationalgrideso.com</t>
  </si>
  <si>
    <t xml:space="preserve">WG1 24/01/2024 attended </t>
  </si>
  <si>
    <t>WG2 21/02/2024 attended</t>
  </si>
  <si>
    <t>WG3 19/03/2024 attended</t>
  </si>
  <si>
    <t>WG4 03/04/2024 attended</t>
  </si>
  <si>
    <t>WG5 08/05/2024 attended</t>
  </si>
  <si>
    <t>WG6  attended</t>
  </si>
  <si>
    <t xml:space="preserve">Elizabeth.Timmins@nationalgrideso.com </t>
  </si>
  <si>
    <t>Rashpal Gata-Aura</t>
  </si>
  <si>
    <t>rashpal.gataaura@nationalgrideso.com</t>
  </si>
  <si>
    <t>David Halford</t>
  </si>
  <si>
    <t>ESO Proposer</t>
  </si>
  <si>
    <t>david.halford@nationalgrideso.com</t>
  </si>
  <si>
    <t>Alison Price</t>
  </si>
  <si>
    <t>alison.price@nationalgrideso.com</t>
  </si>
  <si>
    <t>Emily Watson(On maternity leave from 26 January 2024)</t>
  </si>
  <si>
    <t>ESO SME</t>
  </si>
  <si>
    <t>emily.watson@nationalgrideso.com</t>
  </si>
  <si>
    <t>Ruth Matthew</t>
  </si>
  <si>
    <t>ruth.matthew@nationalgrideso.com</t>
  </si>
  <si>
    <t>National Grid Electricity Transmission (NGET)</t>
  </si>
  <si>
    <t>matthew.paige-stimson@nationalgrid.com</t>
  </si>
  <si>
    <t>Scottish Hydro Electric Transmission plc. (SHET)</t>
  </si>
  <si>
    <t xml:space="preserve">harriet.eckweiler@sse.com </t>
  </si>
  <si>
    <t>Neil.bennett@sse.com</t>
  </si>
  <si>
    <t>Scottish Power Transmission plc. (SPT)</t>
  </si>
  <si>
    <t xml:space="preserve">gareth.williams@scottishpower.com </t>
  </si>
  <si>
    <t>Lynne Bryceland</t>
  </si>
  <si>
    <t>lbryceland@spenergynetworks.co.uk</t>
  </si>
  <si>
    <t xml:space="preserve">Lee Wilkinson </t>
  </si>
  <si>
    <t>Ofgem Representative</t>
  </si>
  <si>
    <t>Lee.Wilkinson@ofgem.gov.uk</t>
  </si>
  <si>
    <t>Dhaval Parmar</t>
  </si>
  <si>
    <t>BP Exploration</t>
  </si>
  <si>
    <t>Workgroup Observer</t>
  </si>
  <si>
    <t xml:space="preserve">dhaval.parmar@bp.com </t>
  </si>
  <si>
    <t>Darshak Shah</t>
  </si>
  <si>
    <t>darshak.shah1@bp.com</t>
  </si>
  <si>
    <t>Anthony Cotton</t>
  </si>
  <si>
    <t>ETRS Ltd</t>
  </si>
  <si>
    <t xml:space="preserve">tony@energytechnical.com </t>
  </si>
  <si>
    <t>Phone Number:</t>
  </si>
  <si>
    <t>Relevant Expertise</t>
  </si>
  <si>
    <t>Type of Organisation</t>
  </si>
  <si>
    <t>WG1</t>
  </si>
  <si>
    <t>WG2</t>
  </si>
  <si>
    <t>WG3</t>
  </si>
  <si>
    <t>WG4</t>
  </si>
  <si>
    <t>Voting?</t>
  </si>
  <si>
    <t>Jonathan Whitaker0</t>
  </si>
  <si>
    <t>SSEN</t>
  </si>
  <si>
    <t>Onshore Transmission Licensee</t>
  </si>
  <si>
    <t xml:space="preserve">Workgroup member </t>
  </si>
  <si>
    <t>System Operator</t>
  </si>
  <si>
    <t>NATIONAL GRID ELECTRICITY TRANSMISSION</t>
  </si>
  <si>
    <t>MATTHEW.PAIGE-STIMSON@NATIONALGRID.COM</t>
  </si>
  <si>
    <t>07717 131879</t>
  </si>
  <si>
    <t>Commercial codes, policy and regulatory analyst
Registered electrical engineer
30+ yrs in network design, development, strategy, funding, commercials etc.</t>
  </si>
  <si>
    <t>Scottish Power Transmission</t>
  </si>
  <si>
    <t>gareth.williams@spenergynetworks.co.uk</t>
  </si>
  <si>
    <t>07779589884</t>
  </si>
  <si>
    <t xml:space="preserve">Commercial Manager in the policy team at SPT. </t>
  </si>
  <si>
    <t>Neil Geddes</t>
  </si>
  <si>
    <t>Neil.Geddes@spenergynetworks.co.uk</t>
  </si>
  <si>
    <t>Obsever</t>
  </si>
  <si>
    <t>Ruth.Matthew@nationalgrideso.com</t>
  </si>
  <si>
    <t>Christopher Patrick</t>
  </si>
  <si>
    <t>Authority Rep</t>
  </si>
  <si>
    <t>Christopher.Patrick@ofgem.gov.uk</t>
  </si>
  <si>
    <t>Authority</t>
  </si>
  <si>
    <t>Harriet Harmon / John Mclellan</t>
  </si>
  <si>
    <t>Harriet.Harmon@ofgem.gov.uk; John.Mclellan@ofgem.gov.uk</t>
  </si>
  <si>
    <t>cara.dalziel@sse.com</t>
  </si>
  <si>
    <t>Cara dalziel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</si>
</sst>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sz val="11"/>
      <color rgb="FF444444"/>
      <name val="Arial"/>
      <family val="2"/>
    </font>
    <font>
      <sz val="11"/>
      <color rgb="FF000000"/>
      <name val="Arial"/>
      <family val="2"/>
    </font>
    <font>
      <sz val="11"/>
      <color rgb="FFFF0000"/>
      <name val="Calibri"/>
      <family val="2"/>
      <scheme val="minor"/>
    </font>
    <font>
      <strike/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trike/>
      <sz val="11"/>
      <color theme="1"/>
      <name val="Calibri"/>
      <family val="2"/>
      <scheme val="minor"/>
    </font>
    <font>
      <u/>
      <sz val="12"/>
      <color theme="10"/>
      <name val="Arial"/>
      <family val="2"/>
    </font>
    <font>
      <sz val="12"/>
      <color rgb="FFFF0000"/>
      <name val="Arial"/>
      <family val="2"/>
    </font>
    <font>
      <u/>
      <sz val="12"/>
      <color rgb="FFFF0000"/>
      <name val="Arial"/>
      <family val="2"/>
    </font>
    <font>
      <u/>
      <sz val="12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</font>
    <font>
      <sz val="12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58">
    <xf numFmtId="0" fontId="0" fillId="0" borderId="0" xfId="0"/>
    <xf numFmtId="0" fontId="3" fillId="2" borderId="0" xfId="0" applyFont="1" applyFill="1"/>
    <xf numFmtId="0" fontId="3" fillId="2" borderId="1" xfId="0" applyFont="1" applyFill="1" applyBorder="1"/>
    <xf numFmtId="0" fontId="3" fillId="2" borderId="2" xfId="0" applyFont="1" applyFill="1" applyBorder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2" fillId="0" borderId="0" xfId="1" applyFill="1" applyBorder="1" applyAlignment="1">
      <alignment wrapText="1"/>
    </xf>
    <xf numFmtId="0" fontId="2" fillId="0" borderId="0" xfId="1"/>
    <xf numFmtId="49" fontId="2" fillId="0" borderId="0" xfId="1" applyNumberFormat="1" applyAlignment="1">
      <alignment wrapText="1"/>
    </xf>
    <xf numFmtId="49" fontId="0" fillId="0" borderId="0" xfId="0" applyNumberFormat="1" applyAlignment="1">
      <alignment wrapText="1"/>
    </xf>
    <xf numFmtId="0" fontId="3" fillId="2" borderId="2" xfId="0" applyFont="1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/>
    <xf numFmtId="0" fontId="5" fillId="3" borderId="4" xfId="0" applyFont="1" applyFill="1" applyBorder="1" applyAlignment="1">
      <alignment horizontal="center" wrapText="1"/>
    </xf>
    <xf numFmtId="0" fontId="0" fillId="4" borderId="5" xfId="0" applyFill="1" applyBorder="1" applyAlignment="1">
      <alignment wrapText="1"/>
    </xf>
    <xf numFmtId="0" fontId="0" fillId="4" borderId="6" xfId="0" applyFill="1" applyBorder="1" applyAlignment="1">
      <alignment wrapText="1"/>
    </xf>
    <xf numFmtId="0" fontId="0" fillId="5" borderId="5" xfId="0" applyFill="1" applyBorder="1" applyAlignment="1">
      <alignment horizontal="center" vertical="center" wrapText="1"/>
    </xf>
    <xf numFmtId="0" fontId="0" fillId="6" borderId="5" xfId="0" applyFill="1" applyBorder="1" applyAlignment="1">
      <alignment wrapText="1"/>
    </xf>
    <xf numFmtId="0" fontId="0" fillId="6" borderId="6" xfId="0" applyFill="1" applyBorder="1" applyAlignment="1">
      <alignment wrapText="1"/>
    </xf>
    <xf numFmtId="0" fontId="2" fillId="6" borderId="6" xfId="1" applyFill="1" applyBorder="1" applyAlignment="1">
      <alignment wrapText="1"/>
    </xf>
    <xf numFmtId="0" fontId="2" fillId="6" borderId="5" xfId="1" applyFill="1" applyBorder="1" applyAlignment="1">
      <alignment wrapText="1"/>
    </xf>
    <xf numFmtId="0" fontId="0" fillId="6" borderId="5" xfId="0" applyFill="1" applyBorder="1" applyAlignment="1">
      <alignment horizontal="center" vertical="center" wrapText="1"/>
    </xf>
    <xf numFmtId="0" fontId="0" fillId="6" borderId="5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0" fontId="2" fillId="6" borderId="1" xfId="1" applyFill="1" applyBorder="1" applyAlignment="1">
      <alignment wrapText="1"/>
    </xf>
    <xf numFmtId="0" fontId="0" fillId="6" borderId="7" xfId="0" applyFill="1" applyBorder="1" applyAlignment="1">
      <alignment horizontal="center" vertical="center" wrapText="1"/>
    </xf>
    <xf numFmtId="0" fontId="0" fillId="7" borderId="6" xfId="0" applyFill="1" applyBorder="1" applyAlignment="1">
      <alignment wrapText="1"/>
    </xf>
    <xf numFmtId="0" fontId="0" fillId="7" borderId="5" xfId="0" applyFill="1" applyBorder="1" applyAlignment="1">
      <alignment wrapText="1"/>
    </xf>
    <xf numFmtId="0" fontId="0" fillId="8" borderId="0" xfId="0" applyFill="1"/>
    <xf numFmtId="0" fontId="6" fillId="9" borderId="5" xfId="0" applyFont="1" applyFill="1" applyBorder="1" applyAlignment="1">
      <alignment wrapText="1"/>
    </xf>
    <xf numFmtId="0" fontId="6" fillId="9" borderId="5" xfId="0" applyFont="1" applyFill="1" applyBorder="1"/>
    <xf numFmtId="0" fontId="5" fillId="9" borderId="5" xfId="0" applyFont="1" applyFill="1" applyBorder="1" applyAlignment="1">
      <alignment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0" fillId="10" borderId="0" xfId="0" applyFill="1"/>
    <xf numFmtId="0" fontId="0" fillId="6" borderId="9" xfId="0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9" fillId="0" borderId="5" xfId="0" applyFont="1" applyBorder="1" applyAlignment="1">
      <alignment wrapText="1"/>
    </xf>
    <xf numFmtId="0" fontId="9" fillId="0" borderId="5" xfId="0" applyFont="1" applyBorder="1"/>
    <xf numFmtId="0" fontId="10" fillId="0" borderId="5" xfId="1" applyFont="1" applyBorder="1" applyAlignment="1">
      <alignment wrapText="1"/>
    </xf>
    <xf numFmtId="0" fontId="9" fillId="10" borderId="5" xfId="0" applyFont="1" applyFill="1" applyBorder="1" applyAlignment="1">
      <alignment horizontal="center" vertical="center"/>
    </xf>
    <xf numFmtId="0" fontId="11" fillId="0" borderId="0" xfId="0" applyFont="1"/>
    <xf numFmtId="0" fontId="9" fillId="10" borderId="5" xfId="0" applyFont="1" applyFill="1" applyBorder="1"/>
    <xf numFmtId="0" fontId="12" fillId="0" borderId="5" xfId="1" applyFont="1" applyFill="1" applyBorder="1" applyAlignment="1">
      <alignment wrapText="1"/>
    </xf>
    <xf numFmtId="0" fontId="10" fillId="0" borderId="5" xfId="1" applyFont="1" applyBorder="1"/>
    <xf numFmtId="0" fontId="10" fillId="10" borderId="5" xfId="1" applyFont="1" applyFill="1" applyBorder="1" applyAlignment="1">
      <alignment wrapText="1"/>
    </xf>
    <xf numFmtId="0" fontId="13" fillId="11" borderId="5" xfId="0" applyFont="1" applyFill="1" applyBorder="1" applyAlignment="1">
      <alignment wrapText="1"/>
    </xf>
    <xf numFmtId="0" fontId="0" fillId="11" borderId="5" xfId="0" applyFill="1" applyBorder="1" applyAlignment="1">
      <alignment wrapText="1"/>
    </xf>
    <xf numFmtId="0" fontId="13" fillId="11" borderId="5" xfId="0" applyFont="1" applyFill="1" applyBorder="1" applyAlignment="1">
      <alignment vertical="top" wrapText="1"/>
    </xf>
    <xf numFmtId="0" fontId="2" fillId="0" borderId="5" xfId="1" applyFill="1" applyBorder="1" applyAlignment="1">
      <alignment wrapText="1"/>
    </xf>
    <xf numFmtId="0" fontId="14" fillId="0" borderId="5" xfId="0" applyFont="1" applyBorder="1"/>
    <xf numFmtId="0" fontId="2" fillId="0" borderId="5" xfId="1" applyBorder="1" applyAlignment="1">
      <alignment wrapText="1"/>
    </xf>
    <xf numFmtId="0" fontId="0" fillId="6" borderId="5" xfId="0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 wrapText="1"/>
    </xf>
    <xf numFmtId="0" fontId="15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15" fillId="0" borderId="1" xfId="1" applyFont="1" applyFill="1" applyBorder="1" applyAlignment="1">
      <alignment horizontal="center" vertical="center" wrapText="1"/>
    </xf>
    <xf numFmtId="0" fontId="2" fillId="0" borderId="5" xfId="1" applyFill="1" applyBorder="1"/>
    <xf numFmtId="49" fontId="2" fillId="0" borderId="5" xfId="1" applyNumberFormat="1" applyFill="1" applyBorder="1" applyAlignment="1">
      <alignment wrapText="1"/>
    </xf>
    <xf numFmtId="0" fontId="2" fillId="0" borderId="0" xfId="1" applyFill="1"/>
    <xf numFmtId="0" fontId="15" fillId="0" borderId="5" xfId="0" applyFont="1" applyBorder="1" applyAlignment="1">
      <alignment horizontal="center" vertical="center" wrapText="1"/>
    </xf>
    <xf numFmtId="0" fontId="2" fillId="0" borderId="8" xfId="1" applyFill="1" applyBorder="1" applyAlignment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12" borderId="5" xfId="0" applyFill="1" applyBorder="1" applyAlignment="1">
      <alignment wrapText="1"/>
    </xf>
    <xf numFmtId="0" fontId="9" fillId="7" borderId="5" xfId="0" applyFont="1" applyFill="1" applyBorder="1" applyAlignment="1">
      <alignment wrapText="1"/>
    </xf>
    <xf numFmtId="0" fontId="12" fillId="7" borderId="5" xfId="1" applyFont="1" applyFill="1" applyBorder="1" applyAlignment="1">
      <alignment wrapText="1"/>
    </xf>
    <xf numFmtId="0" fontId="9" fillId="0" borderId="5" xfId="0" applyFont="1" applyBorder="1" applyAlignment="1">
      <alignment horizontal="center"/>
    </xf>
    <xf numFmtId="0" fontId="9" fillId="10" borderId="5" xfId="0" applyFont="1" applyFill="1" applyBorder="1" applyAlignment="1">
      <alignment horizontal="center"/>
    </xf>
    <xf numFmtId="0" fontId="9" fillId="10" borderId="5" xfId="0" applyFont="1" applyFill="1" applyBorder="1" applyAlignment="1">
      <alignment wrapText="1"/>
    </xf>
    <xf numFmtId="0" fontId="13" fillId="13" borderId="5" xfId="0" applyFont="1" applyFill="1" applyBorder="1" applyAlignment="1">
      <alignment wrapText="1"/>
    </xf>
    <xf numFmtId="0" fontId="0" fillId="14" borderId="1" xfId="0" applyFill="1" applyBorder="1" applyAlignment="1">
      <alignment horizontal="center" vertical="center" wrapText="1"/>
    </xf>
    <xf numFmtId="0" fontId="0" fillId="14" borderId="5" xfId="0" applyFill="1" applyBorder="1" applyAlignment="1">
      <alignment horizontal="center" vertical="center" wrapText="1"/>
    </xf>
    <xf numFmtId="0" fontId="0" fillId="14" borderId="5" xfId="0" applyFill="1" applyBorder="1" applyAlignment="1">
      <alignment horizontal="center" wrapText="1"/>
    </xf>
    <xf numFmtId="0" fontId="9" fillId="15" borderId="5" xfId="0" applyFont="1" applyFill="1" applyBorder="1"/>
    <xf numFmtId="0" fontId="9" fillId="15" borderId="5" xfId="0" applyFont="1" applyFill="1" applyBorder="1" applyAlignment="1">
      <alignment wrapText="1"/>
    </xf>
    <xf numFmtId="0" fontId="2" fillId="15" borderId="5" xfId="1" applyFill="1" applyBorder="1" applyAlignment="1">
      <alignment wrapText="1"/>
    </xf>
    <xf numFmtId="0" fontId="10" fillId="15" borderId="5" xfId="1" applyFont="1" applyFill="1" applyBorder="1" applyAlignment="1">
      <alignment wrapText="1"/>
    </xf>
    <xf numFmtId="0" fontId="9" fillId="15" borderId="5" xfId="0" applyFont="1" applyFill="1" applyBorder="1" applyAlignment="1">
      <alignment horizontal="center"/>
    </xf>
    <xf numFmtId="0" fontId="12" fillId="15" borderId="5" xfId="1" applyFont="1" applyFill="1" applyBorder="1" applyAlignment="1">
      <alignment wrapText="1"/>
    </xf>
    <xf numFmtId="0" fontId="9" fillId="7" borderId="5" xfId="0" applyFont="1" applyFill="1" applyBorder="1" applyAlignment="1">
      <alignment horizontal="left"/>
    </xf>
    <xf numFmtId="0" fontId="9" fillId="7" borderId="5" xfId="0" applyFont="1" applyFill="1" applyBorder="1" applyAlignment="1">
      <alignment horizontal="left" vertical="center"/>
    </xf>
    <xf numFmtId="0" fontId="9" fillId="0" borderId="5" xfId="0" applyFont="1" applyBorder="1" applyAlignment="1">
      <alignment horizontal="left"/>
    </xf>
    <xf numFmtId="0" fontId="0" fillId="6" borderId="10" xfId="0" applyFill="1" applyBorder="1" applyAlignment="1">
      <alignment wrapText="1"/>
    </xf>
    <xf numFmtId="0" fontId="0" fillId="5" borderId="11" xfId="0" applyFill="1" applyBorder="1" applyAlignment="1">
      <alignment wrapText="1"/>
    </xf>
    <xf numFmtId="0" fontId="0" fillId="14" borderId="0" xfId="0" applyFill="1"/>
    <xf numFmtId="0" fontId="0" fillId="14" borderId="5" xfId="0" applyFill="1" applyBorder="1" applyAlignment="1">
      <alignment wrapText="1"/>
    </xf>
    <xf numFmtId="0" fontId="0" fillId="14" borderId="5" xfId="0" applyFill="1" applyBorder="1"/>
    <xf numFmtId="0" fontId="0" fillId="14" borderId="5" xfId="0" applyFill="1" applyBorder="1" applyAlignment="1">
      <alignment horizontal="center"/>
    </xf>
    <xf numFmtId="0" fontId="17" fillId="6" borderId="1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3" xfId="0" applyFont="1" applyFill="1" applyBorder="1"/>
    <xf numFmtId="0" fontId="7" fillId="4" borderId="5" xfId="0" applyFont="1" applyFill="1" applyBorder="1" applyAlignment="1">
      <alignment wrapText="1"/>
    </xf>
    <xf numFmtId="0" fontId="7" fillId="4" borderId="6" xfId="0" applyFont="1" applyFill="1" applyBorder="1" applyAlignment="1">
      <alignment wrapText="1"/>
    </xf>
    <xf numFmtId="0" fontId="18" fillId="6" borderId="6" xfId="1" applyFont="1" applyFill="1" applyBorder="1" applyAlignment="1">
      <alignment wrapText="1"/>
    </xf>
    <xf numFmtId="0" fontId="7" fillId="5" borderId="5" xfId="0" applyFont="1" applyFill="1" applyBorder="1" applyAlignment="1">
      <alignment horizontal="center" vertical="center" wrapText="1"/>
    </xf>
    <xf numFmtId="0" fontId="18" fillId="6" borderId="5" xfId="1" applyFont="1" applyFill="1" applyBorder="1" applyAlignment="1">
      <alignment vertical="center" wrapText="1"/>
    </xf>
    <xf numFmtId="0" fontId="7" fillId="6" borderId="5" xfId="0" applyFont="1" applyFill="1" applyBorder="1" applyAlignment="1">
      <alignment wrapText="1"/>
    </xf>
    <xf numFmtId="0" fontId="7" fillId="6" borderId="6" xfId="0" applyFont="1" applyFill="1" applyBorder="1" applyAlignment="1">
      <alignment wrapText="1"/>
    </xf>
    <xf numFmtId="0" fontId="18" fillId="8" borderId="0" xfId="1" applyFont="1" applyFill="1"/>
    <xf numFmtId="0" fontId="18" fillId="6" borderId="5" xfId="1" applyFont="1" applyFill="1" applyBorder="1" applyAlignment="1">
      <alignment wrapText="1"/>
    </xf>
    <xf numFmtId="0" fontId="7" fillId="6" borderId="5" xfId="0" applyFont="1" applyFill="1" applyBorder="1" applyAlignment="1">
      <alignment horizontal="left" wrapText="1"/>
    </xf>
    <xf numFmtId="0" fontId="7" fillId="7" borderId="5" xfId="0" applyFont="1" applyFill="1" applyBorder="1" applyAlignment="1">
      <alignment horizontal="left" wrapText="1"/>
    </xf>
    <xf numFmtId="0" fontId="7" fillId="6" borderId="1" xfId="0" applyFont="1" applyFill="1" applyBorder="1" applyAlignment="1">
      <alignment wrapText="1"/>
    </xf>
    <xf numFmtId="0" fontId="18" fillId="6" borderId="1" xfId="1" applyFont="1" applyFill="1" applyBorder="1" applyAlignment="1">
      <alignment wrapText="1"/>
    </xf>
    <xf numFmtId="0" fontId="7" fillId="7" borderId="5" xfId="0" applyFont="1" applyFill="1" applyBorder="1" applyAlignment="1">
      <alignment wrapText="1"/>
    </xf>
    <xf numFmtId="0" fontId="19" fillId="13" borderId="5" xfId="0" applyFont="1" applyFill="1" applyBorder="1" applyAlignment="1">
      <alignment wrapText="1"/>
    </xf>
    <xf numFmtId="0" fontId="20" fillId="13" borderId="5" xfId="1" applyFont="1" applyFill="1" applyBorder="1" applyAlignment="1">
      <alignment wrapText="1"/>
    </xf>
    <xf numFmtId="0" fontId="7" fillId="8" borderId="0" xfId="0" applyFont="1" applyFill="1"/>
    <xf numFmtId="0" fontId="6" fillId="3" borderId="4" xfId="0" applyFont="1" applyFill="1" applyBorder="1" applyAlignment="1">
      <alignment horizontal="center" vertical="top" wrapText="1"/>
    </xf>
    <xf numFmtId="0" fontId="21" fillId="6" borderId="5" xfId="1" applyFont="1" applyFill="1" applyBorder="1" applyAlignment="1">
      <alignment wrapText="1"/>
    </xf>
    <xf numFmtId="0" fontId="21" fillId="7" borderId="5" xfId="1" applyFont="1" applyFill="1" applyBorder="1" applyAlignment="1">
      <alignment wrapText="1"/>
    </xf>
    <xf numFmtId="0" fontId="0" fillId="3" borderId="0" xfId="0" applyFill="1"/>
    <xf numFmtId="0" fontId="2" fillId="6" borderId="8" xfId="1" applyFill="1" applyBorder="1" applyAlignment="1">
      <alignment vertical="center" wrapText="1"/>
    </xf>
    <xf numFmtId="0" fontId="2" fillId="6" borderId="8" xfId="1" applyFill="1" applyBorder="1" applyAlignment="1">
      <alignment wrapText="1"/>
    </xf>
    <xf numFmtId="0" fontId="2" fillId="6" borderId="12" xfId="1" applyFill="1" applyBorder="1" applyAlignment="1">
      <alignment wrapText="1"/>
    </xf>
    <xf numFmtId="0" fontId="0" fillId="6" borderId="8" xfId="0" applyFill="1" applyBorder="1" applyAlignment="1">
      <alignment wrapText="1"/>
    </xf>
    <xf numFmtId="0" fontId="22" fillId="2" borderId="3" xfId="0" applyFont="1" applyFill="1" applyBorder="1" applyAlignment="1">
      <alignment wrapText="1"/>
    </xf>
    <xf numFmtId="0" fontId="22" fillId="2" borderId="3" xfId="0" applyFont="1" applyFill="1" applyBorder="1"/>
    <xf numFmtId="0" fontId="9" fillId="0" borderId="0" xfId="0" applyFont="1"/>
    <xf numFmtId="0" fontId="8" fillId="3" borderId="5" xfId="0" applyFont="1" applyFill="1" applyBorder="1" applyAlignment="1">
      <alignment wrapText="1"/>
    </xf>
    <xf numFmtId="0" fontId="22" fillId="3" borderId="3" xfId="0" applyFont="1" applyFill="1" applyBorder="1" applyAlignment="1">
      <alignment horizontal="center" wrapText="1"/>
    </xf>
    <xf numFmtId="0" fontId="8" fillId="3" borderId="5" xfId="0" applyFont="1" applyFill="1" applyBorder="1"/>
    <xf numFmtId="0" fontId="23" fillId="3" borderId="5" xfId="1" applyFont="1" applyFill="1" applyBorder="1"/>
    <xf numFmtId="0" fontId="8" fillId="16" borderId="5" xfId="0" applyFont="1" applyFill="1" applyBorder="1"/>
    <xf numFmtId="0" fontId="2" fillId="16" borderId="5" xfId="1" applyFill="1" applyBorder="1"/>
    <xf numFmtId="0" fontId="8" fillId="17" borderId="5" xfId="0" applyFont="1" applyFill="1" applyBorder="1"/>
    <xf numFmtId="0" fontId="2" fillId="17" borderId="5" xfId="1" applyFill="1" applyBorder="1"/>
    <xf numFmtId="0" fontId="8" fillId="18" borderId="5" xfId="0" applyFont="1" applyFill="1" applyBorder="1"/>
    <xf numFmtId="0" fontId="2" fillId="18" borderId="5" xfId="1" applyFill="1" applyBorder="1"/>
    <xf numFmtId="0" fontId="8" fillId="0" borderId="5" xfId="0" applyFont="1" applyBorder="1"/>
    <xf numFmtId="0" fontId="24" fillId="0" borderId="5" xfId="0" applyFont="1" applyBorder="1"/>
    <xf numFmtId="0" fontId="8" fillId="19" borderId="5" xfId="0" applyFont="1" applyFill="1" applyBorder="1"/>
    <xf numFmtId="0" fontId="2" fillId="19" borderId="0" xfId="1" applyFill="1"/>
    <xf numFmtId="0" fontId="8" fillId="20" borderId="5" xfId="0" applyFont="1" applyFill="1" applyBorder="1"/>
    <xf numFmtId="49" fontId="2" fillId="20" borderId="0" xfId="1" applyNumberFormat="1" applyFill="1" applyAlignment="1">
      <alignment wrapText="1"/>
    </xf>
    <xf numFmtId="0" fontId="2" fillId="20" borderId="5" xfId="1" applyFill="1" applyBorder="1"/>
    <xf numFmtId="0" fontId="2" fillId="3" borderId="5" xfId="1" applyFill="1" applyBorder="1"/>
    <xf numFmtId="0" fontId="25" fillId="21" borderId="5" xfId="1" applyFont="1" applyFill="1" applyBorder="1"/>
    <xf numFmtId="0" fontId="26" fillId="0" borderId="8" xfId="2" applyFont="1" applyBorder="1"/>
    <xf numFmtId="0" fontId="25" fillId="3" borderId="5" xfId="1" applyFont="1" applyFill="1" applyBorder="1" applyAlignment="1">
      <alignment wrapText="1"/>
    </xf>
    <xf numFmtId="0" fontId="25" fillId="16" borderId="5" xfId="1" applyFont="1" applyFill="1" applyBorder="1" applyAlignment="1">
      <alignment wrapText="1"/>
    </xf>
    <xf numFmtId="0" fontId="25" fillId="17" borderId="5" xfId="1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7" borderId="13" xfId="0" applyFont="1" applyFill="1" applyBorder="1" applyAlignment="1">
      <alignment horizontal="center" wrapText="1"/>
    </xf>
    <xf numFmtId="0" fontId="5" fillId="22" borderId="13" xfId="0" applyFont="1" applyFill="1" applyBorder="1" applyAlignment="1">
      <alignment horizontal="center" wrapText="1"/>
    </xf>
    <xf numFmtId="0" fontId="0" fillId="0" borderId="5" xfId="0" applyBorder="1"/>
    <xf numFmtId="0" fontId="2" fillId="0" borderId="5" xfId="1" applyBorder="1"/>
    <xf numFmtId="49" fontId="0" fillId="0" borderId="5" xfId="0" applyNumberFormat="1" applyBorder="1" applyAlignment="1">
      <alignment wrapText="1"/>
    </xf>
    <xf numFmtId="49" fontId="2" fillId="0" borderId="5" xfId="1" applyNumberFormat="1" applyBorder="1" applyAlignment="1">
      <alignment wrapText="1"/>
    </xf>
    <xf numFmtId="0" fontId="1" fillId="3" borderId="5" xfId="0" applyFont="1" applyFill="1" applyBorder="1"/>
    <xf numFmtId="0" fontId="1" fillId="19" borderId="5" xfId="0" applyFont="1" applyFill="1" applyBorder="1" applyAlignment="1">
      <alignment wrapText="1"/>
    </xf>
  </cellXfs>
  <cellStyles count="3">
    <cellStyle name="Hyperlink" xfId="1" builtinId="8"/>
    <cellStyle name="Hyperlink 4" xfId="2" xr:uid="{CA780062-3477-4215-93E6-2B650CEA4C3C}"/>
    <cellStyle name="Normal" xfId="0" builtinId="0"/>
  </cellStyles>
  <dxfs count="3">
    <dxf>
      <fill>
        <patternFill>
          <bgColor theme="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berts(ESO), Ruth" id="{CF47DA04-BC9E-4115-A58B-B455F551BA2A}" userId="S::ruth.roberts@uk.nationalgrid.com::03ccfeb1-91cc-4db1-9b45-8abc0112d65e" providerId="AD"/>
  <person displayName="Akhtar (ESO), Shazia" id="{472E08A0-E81B-43C6-8188-F2A4C1670358}" userId="S::shazia.akhtar1@uk.nationalgrid.com::bde2a00d-0eb8-4377-8745-3ecad4b938e1" providerId="AD"/>
  <person displayName="Lizzie Timmins (ESO)" id="{62D6F62B-F099-454B-9490-67F7E34E3EB5}" userId="S::elizabeth.timmins2@uk.nationalgrid.com::f973860e-8165-47fd-b728-de4cc0698fc7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4" dT="2023-01-24T11:56:00.11" personId="{CF47DA04-BC9E-4115-A58B-B455F551BA2A}" id="{1D8908E6-3D26-44ED-9533-0EEBD3B33372}">
    <text>Both dialled in</text>
  </threadedComment>
  <threadedComment ref="H4" dT="2023-03-01T09:41:13.98" personId="{CF47DA04-BC9E-4115-A58B-B455F551BA2A}" id="{B2B3EE17-3A0D-4806-91D9-A5DA818E65EA}">
    <text>both Gareth and Alastair dialled in</text>
  </threadedComment>
  <threadedComment ref="G5" dT="2023-01-24T11:56:20.42" personId="{CF47DA04-BC9E-4115-A58B-B455F551BA2A}" id="{73E5DB7D-3EDB-432B-A168-153FDFC1E590}">
    <text>Both dialed in</text>
  </threadedComment>
  <threadedComment ref="H5" dT="2023-03-01T09:41:28.03" personId="{CF47DA04-BC9E-4115-A58B-B455F551BA2A}" id="{B7805FB0-042A-415A-86FB-1E00E655CFB2}">
    <text>both Stephen and Debbie dialled in</text>
  </threadedComment>
  <threadedComment ref="G6" dT="2023-01-24T11:56:33.91" personId="{CF47DA04-BC9E-4115-A58B-B455F551BA2A}" id="{99EACA7A-6664-40F0-B755-D4B11C6908CA}">
    <text>Both dialled in</text>
  </threadedComment>
  <threadedComment ref="H6" dT="2023-03-01T09:41:50.72" personId="{CF47DA04-BC9E-4115-A58B-B455F551BA2A}" id="{5805756A-2B19-4E03-965C-9AABFAAE57CD}">
    <text>Mark  and Mike dialled in</text>
  </threadedComment>
  <threadedComment ref="G8" dT="2023-01-24T11:56:47.70" personId="{CF47DA04-BC9E-4115-A58B-B455F551BA2A}" id="{17F2B3A5-27BF-42A5-84DA-EC5E8596FA9C}">
    <text>Both dialled in</text>
  </threadedComment>
  <threadedComment ref="H8" dT="2023-03-01T09:42:01.06" personId="{CF47DA04-BC9E-4115-A58B-B455F551BA2A}" id="{316CEED0-F43A-43A1-92CE-5B8125B8A743}">
    <text>both dialled in</text>
  </threadedComment>
  <threadedComment ref="H15" dT="2023-03-01T09:43:13.22" personId="{CF47DA04-BC9E-4115-A58B-B455F551BA2A}" id="{64D5ED5F-8E38-4C73-908D-FE8989CCEED9}">
    <text>Thomas dialled in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6" dT="2023-01-24T13:13:09.89" personId="{CF47DA04-BC9E-4115-A58B-B455F551BA2A}" id="{6DC1292F-F340-4D5C-87B4-C511CCECC533}">
    <text>Darren dialled in for Nicola</text>
  </threadedComment>
  <threadedComment ref="F6" dT="2023-03-01T13:38:52.82" personId="{CF47DA04-BC9E-4115-A58B-B455F551BA2A}" id="{4A904EAA-E29D-48BB-A546-C513474CB23D}">
    <text>Nicola dialled in, Richard dialled in from 2.30pm</text>
  </threadedComment>
  <threadedComment ref="E8" dT="2023-01-24T13:13:19.07" personId="{CF47DA04-BC9E-4115-A58B-B455F551BA2A}" id="{E152A9D4-C773-4C67-8711-B8B5CEDA2215}">
    <text>Both dialled in</text>
  </threadedComment>
  <threadedComment ref="F8" dT="2023-03-01T13:39:03.56" personId="{CF47DA04-BC9E-4115-A58B-B455F551BA2A}" id="{4544D538-87D8-4A42-979F-3F3D588F7465}">
    <text>Dialled in from 2.30pm</text>
  </threadedComment>
  <threadedComment ref="F19" dT="2023-03-01T13:36:59.48" personId="{CF47DA04-BC9E-4115-A58B-B455F551BA2A}" id="{861EC5C5-2025-40F6-A4E3-2C6C82A2E5FF}">
    <text>Thomas dialled in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J4" dT="2023-06-13T09:21:51.73" personId="{472E08A0-E81B-43C6-8188-F2A4C1670358}" id="{18609141-094C-46C5-BE6E-61A50D74D046}">
    <text>Kwaku attended</text>
  </threadedComment>
  <threadedComment ref="K4" dT="2023-07-11T12:41:49.50" personId="{62D6F62B-F099-454B-9490-67F7E34E3EB5}" id="{7DCBE42E-4F0C-451F-8874-6888F3175871}">
    <text>both</text>
  </threadedComment>
  <threadedComment ref="L4" dT="2023-07-11T12:41:49.50" personId="{62D6F62B-F099-454B-9490-67F7E34E3EB5}" id="{B64FA0B2-04B8-48F3-AED2-26204D538AD4}">
    <text>both</text>
  </threadedComment>
  <threadedComment ref="K13" dT="2023-07-11T09:20:03.77" personId="{62D6F62B-F099-454B-9490-67F7E34E3EB5}" id="{AC5F957C-8F9E-460D-9DE1-1792EC1C1555}">
    <text>both</text>
  </threadedComment>
  <threadedComment ref="L13" dT="2023-07-11T09:20:03.77" personId="{62D6F62B-F099-454B-9490-67F7E34E3EB5}" id="{9E0B3238-8581-4E5B-84B4-960D87EF8A3F}">
    <text>both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.jordan@spenergynetworks.co.uk" TargetMode="External"/><Relationship Id="rId13" Type="http://schemas.openxmlformats.org/officeDocument/2006/relationships/hyperlink" Target="mailto:Faysal.Mahad@ofgem.gov.uk" TargetMode="External"/><Relationship Id="rId3" Type="http://schemas.openxmlformats.org/officeDocument/2006/relationships/hyperlink" Target="mailto:Richard.Woodward@nationalgrid.com" TargetMode="External"/><Relationship Id="rId7" Type="http://schemas.openxmlformats.org/officeDocument/2006/relationships/hyperlink" Target="mailto:j.jordan@spenergynetworks.co.uk" TargetMode="External"/><Relationship Id="rId12" Type="http://schemas.openxmlformats.org/officeDocument/2006/relationships/hyperlink" Target="mailto:Shabana.Akhtar@ofgem.gov.uk" TargetMode="External"/><Relationship Id="rId2" Type="http://schemas.openxmlformats.org/officeDocument/2006/relationships/hyperlink" Target="mailto:Stephen.Baker@nationalgrideso.com" TargetMode="External"/><Relationship Id="rId1" Type="http://schemas.openxmlformats.org/officeDocument/2006/relationships/hyperlink" Target="mailto:catia.gomes@nationalgrideso.com" TargetMode="External"/><Relationship Id="rId6" Type="http://schemas.openxmlformats.org/officeDocument/2006/relationships/hyperlink" Target="mailto:neil.dewar@nationalgrideso.com" TargetMode="External"/><Relationship Id="rId11" Type="http://schemas.openxmlformats.org/officeDocument/2006/relationships/hyperlink" Target="mailto:greg.stevenson@sse.com" TargetMode="External"/><Relationship Id="rId5" Type="http://schemas.openxmlformats.org/officeDocument/2006/relationships/hyperlink" Target="mailto:michelle.macdonald@sse.com" TargetMode="External"/><Relationship Id="rId10" Type="http://schemas.openxmlformats.org/officeDocument/2006/relationships/hyperlink" Target="mailto:greg.stevenson@sse.com" TargetMode="External"/><Relationship Id="rId4" Type="http://schemas.openxmlformats.org/officeDocument/2006/relationships/hyperlink" Target="mailto:Barney.Cowin@statkraft.com" TargetMode="External"/><Relationship Id="rId9" Type="http://schemas.openxmlformats.org/officeDocument/2006/relationships/hyperlink" Target="mailto:catia.gomes@nationalgrideso.com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richard.woodward@nationalgrid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mailto:joel.matthews@diamondtransmissioncorp.com" TargetMode="External"/><Relationship Id="rId1" Type="http://schemas.openxmlformats.org/officeDocument/2006/relationships/hyperlink" Target="mailto:milly.lewis@nationalgrideso.com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%09gavin.baillie@sse.com" TargetMode="External"/><Relationship Id="rId13" Type="http://schemas.openxmlformats.org/officeDocument/2006/relationships/hyperlink" Target="mailto:jonathan.whitaker@nationalgrideso.com" TargetMode="External"/><Relationship Id="rId18" Type="http://schemas.openxmlformats.org/officeDocument/2006/relationships/hyperlink" Target="mailto:Mcammidge@spenergynetworks.co.uk" TargetMode="External"/><Relationship Id="rId3" Type="http://schemas.openxmlformats.org/officeDocument/2006/relationships/hyperlink" Target="mailto:%09mike.lee@tinv.com" TargetMode="External"/><Relationship Id="rId21" Type="http://schemas.openxmlformats.org/officeDocument/2006/relationships/printerSettings" Target="../printerSettings/printerSettings2.bin"/><Relationship Id="rId7" Type="http://schemas.openxmlformats.org/officeDocument/2006/relationships/hyperlink" Target="mailto:%09coreen.campbell@sse.com" TargetMode="External"/><Relationship Id="rId12" Type="http://schemas.openxmlformats.org/officeDocument/2006/relationships/hyperlink" Target="mailto:jon.sharvill@ofgem.gov.uk" TargetMode="External"/><Relationship Id="rId17" Type="http://schemas.openxmlformats.org/officeDocument/2006/relationships/hyperlink" Target="mailto:ramana.budha@jacobs.com" TargetMode="External"/><Relationship Id="rId2" Type="http://schemas.openxmlformats.org/officeDocument/2006/relationships/hyperlink" Target="mailto:Jamie.Webb@uk.nationalgrid.com" TargetMode="External"/><Relationship Id="rId16" Type="http://schemas.openxmlformats.org/officeDocument/2006/relationships/hyperlink" Target="mailto:urdear.ramana@gmail.com" TargetMode="External"/><Relationship Id="rId20" Type="http://schemas.openxmlformats.org/officeDocument/2006/relationships/hyperlink" Target="mailto:Greg.Stevenson@sse.com" TargetMode="External"/><Relationship Id="rId1" Type="http://schemas.openxmlformats.org/officeDocument/2006/relationships/hyperlink" Target="mailto:Thomas.Johns@ofgem.gov.uk" TargetMode="External"/><Relationship Id="rId6" Type="http://schemas.openxmlformats.org/officeDocument/2006/relationships/hyperlink" Target="mailto:Nicola.Todd2@nationalgrid.com" TargetMode="External"/><Relationship Id="rId11" Type="http://schemas.openxmlformats.org/officeDocument/2006/relationships/hyperlink" Target="mailto:Harry.cain@ofgem.gov.uk" TargetMode="External"/><Relationship Id="rId5" Type="http://schemas.openxmlformats.org/officeDocument/2006/relationships/hyperlink" Target="mailto:Richard.Woodward@nationalgrid.com" TargetMode="External"/><Relationship Id="rId15" Type="http://schemas.openxmlformats.org/officeDocument/2006/relationships/hyperlink" Target="mailto:terry.baldwin@nationalgrideso.com" TargetMode="External"/><Relationship Id="rId10" Type="http://schemas.openxmlformats.org/officeDocument/2006/relationships/hyperlink" Target="mailto:Harriet.Eckweiler@sse.com" TargetMode="External"/><Relationship Id="rId19" Type="http://schemas.openxmlformats.org/officeDocument/2006/relationships/hyperlink" Target="mailto:jon.sharvill@ofgem.gov.uk" TargetMode="External"/><Relationship Id="rId4" Type="http://schemas.openxmlformats.org/officeDocument/2006/relationships/hyperlink" Target="mailto:mark.fitch@tinv.com" TargetMode="External"/><Relationship Id="rId9" Type="http://schemas.openxmlformats.org/officeDocument/2006/relationships/hyperlink" Target="mailto:Joel.matthews@diamondtransmissioncorp.com" TargetMode="External"/><Relationship Id="rId14" Type="http://schemas.openxmlformats.org/officeDocument/2006/relationships/hyperlink" Target="mailto:deborah.spencer@nationalgrideso.com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ailto:Nicola.Todd2@nationalgrid.com" TargetMode="External"/><Relationship Id="rId13" Type="http://schemas.openxmlformats.org/officeDocument/2006/relationships/hyperlink" Target="mailto:Harriet.Eckweiler@sse.com" TargetMode="External"/><Relationship Id="rId18" Type="http://schemas.openxmlformats.org/officeDocument/2006/relationships/comments" Target="../comments1.xml"/><Relationship Id="rId3" Type="http://schemas.openxmlformats.org/officeDocument/2006/relationships/hyperlink" Target="mailto:catia.gomes@nationalgrideso.com" TargetMode="External"/><Relationship Id="rId7" Type="http://schemas.openxmlformats.org/officeDocument/2006/relationships/hyperlink" Target="mailto:Richard.Woodward@nationalgrid.com" TargetMode="External"/><Relationship Id="rId12" Type="http://schemas.openxmlformats.org/officeDocument/2006/relationships/hyperlink" Target="mailto:Greg.Stevenson@sse.com" TargetMode="External"/><Relationship Id="rId17" Type="http://schemas.openxmlformats.org/officeDocument/2006/relationships/vmlDrawing" Target="../drawings/vmlDrawing1.vml"/><Relationship Id="rId2" Type="http://schemas.openxmlformats.org/officeDocument/2006/relationships/hyperlink" Target="mailto:Thomas.Johns@ofgem.gov.uk" TargetMode="External"/><Relationship Id="rId16" Type="http://schemas.openxmlformats.org/officeDocument/2006/relationships/printerSettings" Target="../printerSettings/printerSettings3.bin"/><Relationship Id="rId1" Type="http://schemas.openxmlformats.org/officeDocument/2006/relationships/hyperlink" Target="mailto:elizabeth.timmins@nationalgrideso.com" TargetMode="External"/><Relationship Id="rId6" Type="http://schemas.openxmlformats.org/officeDocument/2006/relationships/hyperlink" Target="mailto:mark.fitch@tinv.com" TargetMode="External"/><Relationship Id="rId11" Type="http://schemas.openxmlformats.org/officeDocument/2006/relationships/hyperlink" Target="mailto:Joel.matthews@diamondtransmissioncorp.com" TargetMode="External"/><Relationship Id="rId5" Type="http://schemas.openxmlformats.org/officeDocument/2006/relationships/hyperlink" Target="mailto:mike.lee@tinv.com" TargetMode="External"/><Relationship Id="rId15" Type="http://schemas.openxmlformats.org/officeDocument/2006/relationships/hyperlink" Target="mailto:jon.sharvill@ofgem.gov.uk" TargetMode="External"/><Relationship Id="rId10" Type="http://schemas.openxmlformats.org/officeDocument/2006/relationships/hyperlink" Target="mailto:gavin.baillie@sse.com" TargetMode="External"/><Relationship Id="rId19" Type="http://schemas.microsoft.com/office/2017/10/relationships/threadedComment" Target="../threadedComments/threadedComment1.xml"/><Relationship Id="rId4" Type="http://schemas.openxmlformats.org/officeDocument/2006/relationships/hyperlink" Target="mailto:Stephen.Baker@nationalgrideso.com" TargetMode="External"/><Relationship Id="rId9" Type="http://schemas.openxmlformats.org/officeDocument/2006/relationships/hyperlink" Target="mailto:michelle.macdonaldsandison@sse.com" TargetMode="External"/><Relationship Id="rId14" Type="http://schemas.openxmlformats.org/officeDocument/2006/relationships/hyperlink" Target="mailto:Harry.cain@ofgem.gov.uk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2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mailto:Joel.matthews@diamondtransmissioncorp.com" TargetMode="External"/><Relationship Id="rId13" Type="http://schemas.openxmlformats.org/officeDocument/2006/relationships/hyperlink" Target="mailto:Llewellyn.Hoenselaar@nationalgrideso.com" TargetMode="External"/><Relationship Id="rId18" Type="http://schemas.openxmlformats.org/officeDocument/2006/relationships/vmlDrawing" Target="../drawings/vmlDrawing3.vml"/><Relationship Id="rId3" Type="http://schemas.openxmlformats.org/officeDocument/2006/relationships/hyperlink" Target="mailto:Sade.Adenola@nationalgrideso.com" TargetMode="External"/><Relationship Id="rId7" Type="http://schemas.openxmlformats.org/officeDocument/2006/relationships/hyperlink" Target="mailto:mark.fitch@tinv.com" TargetMode="External"/><Relationship Id="rId12" Type="http://schemas.openxmlformats.org/officeDocument/2006/relationships/hyperlink" Target="mailto:Christopher.Statham@ofgem.gov.uk" TargetMode="External"/><Relationship Id="rId17" Type="http://schemas.openxmlformats.org/officeDocument/2006/relationships/printerSettings" Target="../printerSettings/printerSettings5.bin"/><Relationship Id="rId2" Type="http://schemas.openxmlformats.org/officeDocument/2006/relationships/hyperlink" Target="mailto:catia.gomes@nationalgrideso.com" TargetMode="External"/><Relationship Id="rId16" Type="http://schemas.openxmlformats.org/officeDocument/2006/relationships/hyperlink" Target="mailto:elizabeth.timmins@nationalgrideso.com" TargetMode="External"/><Relationship Id="rId20" Type="http://schemas.microsoft.com/office/2017/10/relationships/threadedComment" Target="../threadedComments/threadedComment3.xml"/><Relationship Id="rId1" Type="http://schemas.openxmlformats.org/officeDocument/2006/relationships/hyperlink" Target="mailto:milly.lewis@nationalgrideso.com" TargetMode="External"/><Relationship Id="rId6" Type="http://schemas.openxmlformats.org/officeDocument/2006/relationships/hyperlink" Target="mailto:%09mike.lee@tinv.com" TargetMode="External"/><Relationship Id="rId11" Type="http://schemas.openxmlformats.org/officeDocument/2006/relationships/hyperlink" Target="mailto:Graeme.Vincent@spenergynetworks.co.uk" TargetMode="External"/><Relationship Id="rId5" Type="http://schemas.openxmlformats.org/officeDocument/2006/relationships/hyperlink" Target="mailto:Kwaku.Nti@nationalgrideso.com" TargetMode="External"/><Relationship Id="rId15" Type="http://schemas.openxmlformats.org/officeDocument/2006/relationships/hyperlink" Target="mailto:Mcammidge@spenergynetworks.co.uk" TargetMode="External"/><Relationship Id="rId10" Type="http://schemas.openxmlformats.org/officeDocument/2006/relationships/hyperlink" Target="mailto:Lewis.Morgan@nationalgrid.com" TargetMode="External"/><Relationship Id="rId19" Type="http://schemas.openxmlformats.org/officeDocument/2006/relationships/comments" Target="../comments3.xml"/><Relationship Id="rId4" Type="http://schemas.openxmlformats.org/officeDocument/2006/relationships/hyperlink" Target="mailto:anthony.johnson@nationalgrideso.com" TargetMode="External"/><Relationship Id="rId9" Type="http://schemas.openxmlformats.org/officeDocument/2006/relationships/hyperlink" Target="mailto:Mark.A.Holland@sse.com" TargetMode="External"/><Relationship Id="rId14" Type="http://schemas.openxmlformats.org/officeDocument/2006/relationships/hyperlink" Target="mailto:Fyali.Jibji-Bukar@nationalgrideso.com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mailto:Lee.Wilkinson@ofgem.gov.uk" TargetMode="External"/><Relationship Id="rId13" Type="http://schemas.openxmlformats.org/officeDocument/2006/relationships/hyperlink" Target="mailto:matthew.paige-stimson@nationalgrid.com" TargetMode="External"/><Relationship Id="rId18" Type="http://schemas.openxmlformats.org/officeDocument/2006/relationships/printerSettings" Target="../printerSettings/printerSettings6.bin"/><Relationship Id="rId3" Type="http://schemas.openxmlformats.org/officeDocument/2006/relationships/hyperlink" Target="mailto:david.halford@nationalgrideso.com" TargetMode="External"/><Relationship Id="rId7" Type="http://schemas.openxmlformats.org/officeDocument/2006/relationships/hyperlink" Target="mailto:Lee.Wilkinson@ofgem.gov.uk" TargetMode="External"/><Relationship Id="rId12" Type="http://schemas.openxmlformats.org/officeDocument/2006/relationships/hyperlink" Target="mailto:ruth.matthew@nationalgrideso.com" TargetMode="External"/><Relationship Id="rId17" Type="http://schemas.openxmlformats.org/officeDocument/2006/relationships/hyperlink" Target="mailto:darshak.shah1@bp.com" TargetMode="External"/><Relationship Id="rId2" Type="http://schemas.openxmlformats.org/officeDocument/2006/relationships/hyperlink" Target="mailto:Elizabeth.Timmins@nationalgrideso.com" TargetMode="External"/><Relationship Id="rId16" Type="http://schemas.openxmlformats.org/officeDocument/2006/relationships/hyperlink" Target="mailto:lbryceland@spenergynetworks.co.uk" TargetMode="External"/><Relationship Id="rId1" Type="http://schemas.openxmlformats.org/officeDocument/2006/relationships/hyperlink" Target="mailto:rashpal.gataaura@nationalgrideso.com" TargetMode="External"/><Relationship Id="rId6" Type="http://schemas.openxmlformats.org/officeDocument/2006/relationships/hyperlink" Target="mailto:gareth.williams@scottishpower.com" TargetMode="External"/><Relationship Id="rId11" Type="http://schemas.openxmlformats.org/officeDocument/2006/relationships/hyperlink" Target="mailto:emily.watson@nationalgrideso.com" TargetMode="External"/><Relationship Id="rId5" Type="http://schemas.openxmlformats.org/officeDocument/2006/relationships/hyperlink" Target="mailto:richard.woodward@nationalgrid.com" TargetMode="External"/><Relationship Id="rId15" Type="http://schemas.openxmlformats.org/officeDocument/2006/relationships/hyperlink" Target="mailto:alison.price@nationalgrideso.com" TargetMode="External"/><Relationship Id="rId10" Type="http://schemas.openxmlformats.org/officeDocument/2006/relationships/hyperlink" Target="mailto:tony@energytechnical.com" TargetMode="External"/><Relationship Id="rId4" Type="http://schemas.openxmlformats.org/officeDocument/2006/relationships/hyperlink" Target="mailto:harriet.eckweiler@sse.com" TargetMode="External"/><Relationship Id="rId9" Type="http://schemas.openxmlformats.org/officeDocument/2006/relationships/hyperlink" Target="mailto:dhaval.parmar@bp.com" TargetMode="External"/><Relationship Id="rId14" Type="http://schemas.openxmlformats.org/officeDocument/2006/relationships/hyperlink" Target="mailto:Neil.bennett@sse.com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mailto:milly.lewis@nationalgrideso.com" TargetMode="External"/><Relationship Id="rId7" Type="http://schemas.openxmlformats.org/officeDocument/2006/relationships/printerSettings" Target="../printerSettings/printerSettings7.bin"/><Relationship Id="rId2" Type="http://schemas.openxmlformats.org/officeDocument/2006/relationships/hyperlink" Target="mailto:neil.bennett@sse.com" TargetMode="External"/><Relationship Id="rId1" Type="http://schemas.openxmlformats.org/officeDocument/2006/relationships/hyperlink" Target="mailto:david.halford@nationalgrideso.com" TargetMode="External"/><Relationship Id="rId6" Type="http://schemas.openxmlformats.org/officeDocument/2006/relationships/hyperlink" Target="mailto:Christopher.Patrick@ofgem.gov.uk" TargetMode="External"/><Relationship Id="rId5" Type="http://schemas.openxmlformats.org/officeDocument/2006/relationships/hyperlink" Target="mailto:MATTHEW.PAIGE-STIMSON@NATIONALGRID.COM" TargetMode="External"/><Relationship Id="rId4" Type="http://schemas.openxmlformats.org/officeDocument/2006/relationships/hyperlink" Target="mailto:Ruth.Matthew@nationalgrides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topLeftCell="A2" workbookViewId="0">
      <selection activeCell="P9" sqref="P9"/>
    </sheetView>
  </sheetViews>
  <sheetFormatPr defaultRowHeight="14.6" x14ac:dyDescent="0.4"/>
  <cols>
    <col min="1" max="1" width="16.69140625" customWidth="1"/>
    <col min="2" max="2" width="18.3046875" customWidth="1"/>
    <col min="3" max="3" width="13.3046875" hidden="1" customWidth="1"/>
    <col min="4" max="4" width="22.15234375" hidden="1" customWidth="1"/>
    <col min="5" max="5" width="35.53515625" hidden="1" customWidth="1"/>
    <col min="6" max="6" width="20" customWidth="1"/>
    <col min="7" max="7" width="32.84375" customWidth="1"/>
    <col min="8" max="8" width="18.53515625" customWidth="1"/>
    <col min="9" max="9" width="18" bestFit="1" customWidth="1"/>
    <col min="10" max="12" width="8.69140625" bestFit="1" customWidth="1"/>
    <col min="13" max="13" width="12.15234375" customWidth="1"/>
    <col min="14" max="14" width="13.3046875" customWidth="1"/>
    <col min="15" max="16" width="8.69140625" bestFit="1" customWidth="1"/>
  </cols>
  <sheetData>
    <row r="1" spans="1:17" x14ac:dyDescent="0.4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/>
      <c r="G1" s="3"/>
      <c r="H1" s="3" t="s">
        <v>5</v>
      </c>
      <c r="I1" s="3" t="s">
        <v>6</v>
      </c>
    </row>
    <row r="2" spans="1:17" ht="43.75" x14ac:dyDescent="0.4">
      <c r="A2" s="30" t="s">
        <v>7</v>
      </c>
      <c r="B2" s="30" t="s">
        <v>8</v>
      </c>
      <c r="C2" s="31" t="s">
        <v>9</v>
      </c>
      <c r="D2" s="31" t="s">
        <v>10</v>
      </c>
      <c r="E2" s="30" t="s">
        <v>11</v>
      </c>
      <c r="F2" s="30" t="s">
        <v>3</v>
      </c>
      <c r="G2" s="30" t="s">
        <v>12</v>
      </c>
      <c r="H2" s="30" t="s">
        <v>13</v>
      </c>
      <c r="I2" s="32" t="s">
        <v>14</v>
      </c>
      <c r="J2" s="32" t="s">
        <v>15</v>
      </c>
      <c r="K2" s="33" t="s">
        <v>16</v>
      </c>
      <c r="L2" s="33" t="s">
        <v>17</v>
      </c>
      <c r="M2" s="33" t="s">
        <v>18</v>
      </c>
      <c r="N2" s="33" t="s">
        <v>19</v>
      </c>
      <c r="O2" s="33" t="s">
        <v>20</v>
      </c>
      <c r="P2" s="33" t="s">
        <v>21</v>
      </c>
      <c r="Q2" s="34"/>
    </row>
    <row r="3" spans="1:17" ht="28.75" x14ac:dyDescent="0.4">
      <c r="A3" s="39"/>
      <c r="B3" s="39" t="s">
        <v>22</v>
      </c>
      <c r="C3" s="40" t="s">
        <v>23</v>
      </c>
      <c r="D3" s="40" t="s">
        <v>24</v>
      </c>
      <c r="E3" s="53" t="s">
        <v>25</v>
      </c>
      <c r="F3" s="39" t="s">
        <v>26</v>
      </c>
      <c r="G3" s="43" t="s">
        <v>27</v>
      </c>
      <c r="H3" s="39" t="s">
        <v>28</v>
      </c>
      <c r="I3" s="40"/>
      <c r="J3" s="40"/>
      <c r="K3" s="79"/>
      <c r="L3" s="40" t="s">
        <v>29</v>
      </c>
      <c r="M3" s="40" t="s">
        <v>29</v>
      </c>
      <c r="N3" s="72" t="s">
        <v>30</v>
      </c>
      <c r="O3" s="42" t="s">
        <v>30</v>
      </c>
      <c r="P3" s="42" t="s">
        <v>30</v>
      </c>
      <c r="Q3" s="35"/>
    </row>
    <row r="4" spans="1:17" x14ac:dyDescent="0.4">
      <c r="A4" s="39"/>
      <c r="B4" s="39" t="s">
        <v>31</v>
      </c>
      <c r="C4" s="40" t="s">
        <v>23</v>
      </c>
      <c r="D4" s="40" t="s">
        <v>32</v>
      </c>
      <c r="E4" s="41" t="s">
        <v>33</v>
      </c>
      <c r="F4" s="39" t="s">
        <v>22</v>
      </c>
      <c r="G4" s="7" t="s">
        <v>25</v>
      </c>
      <c r="H4" s="39">
        <v>7843816580</v>
      </c>
      <c r="I4" s="40"/>
      <c r="J4" s="40"/>
      <c r="K4" s="79"/>
      <c r="L4" s="40" t="s">
        <v>30</v>
      </c>
      <c r="M4" s="40" t="s">
        <v>34</v>
      </c>
      <c r="N4" s="72" t="s">
        <v>35</v>
      </c>
      <c r="O4" s="44" t="s">
        <v>30</v>
      </c>
      <c r="P4" s="44" t="s">
        <v>30</v>
      </c>
      <c r="Q4" s="35"/>
    </row>
    <row r="5" spans="1:17" x14ac:dyDescent="0.4">
      <c r="A5" s="39"/>
      <c r="B5" s="70" t="s">
        <v>36</v>
      </c>
      <c r="C5" s="40" t="s">
        <v>37</v>
      </c>
      <c r="D5" s="40" t="s">
        <v>38</v>
      </c>
      <c r="E5" s="41" t="s">
        <v>39</v>
      </c>
      <c r="F5" s="41"/>
      <c r="G5" s="41"/>
      <c r="H5" s="39" t="s">
        <v>40</v>
      </c>
      <c r="I5" s="40" t="s">
        <v>30</v>
      </c>
      <c r="J5" s="40" t="s">
        <v>30</v>
      </c>
      <c r="K5" s="79"/>
      <c r="L5" s="85" t="s">
        <v>30</v>
      </c>
      <c r="M5" s="85" t="s">
        <v>30</v>
      </c>
      <c r="N5" s="85" t="s">
        <v>30</v>
      </c>
      <c r="O5" s="85" t="s">
        <v>30</v>
      </c>
      <c r="P5" s="85" t="s">
        <v>30</v>
      </c>
      <c r="Q5" s="35"/>
    </row>
    <row r="6" spans="1:17" x14ac:dyDescent="0.4">
      <c r="A6" s="39"/>
      <c r="B6" s="70" t="s">
        <v>41</v>
      </c>
      <c r="C6" s="40" t="s">
        <v>23</v>
      </c>
      <c r="D6" s="40" t="s">
        <v>42</v>
      </c>
      <c r="E6" s="41" t="s">
        <v>43</v>
      </c>
      <c r="F6" s="39" t="s">
        <v>44</v>
      </c>
      <c r="G6" s="41" t="s">
        <v>45</v>
      </c>
      <c r="H6" s="39" t="s">
        <v>46</v>
      </c>
      <c r="I6" s="40" t="s">
        <v>30</v>
      </c>
      <c r="J6" s="40" t="s">
        <v>30</v>
      </c>
      <c r="K6" s="79"/>
      <c r="L6" s="85" t="s">
        <v>30</v>
      </c>
      <c r="M6" s="85" t="s">
        <v>30</v>
      </c>
      <c r="N6" s="85" t="s">
        <v>35</v>
      </c>
      <c r="O6" s="85" t="s">
        <v>30</v>
      </c>
      <c r="P6" s="85" t="s">
        <v>30</v>
      </c>
      <c r="Q6" s="35"/>
    </row>
    <row r="7" spans="1:17" ht="42.9" x14ac:dyDescent="0.4">
      <c r="A7" s="39" t="s">
        <v>47</v>
      </c>
      <c r="B7" s="70" t="s">
        <v>48</v>
      </c>
      <c r="C7" s="40" t="s">
        <v>49</v>
      </c>
      <c r="D7" s="40" t="s">
        <v>42</v>
      </c>
      <c r="E7" s="53" t="s">
        <v>50</v>
      </c>
      <c r="F7" s="74" t="s">
        <v>51</v>
      </c>
      <c r="G7" s="41" t="s">
        <v>52</v>
      </c>
      <c r="H7" s="39"/>
      <c r="I7" s="40" t="s">
        <v>30</v>
      </c>
      <c r="J7" s="40" t="s">
        <v>30</v>
      </c>
      <c r="K7" s="79"/>
      <c r="L7" s="85" t="s">
        <v>53</v>
      </c>
      <c r="M7" s="85" t="s">
        <v>30</v>
      </c>
      <c r="N7" s="85" t="s">
        <v>54</v>
      </c>
      <c r="O7" s="86" t="s">
        <v>30</v>
      </c>
      <c r="P7" s="86" t="s">
        <v>30</v>
      </c>
      <c r="Q7" s="35"/>
    </row>
    <row r="8" spans="1:17" x14ac:dyDescent="0.4">
      <c r="A8" s="52" t="s">
        <v>55</v>
      </c>
      <c r="B8" s="70" t="s">
        <v>56</v>
      </c>
      <c r="C8" s="40" t="s">
        <v>57</v>
      </c>
      <c r="D8" s="40" t="s">
        <v>42</v>
      </c>
      <c r="E8" s="41" t="s">
        <v>58</v>
      </c>
      <c r="F8" s="74"/>
      <c r="G8" s="41" t="s">
        <v>58</v>
      </c>
      <c r="H8" s="39"/>
      <c r="I8" s="40"/>
      <c r="J8" s="40"/>
      <c r="K8" s="79"/>
      <c r="L8" s="85" t="s">
        <v>59</v>
      </c>
      <c r="M8" s="85" t="s">
        <v>30</v>
      </c>
      <c r="N8" s="85" t="s">
        <v>30</v>
      </c>
      <c r="O8" s="86" t="s">
        <v>30</v>
      </c>
      <c r="P8" s="86" t="s">
        <v>30</v>
      </c>
      <c r="Q8" s="35"/>
    </row>
    <row r="9" spans="1:17" ht="42.9" x14ac:dyDescent="0.4">
      <c r="A9" s="39" t="s">
        <v>60</v>
      </c>
      <c r="B9" s="71" t="s">
        <v>61</v>
      </c>
      <c r="C9" s="39" t="s">
        <v>62</v>
      </c>
      <c r="D9" s="39" t="s">
        <v>63</v>
      </c>
      <c r="E9" s="51" t="s">
        <v>64</v>
      </c>
      <c r="F9" s="45" t="s">
        <v>65</v>
      </c>
      <c r="G9" s="53" t="s">
        <v>66</v>
      </c>
      <c r="H9" s="39" t="s">
        <v>67</v>
      </c>
      <c r="I9" s="40" t="s">
        <v>53</v>
      </c>
      <c r="J9" s="40" t="s">
        <v>53</v>
      </c>
      <c r="K9" s="79"/>
      <c r="L9" s="85" t="s">
        <v>30</v>
      </c>
      <c r="M9" s="85" t="s">
        <v>68</v>
      </c>
      <c r="N9" s="85" t="s">
        <v>30</v>
      </c>
      <c r="O9" s="85" t="s">
        <v>30</v>
      </c>
      <c r="P9" s="85" t="s">
        <v>30</v>
      </c>
    </row>
    <row r="10" spans="1:17" x14ac:dyDescent="0.4">
      <c r="A10" s="39"/>
      <c r="B10" s="45"/>
      <c r="C10" s="39"/>
      <c r="D10" s="39"/>
      <c r="E10" s="51"/>
      <c r="F10" s="40" t="s">
        <v>69</v>
      </c>
      <c r="G10" s="41" t="s">
        <v>70</v>
      </c>
      <c r="H10" s="39"/>
      <c r="I10" s="40"/>
      <c r="J10" s="40"/>
      <c r="K10" s="79"/>
      <c r="L10" s="87"/>
      <c r="M10" s="87" t="s">
        <v>30</v>
      </c>
      <c r="N10" s="87" t="s">
        <v>53</v>
      </c>
      <c r="O10" s="87"/>
      <c r="P10" s="87"/>
    </row>
    <row r="11" spans="1:17" x14ac:dyDescent="0.4">
      <c r="A11" s="40"/>
      <c r="B11" s="40" t="s">
        <v>71</v>
      </c>
      <c r="C11" s="40" t="s">
        <v>72</v>
      </c>
      <c r="D11" s="40" t="s">
        <v>73</v>
      </c>
      <c r="E11" s="53" t="s">
        <v>74</v>
      </c>
      <c r="F11" s="41" t="s">
        <v>75</v>
      </c>
      <c r="G11" s="53" t="s">
        <v>76</v>
      </c>
      <c r="H11" s="40" t="s">
        <v>77</v>
      </c>
      <c r="I11" s="40" t="s">
        <v>53</v>
      </c>
      <c r="J11" s="40" t="s">
        <v>53</v>
      </c>
      <c r="K11" s="79"/>
      <c r="L11" s="87" t="s">
        <v>53</v>
      </c>
      <c r="M11" s="87" t="s">
        <v>53</v>
      </c>
      <c r="N11" s="87" t="s">
        <v>53</v>
      </c>
      <c r="O11" s="87" t="s">
        <v>30</v>
      </c>
      <c r="P11" s="87" t="s">
        <v>30</v>
      </c>
    </row>
    <row r="12" spans="1:17" x14ac:dyDescent="0.4">
      <c r="A12" s="40"/>
      <c r="B12" s="40"/>
      <c r="C12" s="40"/>
      <c r="D12" s="40"/>
      <c r="E12" s="41"/>
      <c r="F12" s="41"/>
      <c r="G12" s="41"/>
      <c r="H12" s="40"/>
      <c r="I12" s="40"/>
      <c r="J12" s="40"/>
      <c r="K12" s="40"/>
      <c r="L12" s="40"/>
      <c r="M12" s="40"/>
      <c r="N12" s="72"/>
      <c r="O12" s="40"/>
      <c r="P12" s="40"/>
    </row>
    <row r="13" spans="1:17" x14ac:dyDescent="0.4">
      <c r="A13" s="40"/>
      <c r="B13" s="40"/>
      <c r="C13" s="40"/>
      <c r="D13" s="40"/>
      <c r="E13" s="41"/>
      <c r="F13" s="41"/>
      <c r="G13" s="41"/>
      <c r="H13" s="40"/>
      <c r="I13" s="40"/>
      <c r="J13" s="40"/>
      <c r="K13" s="40"/>
      <c r="L13" s="40"/>
      <c r="M13" s="40"/>
      <c r="N13" s="72"/>
      <c r="O13" s="40"/>
      <c r="P13" s="40"/>
    </row>
    <row r="14" spans="1:17" x14ac:dyDescent="0.4">
      <c r="A14" s="79"/>
      <c r="B14" s="79"/>
      <c r="C14" s="80"/>
      <c r="D14" s="79" t="s">
        <v>78</v>
      </c>
      <c r="E14" s="81"/>
      <c r="F14" s="79" t="s">
        <v>69</v>
      </c>
      <c r="G14" s="82" t="s">
        <v>70</v>
      </c>
      <c r="H14" s="79"/>
      <c r="I14" s="79"/>
      <c r="J14" s="79"/>
      <c r="K14" s="79"/>
      <c r="L14" s="79"/>
      <c r="M14" s="79" t="s">
        <v>30</v>
      </c>
      <c r="N14" s="83" t="s">
        <v>53</v>
      </c>
      <c r="O14" s="79"/>
      <c r="P14" s="79"/>
    </row>
    <row r="15" spans="1:17" x14ac:dyDescent="0.4">
      <c r="A15" s="79"/>
      <c r="B15" s="79"/>
      <c r="C15" s="79"/>
      <c r="D15" s="79" t="s">
        <v>78</v>
      </c>
      <c r="E15" s="82"/>
      <c r="F15" s="84" t="s">
        <v>65</v>
      </c>
      <c r="G15" s="81" t="s">
        <v>66</v>
      </c>
      <c r="H15" s="79"/>
      <c r="I15" s="79"/>
      <c r="J15" s="79"/>
      <c r="K15" s="79"/>
      <c r="L15" s="79"/>
      <c r="M15" s="79"/>
      <c r="N15" s="83" t="s">
        <v>79</v>
      </c>
      <c r="O15" s="79" t="s">
        <v>30</v>
      </c>
      <c r="P15" s="79"/>
    </row>
    <row r="16" spans="1:17" x14ac:dyDescent="0.4">
      <c r="A16" s="40"/>
      <c r="B16" s="40"/>
      <c r="C16" s="39"/>
      <c r="D16" s="40"/>
      <c r="E16" s="41"/>
      <c r="F16" s="41"/>
      <c r="G16" s="41"/>
      <c r="H16" s="40"/>
      <c r="I16" s="40"/>
      <c r="J16" s="40"/>
      <c r="K16" s="40"/>
      <c r="L16" s="40"/>
      <c r="M16" s="40"/>
      <c r="N16" s="72"/>
      <c r="O16" s="40"/>
      <c r="P16" s="40"/>
    </row>
    <row r="17" spans="1:17" x14ac:dyDescent="0.4">
      <c r="A17" s="40"/>
      <c r="B17" s="40"/>
      <c r="C17" s="40"/>
      <c r="D17" s="40"/>
      <c r="E17" s="46"/>
      <c r="F17" s="46"/>
      <c r="G17" s="46"/>
      <c r="H17" s="40"/>
      <c r="I17" s="40"/>
      <c r="J17" s="40"/>
      <c r="K17" s="40"/>
      <c r="L17" s="40"/>
      <c r="M17" s="40"/>
      <c r="N17" s="72"/>
      <c r="O17" s="40"/>
      <c r="P17" s="40"/>
    </row>
    <row r="18" spans="1:17" x14ac:dyDescent="0.4">
      <c r="A18" s="40"/>
      <c r="B18" s="40"/>
      <c r="C18" s="40"/>
      <c r="D18" s="40"/>
      <c r="E18" s="41"/>
      <c r="F18" s="41"/>
      <c r="G18" s="41"/>
      <c r="H18" s="40"/>
      <c r="I18" s="40"/>
      <c r="J18" s="40"/>
      <c r="K18" s="40"/>
      <c r="L18" s="40"/>
      <c r="M18" s="40"/>
      <c r="N18" s="72"/>
      <c r="O18" s="40"/>
      <c r="P18" s="40"/>
    </row>
    <row r="19" spans="1:17" x14ac:dyDescent="0.4">
      <c r="A19" s="40"/>
      <c r="B19" s="40"/>
      <c r="C19" s="40"/>
      <c r="D19" s="40"/>
      <c r="E19" s="41"/>
      <c r="F19" s="41"/>
      <c r="G19" s="41"/>
      <c r="H19" s="40"/>
      <c r="I19" s="40"/>
      <c r="J19" s="40"/>
      <c r="K19" s="40"/>
      <c r="L19" s="40"/>
      <c r="M19" s="40"/>
      <c r="N19" s="72"/>
      <c r="O19" s="40"/>
      <c r="P19" s="40"/>
    </row>
    <row r="20" spans="1:17" x14ac:dyDescent="0.4">
      <c r="A20" s="40"/>
      <c r="B20" s="40"/>
      <c r="C20" s="40"/>
      <c r="D20" s="40"/>
      <c r="E20" s="41"/>
      <c r="F20" s="41"/>
      <c r="G20" s="41"/>
      <c r="H20" s="40"/>
      <c r="I20" s="40"/>
      <c r="J20" s="40"/>
      <c r="K20" s="40"/>
      <c r="L20" s="40"/>
      <c r="M20" s="40"/>
      <c r="N20" s="72"/>
      <c r="O20" s="40"/>
      <c r="P20" s="40"/>
    </row>
    <row r="21" spans="1:17" x14ac:dyDescent="0.4">
      <c r="A21" s="40"/>
      <c r="B21" s="40"/>
      <c r="C21" s="40"/>
      <c r="D21" s="39"/>
      <c r="E21" s="41"/>
      <c r="F21" s="41"/>
      <c r="G21" s="41"/>
      <c r="H21" s="40"/>
      <c r="I21" s="40"/>
      <c r="J21" s="40"/>
      <c r="K21" s="40"/>
      <c r="L21" s="40"/>
      <c r="M21" s="40"/>
      <c r="N21" s="72"/>
      <c r="O21" s="40"/>
      <c r="P21" s="40"/>
    </row>
    <row r="22" spans="1:17" x14ac:dyDescent="0.4">
      <c r="A22" s="40"/>
      <c r="B22" s="40"/>
      <c r="C22" s="40"/>
      <c r="D22" s="40"/>
      <c r="E22" s="41"/>
      <c r="F22" s="41"/>
      <c r="G22" s="41"/>
      <c r="H22" s="40"/>
      <c r="I22" s="40"/>
      <c r="J22" s="40"/>
      <c r="K22" s="40"/>
      <c r="L22" s="40"/>
      <c r="M22" s="40"/>
      <c r="N22" s="72"/>
      <c r="O22" s="40"/>
      <c r="P22" s="40"/>
    </row>
    <row r="23" spans="1:17" x14ac:dyDescent="0.4">
      <c r="A23" s="40"/>
      <c r="B23" s="40"/>
      <c r="C23" s="40"/>
      <c r="D23" s="40"/>
      <c r="E23" s="41"/>
      <c r="F23" s="41"/>
      <c r="G23" s="41"/>
      <c r="H23" s="40"/>
      <c r="I23" s="40"/>
      <c r="J23" s="40"/>
      <c r="K23" s="40"/>
      <c r="L23" s="40"/>
      <c r="M23" s="40"/>
      <c r="N23" s="72"/>
      <c r="O23" s="40"/>
      <c r="P23" s="40"/>
    </row>
    <row r="24" spans="1:17" x14ac:dyDescent="0.4">
      <c r="A24" s="40"/>
      <c r="B24" s="40"/>
      <c r="C24" s="40"/>
      <c r="D24" s="40"/>
      <c r="E24" s="41"/>
      <c r="F24" s="41"/>
      <c r="G24" s="41"/>
      <c r="H24" s="40"/>
      <c r="I24" s="40"/>
      <c r="J24" s="40"/>
      <c r="K24" s="40"/>
      <c r="L24" s="40"/>
      <c r="M24" s="40"/>
      <c r="N24" s="72"/>
      <c r="O24" s="40"/>
      <c r="P24" s="40"/>
    </row>
    <row r="25" spans="1:17" x14ac:dyDescent="0.4">
      <c r="A25" s="40"/>
      <c r="B25" s="40"/>
      <c r="C25" s="40"/>
      <c r="D25" s="40"/>
      <c r="E25" s="41"/>
      <c r="F25" s="41"/>
      <c r="G25" s="41"/>
      <c r="H25" s="40"/>
      <c r="I25" s="40"/>
      <c r="J25" s="40"/>
      <c r="K25" s="40"/>
      <c r="L25" s="40"/>
      <c r="M25" s="40"/>
      <c r="N25" s="72"/>
      <c r="O25" s="40"/>
      <c r="P25" s="40"/>
    </row>
    <row r="26" spans="1:17" x14ac:dyDescent="0.4">
      <c r="A26" s="44"/>
      <c r="B26" s="44"/>
      <c r="C26" s="44"/>
      <c r="D26" s="44"/>
      <c r="E26" s="47"/>
      <c r="F26" s="47"/>
      <c r="G26" s="47"/>
      <c r="H26" s="44"/>
      <c r="I26" s="44"/>
      <c r="J26" s="44"/>
      <c r="K26" s="44"/>
      <c r="L26" s="44"/>
      <c r="M26" s="44"/>
      <c r="N26" s="73"/>
      <c r="O26" s="44"/>
      <c r="P26" s="44"/>
      <c r="Q26" s="36"/>
    </row>
    <row r="27" spans="1:17" x14ac:dyDescent="0.4">
      <c r="A27" s="44"/>
      <c r="B27" s="44"/>
      <c r="C27" s="44"/>
      <c r="D27" s="44"/>
      <c r="E27" s="47"/>
      <c r="F27" s="47"/>
      <c r="G27" s="47"/>
      <c r="H27" s="44"/>
      <c r="I27" s="44"/>
      <c r="J27" s="44"/>
      <c r="K27" s="44"/>
      <c r="L27" s="44"/>
      <c r="M27" s="44"/>
      <c r="N27" s="73"/>
      <c r="O27" s="44"/>
      <c r="P27" s="44"/>
      <c r="Q27" s="36"/>
    </row>
    <row r="28" spans="1:17" x14ac:dyDescent="0.4">
      <c r="A28" s="40"/>
      <c r="B28" s="40"/>
      <c r="C28" s="40"/>
      <c r="D28" s="40"/>
      <c r="E28" s="41"/>
      <c r="F28" s="41"/>
      <c r="G28" s="41"/>
      <c r="H28" s="40"/>
      <c r="I28" s="40"/>
      <c r="J28" s="40"/>
      <c r="K28" s="40"/>
      <c r="L28" s="40"/>
      <c r="M28" s="40"/>
      <c r="N28" s="72"/>
      <c r="O28" s="40"/>
      <c r="P28" s="40"/>
    </row>
  </sheetData>
  <phoneticPr fontId="16" type="noConversion"/>
  <conditionalFormatting sqref="I3:P28">
    <cfRule type="cellIs" dxfId="2" priority="3" operator="equal">
      <formula>"Attended"</formula>
    </cfRule>
    <cfRule type="cellIs" dxfId="1" priority="4" operator="equal">
      <formula>"attended"</formula>
    </cfRule>
  </conditionalFormatting>
  <hyperlinks>
    <hyperlink ref="E3" r:id="rId1" xr:uid="{B0BA9DB4-22CB-4295-91BA-B127E8823E75}"/>
    <hyperlink ref="E6" r:id="rId2" xr:uid="{9F088509-40A9-4A87-A081-3F8ADCFFD504}"/>
    <hyperlink ref="E5" r:id="rId3" xr:uid="{4DCB5198-ED56-4C78-B0F3-83093263246A}"/>
    <hyperlink ref="E7" r:id="rId4" xr:uid="{FFFA4693-2637-4B6A-8CEB-BA165077F22A}"/>
    <hyperlink ref="E9" r:id="rId5" xr:uid="{134AAA94-FA73-4A98-9EDB-835CCC3F8F93}"/>
    <hyperlink ref="G6" r:id="rId6" xr:uid="{FBF0AC08-C071-489B-9BE3-51D992315AB6}"/>
    <hyperlink ref="G8" r:id="rId7" xr:uid="{89510A75-B351-4637-87CA-8A92DED63A87}"/>
    <hyperlink ref="E8" r:id="rId8" xr:uid="{D6A3FCF3-F907-406B-9D9B-00ABA6E5D0BE}"/>
    <hyperlink ref="G4" r:id="rId9" xr:uid="{506CFB30-F4DB-4D4E-970A-1E3C208C104B}"/>
    <hyperlink ref="G9" r:id="rId10" xr:uid="{C92AE6BB-5935-46BC-8B07-FEF3F4326625}"/>
    <hyperlink ref="G15" r:id="rId11" xr:uid="{E6DC9E6C-082E-4296-ADD2-B9B4840E3DAA}"/>
    <hyperlink ref="G11" r:id="rId12" xr:uid="{8D7418F7-5134-45E2-AF3F-8B05EED3E1F0}"/>
    <hyperlink ref="E11" r:id="rId13" xr:uid="{A854639C-22B8-4197-B937-39F1EE20C3EE}"/>
  </hyperlinks>
  <pageMargins left="0.7" right="0.7" top="0.75" bottom="0.75" header="0.3" footer="0.3"/>
  <pageSetup paperSize="9" orientation="portrait" r:id="rId1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4BEDE-DDD7-4803-9B7A-0FF05568C0A1}">
  <dimension ref="A1:K4"/>
  <sheetViews>
    <sheetView workbookViewId="0">
      <selection activeCell="A2" sqref="A2"/>
    </sheetView>
  </sheetViews>
  <sheetFormatPr defaultRowHeight="14.6" x14ac:dyDescent="0.4"/>
  <cols>
    <col min="1" max="2" width="18.84375" customWidth="1"/>
    <col min="3" max="3" width="37.3828125" customWidth="1"/>
    <col min="4" max="4" width="18.84375" customWidth="1"/>
    <col min="5" max="5" width="34.69140625" customWidth="1"/>
    <col min="6" max="11" width="18.84375" customWidth="1"/>
  </cols>
  <sheetData>
    <row r="1" spans="1:11" x14ac:dyDescent="0.4">
      <c r="A1" t="s">
        <v>80</v>
      </c>
    </row>
    <row r="2" spans="1:11" x14ac:dyDescent="0.4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81</v>
      </c>
      <c r="H2" s="3" t="s">
        <v>82</v>
      </c>
      <c r="I2" s="3" t="s">
        <v>83</v>
      </c>
      <c r="J2" s="3" t="s">
        <v>84</v>
      </c>
      <c r="K2" s="3" t="s">
        <v>6</v>
      </c>
    </row>
    <row r="3" spans="1:11" ht="29.15" x14ac:dyDescent="0.4">
      <c r="A3" t="s">
        <v>85</v>
      </c>
      <c r="B3" t="s">
        <v>86</v>
      </c>
      <c r="C3" s="4" t="s">
        <v>87</v>
      </c>
      <c r="D3" t="s">
        <v>36</v>
      </c>
      <c r="E3" s="6" t="s">
        <v>88</v>
      </c>
    </row>
    <row r="4" spans="1:11" x14ac:dyDescent="0.4">
      <c r="A4" t="s">
        <v>69</v>
      </c>
      <c r="B4" t="s">
        <v>89</v>
      </c>
      <c r="C4" s="5" t="s">
        <v>90</v>
      </c>
    </row>
  </sheetData>
  <hyperlinks>
    <hyperlink ref="E3" r:id="rId1" xr:uid="{DF8ADD45-D582-4B2D-A82E-58BFFA4DE0D9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ED242-B29C-4B85-8940-B41C19D63AF7}">
  <dimension ref="A1:K8"/>
  <sheetViews>
    <sheetView topLeftCell="C1" workbookViewId="0">
      <selection activeCell="K9" sqref="K9"/>
    </sheetView>
  </sheetViews>
  <sheetFormatPr defaultRowHeight="14.6" x14ac:dyDescent="0.4"/>
  <cols>
    <col min="1" max="2" width="16.3046875" customWidth="1"/>
    <col min="3" max="3" width="55.53515625" bestFit="1" customWidth="1"/>
    <col min="4" max="4" width="16.3046875" customWidth="1"/>
    <col min="5" max="5" width="36.15234375" customWidth="1"/>
    <col min="6" max="7" width="19.15234375" customWidth="1"/>
    <col min="8" max="8" width="20.3828125" customWidth="1"/>
    <col min="9" max="9" width="21.3828125" customWidth="1"/>
    <col min="10" max="11" width="19.15234375" customWidth="1"/>
  </cols>
  <sheetData>
    <row r="1" spans="1:11" ht="29.15" x14ac:dyDescent="0.4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10" t="s">
        <v>91</v>
      </c>
      <c r="H1" s="3" t="s">
        <v>92</v>
      </c>
      <c r="I1" s="3" t="s">
        <v>93</v>
      </c>
      <c r="J1" s="3" t="s">
        <v>84</v>
      </c>
      <c r="K1" s="3" t="s">
        <v>6</v>
      </c>
    </row>
    <row r="2" spans="1:11" x14ac:dyDescent="0.4">
      <c r="A2" t="s">
        <v>94</v>
      </c>
      <c r="B2" t="s">
        <v>32</v>
      </c>
      <c r="C2" s="7" t="s">
        <v>95</v>
      </c>
      <c r="G2" t="s">
        <v>96</v>
      </c>
      <c r="H2" t="s">
        <v>96</v>
      </c>
      <c r="I2" t="s">
        <v>96</v>
      </c>
      <c r="J2" t="s">
        <v>97</v>
      </c>
      <c r="K2" t="s">
        <v>97</v>
      </c>
    </row>
    <row r="3" spans="1:11" x14ac:dyDescent="0.4">
      <c r="A3" t="s">
        <v>98</v>
      </c>
      <c r="B3" t="s">
        <v>99</v>
      </c>
      <c r="C3" s="7" t="s">
        <v>100</v>
      </c>
      <c r="G3" t="s">
        <v>96</v>
      </c>
      <c r="H3" t="s">
        <v>96</v>
      </c>
      <c r="I3" t="s">
        <v>96</v>
      </c>
      <c r="K3" t="s">
        <v>97</v>
      </c>
    </row>
    <row r="4" spans="1:11" x14ac:dyDescent="0.4">
      <c r="A4" t="s">
        <v>101</v>
      </c>
      <c r="B4" t="s">
        <v>23</v>
      </c>
      <c r="C4" s="7" t="s">
        <v>102</v>
      </c>
      <c r="G4" t="s">
        <v>96</v>
      </c>
      <c r="H4" t="s">
        <v>96</v>
      </c>
      <c r="I4" t="s">
        <v>96</v>
      </c>
      <c r="J4" t="s">
        <v>97</v>
      </c>
      <c r="K4" t="s">
        <v>97</v>
      </c>
    </row>
    <row r="5" spans="1:11" x14ac:dyDescent="0.4">
      <c r="A5" t="s">
        <v>103</v>
      </c>
      <c r="B5" t="s">
        <v>104</v>
      </c>
      <c r="C5" t="s">
        <v>105</v>
      </c>
      <c r="G5" t="s">
        <v>106</v>
      </c>
      <c r="H5" t="s">
        <v>106</v>
      </c>
      <c r="I5" t="s">
        <v>96</v>
      </c>
      <c r="J5" t="s">
        <v>97</v>
      </c>
      <c r="K5" t="s">
        <v>97</v>
      </c>
    </row>
    <row r="6" spans="1:11" x14ac:dyDescent="0.4">
      <c r="A6" t="s">
        <v>107</v>
      </c>
      <c r="B6" t="s">
        <v>108</v>
      </c>
      <c r="C6" t="s">
        <v>109</v>
      </c>
      <c r="G6" t="s">
        <v>96</v>
      </c>
      <c r="H6" t="s">
        <v>96</v>
      </c>
      <c r="I6" t="s">
        <v>96</v>
      </c>
      <c r="J6" t="s">
        <v>97</v>
      </c>
      <c r="K6" t="s">
        <v>97</v>
      </c>
    </row>
    <row r="7" spans="1:11" x14ac:dyDescent="0.4">
      <c r="A7" t="s">
        <v>110</v>
      </c>
      <c r="B7" t="s">
        <v>111</v>
      </c>
      <c r="C7" s="8" t="s">
        <v>112</v>
      </c>
      <c r="D7" t="s">
        <v>113</v>
      </c>
      <c r="E7" s="9" t="s">
        <v>114</v>
      </c>
      <c r="G7" t="s">
        <v>96</v>
      </c>
      <c r="H7" t="s">
        <v>96</v>
      </c>
      <c r="I7" t="s">
        <v>96</v>
      </c>
      <c r="J7" t="s">
        <v>97</v>
      </c>
      <c r="K7" t="s">
        <v>97</v>
      </c>
    </row>
    <row r="8" spans="1:11" x14ac:dyDescent="0.4">
      <c r="A8" t="s">
        <v>36</v>
      </c>
      <c r="B8" t="s">
        <v>38</v>
      </c>
      <c r="C8" t="s">
        <v>115</v>
      </c>
      <c r="G8" t="s">
        <v>96</v>
      </c>
      <c r="H8" t="s">
        <v>96</v>
      </c>
      <c r="I8" t="s">
        <v>96</v>
      </c>
      <c r="J8" t="s">
        <v>97</v>
      </c>
      <c r="K8" t="s">
        <v>97</v>
      </c>
    </row>
  </sheetData>
  <hyperlinks>
    <hyperlink ref="C2" r:id="rId1" xr:uid="{0A0FE06E-9C59-4F4F-9B6D-F56AC81E3B9F}"/>
    <hyperlink ref="C7" r:id="rId2" xr:uid="{8A6F358C-C55C-4F4D-9026-006959083F8D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54E2C-1E58-4437-9A81-19C6C81C7EC5}">
  <dimension ref="A1:J29"/>
  <sheetViews>
    <sheetView topLeftCell="A10" workbookViewId="0">
      <selection activeCell="B10" sqref="B10"/>
    </sheetView>
  </sheetViews>
  <sheetFormatPr defaultRowHeight="14.6" x14ac:dyDescent="0.4"/>
  <cols>
    <col min="1" max="1" width="26.69140625" customWidth="1"/>
    <col min="2" max="2" width="30.84375" customWidth="1"/>
    <col min="3" max="3" width="19.3046875" customWidth="1"/>
    <col min="4" max="4" width="41.53515625" customWidth="1"/>
    <col min="5" max="5" width="23.84375" customWidth="1"/>
    <col min="6" max="6" width="35.3828125" customWidth="1"/>
    <col min="7" max="7" width="24.53515625" customWidth="1"/>
    <col min="8" max="8" width="17.84375" customWidth="1"/>
    <col min="9" max="9" width="19.53515625" customWidth="1"/>
  </cols>
  <sheetData>
    <row r="1" spans="1:10" ht="46.3" x14ac:dyDescent="0.4">
      <c r="A1" s="95" t="s">
        <v>0</v>
      </c>
      <c r="B1" s="95" t="s">
        <v>1</v>
      </c>
      <c r="C1" s="95" t="s">
        <v>10</v>
      </c>
      <c r="D1" s="96" t="s">
        <v>2</v>
      </c>
      <c r="E1" s="95" t="s">
        <v>3</v>
      </c>
      <c r="F1" s="95" t="s">
        <v>4</v>
      </c>
      <c r="G1" s="114" t="s">
        <v>116</v>
      </c>
      <c r="H1" s="114" t="s">
        <v>117</v>
      </c>
      <c r="I1" s="114" t="s">
        <v>118</v>
      </c>
      <c r="J1" s="114"/>
    </row>
    <row r="2" spans="1:10" ht="15.45" x14ac:dyDescent="0.4">
      <c r="A2" s="102" t="s">
        <v>119</v>
      </c>
      <c r="B2" s="97" t="s">
        <v>120</v>
      </c>
      <c r="C2" s="98" t="s">
        <v>32</v>
      </c>
      <c r="D2" s="99" t="s">
        <v>121</v>
      </c>
      <c r="E2" s="97"/>
      <c r="F2" s="97"/>
      <c r="G2" s="100" t="s">
        <v>122</v>
      </c>
      <c r="H2" s="100"/>
      <c r="I2" s="100" t="s">
        <v>122</v>
      </c>
      <c r="J2" s="101"/>
    </row>
    <row r="3" spans="1:10" ht="15.45" x14ac:dyDescent="0.4">
      <c r="A3" s="113" t="s">
        <v>123</v>
      </c>
      <c r="B3" s="102" t="s">
        <v>124</v>
      </c>
      <c r="C3" s="103" t="s">
        <v>24</v>
      </c>
      <c r="D3" s="104" t="s">
        <v>27</v>
      </c>
      <c r="E3" s="102"/>
      <c r="F3" s="105"/>
      <c r="G3" s="100" t="s">
        <v>122</v>
      </c>
      <c r="H3" s="100"/>
      <c r="I3" s="100" t="s">
        <v>122</v>
      </c>
      <c r="J3" s="105"/>
    </row>
    <row r="4" spans="1:10" ht="30.45" x14ac:dyDescent="0.4">
      <c r="A4" s="102" t="s">
        <v>101</v>
      </c>
      <c r="B4" s="106" t="s">
        <v>125</v>
      </c>
      <c r="C4" s="107" t="s">
        <v>126</v>
      </c>
      <c r="D4" s="105" t="s">
        <v>127</v>
      </c>
      <c r="E4" s="108"/>
      <c r="F4" s="105"/>
      <c r="G4" s="100" t="s">
        <v>122</v>
      </c>
      <c r="H4" s="100"/>
      <c r="I4" s="100" t="s">
        <v>122</v>
      </c>
      <c r="J4" s="109"/>
    </row>
    <row r="5" spans="1:10" ht="30.45" x14ac:dyDescent="0.4">
      <c r="A5" s="102" t="s">
        <v>128</v>
      </c>
      <c r="B5" s="102" t="s">
        <v>125</v>
      </c>
      <c r="C5" s="110" t="s">
        <v>126</v>
      </c>
      <c r="D5" s="105" t="s">
        <v>129</v>
      </c>
      <c r="E5" s="102"/>
      <c r="F5" s="102"/>
      <c r="G5" s="100"/>
      <c r="H5" s="100"/>
      <c r="I5" s="109"/>
      <c r="J5" s="109"/>
    </row>
    <row r="6" spans="1:10" ht="30.45" x14ac:dyDescent="0.4">
      <c r="A6" s="102" t="s">
        <v>130</v>
      </c>
      <c r="B6" s="102" t="s">
        <v>131</v>
      </c>
      <c r="C6" s="110" t="s">
        <v>132</v>
      </c>
      <c r="D6" s="105" t="s">
        <v>133</v>
      </c>
      <c r="E6" s="102" t="s">
        <v>134</v>
      </c>
      <c r="F6" s="105" t="s">
        <v>135</v>
      </c>
      <c r="G6" s="100"/>
      <c r="H6" s="100"/>
      <c r="I6" s="109"/>
      <c r="J6" s="109"/>
    </row>
    <row r="7" spans="1:10" ht="42" customHeight="1" x14ac:dyDescent="0.4">
      <c r="A7" s="102" t="s">
        <v>136</v>
      </c>
      <c r="B7" s="102" t="s">
        <v>137</v>
      </c>
      <c r="C7" s="110" t="s">
        <v>132</v>
      </c>
      <c r="D7" s="102" t="s">
        <v>138</v>
      </c>
      <c r="E7" s="102"/>
      <c r="F7" s="102"/>
      <c r="G7" s="100"/>
      <c r="H7" s="100"/>
      <c r="I7" s="109"/>
      <c r="J7" s="109"/>
    </row>
    <row r="8" spans="1:10" ht="30.45" x14ac:dyDescent="0.4">
      <c r="A8" s="102" t="s">
        <v>113</v>
      </c>
      <c r="B8" s="102" t="s">
        <v>139</v>
      </c>
      <c r="C8" s="110" t="s">
        <v>132</v>
      </c>
      <c r="D8" s="105" t="s">
        <v>140</v>
      </c>
      <c r="E8" s="102" t="s">
        <v>141</v>
      </c>
      <c r="F8" s="102" t="s">
        <v>142</v>
      </c>
      <c r="G8" s="100" t="s">
        <v>122</v>
      </c>
      <c r="H8" s="100"/>
      <c r="I8" s="100" t="s">
        <v>122</v>
      </c>
      <c r="J8" s="109"/>
    </row>
    <row r="9" spans="1:10" ht="30.45" x14ac:dyDescent="0.4">
      <c r="A9" s="108" t="s">
        <v>36</v>
      </c>
      <c r="B9" s="102" t="s">
        <v>37</v>
      </c>
      <c r="C9" s="110" t="s">
        <v>132</v>
      </c>
      <c r="D9" s="102" t="s">
        <v>143</v>
      </c>
      <c r="E9" s="102" t="s">
        <v>144</v>
      </c>
      <c r="F9" s="102" t="s">
        <v>145</v>
      </c>
      <c r="G9" s="100"/>
      <c r="H9" s="100"/>
      <c r="I9" s="109"/>
      <c r="J9" s="109"/>
    </row>
    <row r="10" spans="1:10" ht="30.45" x14ac:dyDescent="0.4">
      <c r="A10" s="102" t="s">
        <v>146</v>
      </c>
      <c r="B10" s="102" t="s">
        <v>147</v>
      </c>
      <c r="C10" s="110" t="s">
        <v>132</v>
      </c>
      <c r="D10" s="105" t="s">
        <v>148</v>
      </c>
      <c r="E10" s="102"/>
      <c r="F10" s="20"/>
      <c r="G10" s="100"/>
      <c r="H10" s="100"/>
      <c r="I10" s="100" t="s">
        <v>122</v>
      </c>
      <c r="J10" s="102"/>
    </row>
    <row r="11" spans="1:10" ht="30.45" x14ac:dyDescent="0.4">
      <c r="A11" s="102" t="s">
        <v>110</v>
      </c>
      <c r="B11" s="102" t="s">
        <v>149</v>
      </c>
      <c r="C11" s="107" t="s">
        <v>132</v>
      </c>
      <c r="D11" s="105" t="s">
        <v>150</v>
      </c>
      <c r="E11" s="102"/>
      <c r="F11" s="105"/>
      <c r="G11" s="100" t="s">
        <v>122</v>
      </c>
      <c r="H11" s="100"/>
      <c r="I11" s="100"/>
      <c r="J11" s="102"/>
    </row>
    <row r="12" spans="1:10" ht="30.45" x14ac:dyDescent="0.4">
      <c r="A12" s="115" t="s">
        <v>151</v>
      </c>
      <c r="B12" s="115" t="s">
        <v>62</v>
      </c>
      <c r="C12" s="116" t="s">
        <v>132</v>
      </c>
      <c r="D12" s="105"/>
      <c r="E12" s="105"/>
      <c r="F12" s="105"/>
      <c r="G12" s="100" t="s">
        <v>122</v>
      </c>
      <c r="H12" s="100"/>
      <c r="I12" s="100"/>
      <c r="J12" s="102"/>
    </row>
    <row r="13" spans="1:10" ht="30.45" x14ac:dyDescent="0.4">
      <c r="A13" s="102" t="s">
        <v>152</v>
      </c>
      <c r="B13" s="102" t="s">
        <v>57</v>
      </c>
      <c r="C13" s="102" t="s">
        <v>153</v>
      </c>
      <c r="D13" s="105" t="s">
        <v>154</v>
      </c>
      <c r="E13" s="102" t="s">
        <v>155</v>
      </c>
      <c r="F13" s="102" t="s">
        <v>156</v>
      </c>
      <c r="G13" s="100"/>
      <c r="H13" s="100"/>
      <c r="I13" s="109"/>
      <c r="J13" s="109"/>
    </row>
    <row r="14" spans="1:10" ht="15.45" x14ac:dyDescent="0.4">
      <c r="A14" s="102" t="s">
        <v>157</v>
      </c>
      <c r="B14" s="102" t="s">
        <v>158</v>
      </c>
      <c r="C14" s="102" t="s">
        <v>159</v>
      </c>
      <c r="D14" s="105" t="s">
        <v>160</v>
      </c>
      <c r="E14" s="102"/>
      <c r="F14" s="105"/>
      <c r="G14" s="100"/>
      <c r="H14" s="100"/>
      <c r="I14" s="102"/>
      <c r="J14" s="102"/>
    </row>
    <row r="15" spans="1:10" ht="15.45" x14ac:dyDescent="0.4">
      <c r="A15" s="106" t="s">
        <v>161</v>
      </c>
      <c r="B15" s="106" t="s">
        <v>158</v>
      </c>
      <c r="C15" s="102" t="s">
        <v>159</v>
      </c>
      <c r="D15" s="105" t="s">
        <v>162</v>
      </c>
      <c r="E15" s="102"/>
      <c r="F15" s="105"/>
      <c r="G15" s="100"/>
      <c r="H15" s="100"/>
      <c r="I15" s="102"/>
      <c r="J15" s="102"/>
    </row>
    <row r="16" spans="1:10" ht="15.45" x14ac:dyDescent="0.4">
      <c r="A16" s="102"/>
      <c r="B16" s="102"/>
      <c r="C16" s="102"/>
      <c r="D16" s="105"/>
      <c r="E16" s="102"/>
      <c r="F16" s="105"/>
      <c r="G16" s="100"/>
      <c r="H16" s="100"/>
      <c r="I16" s="102"/>
      <c r="J16" s="102"/>
    </row>
    <row r="17" spans="1:10" ht="15.45" x14ac:dyDescent="0.4">
      <c r="A17" s="102" t="s">
        <v>163</v>
      </c>
      <c r="B17" s="102" t="s">
        <v>158</v>
      </c>
      <c r="C17" s="102" t="s">
        <v>164</v>
      </c>
      <c r="D17" s="105" t="s">
        <v>165</v>
      </c>
      <c r="E17" s="102"/>
      <c r="F17" s="105"/>
      <c r="G17" s="100"/>
      <c r="H17" s="100"/>
      <c r="I17" s="102"/>
      <c r="J17" s="102"/>
    </row>
    <row r="18" spans="1:10" ht="15.45" x14ac:dyDescent="0.4">
      <c r="A18" s="102" t="s">
        <v>166</v>
      </c>
      <c r="B18" s="102" t="s">
        <v>158</v>
      </c>
      <c r="C18" s="102" t="s">
        <v>164</v>
      </c>
      <c r="D18" s="105" t="s">
        <v>167</v>
      </c>
      <c r="E18" s="102"/>
      <c r="F18" s="105"/>
      <c r="G18" s="100"/>
      <c r="H18" s="100"/>
      <c r="I18" s="102"/>
      <c r="J18" s="102"/>
    </row>
    <row r="19" spans="1:10" ht="15.45" x14ac:dyDescent="0.4">
      <c r="A19" s="102" t="s">
        <v>168</v>
      </c>
      <c r="B19" s="102" t="s">
        <v>169</v>
      </c>
      <c r="C19" s="102"/>
      <c r="D19" s="105" t="s">
        <v>170</v>
      </c>
      <c r="E19" s="102"/>
      <c r="F19" s="102"/>
      <c r="G19" s="102"/>
      <c r="H19" s="102"/>
      <c r="I19" s="102"/>
      <c r="J19" s="102"/>
    </row>
    <row r="20" spans="1:10" ht="17.5" customHeight="1" x14ac:dyDescent="0.4">
      <c r="A20" s="102"/>
      <c r="B20" s="102"/>
      <c r="C20" s="102"/>
      <c r="D20" s="105"/>
      <c r="E20" s="102" t="s">
        <v>171</v>
      </c>
      <c r="F20" s="105" t="s">
        <v>172</v>
      </c>
      <c r="G20" s="100"/>
      <c r="H20" s="100"/>
      <c r="I20" s="102"/>
      <c r="J20" s="102"/>
    </row>
    <row r="21" spans="1:10" ht="15.45" x14ac:dyDescent="0.4">
      <c r="A21" s="105" t="s">
        <v>173</v>
      </c>
      <c r="B21" s="105" t="s">
        <v>125</v>
      </c>
      <c r="C21" s="105" t="s">
        <v>174</v>
      </c>
      <c r="D21" s="105"/>
      <c r="E21" s="105"/>
      <c r="F21" s="105"/>
      <c r="G21" s="100" t="s">
        <v>122</v>
      </c>
      <c r="H21" s="100"/>
      <c r="I21" s="102"/>
      <c r="J21" s="102"/>
    </row>
    <row r="22" spans="1:10" ht="15.45" x14ac:dyDescent="0.4">
      <c r="A22" s="105" t="s">
        <v>175</v>
      </c>
      <c r="B22" s="105" t="s">
        <v>125</v>
      </c>
      <c r="C22" s="105" t="s">
        <v>153</v>
      </c>
      <c r="D22" s="105"/>
      <c r="E22" s="105"/>
      <c r="F22" s="105"/>
      <c r="G22" s="100" t="s">
        <v>59</v>
      </c>
      <c r="H22" s="100"/>
      <c r="I22" s="102"/>
      <c r="J22" s="102"/>
    </row>
    <row r="26" spans="1:10" ht="29.15" x14ac:dyDescent="0.4">
      <c r="A26" s="50" t="s">
        <v>176</v>
      </c>
      <c r="B26" s="50" t="s">
        <v>125</v>
      </c>
      <c r="C26" s="50" t="s">
        <v>126</v>
      </c>
      <c r="D26" s="50" t="s">
        <v>177</v>
      </c>
      <c r="E26" s="49"/>
      <c r="F26" s="49"/>
      <c r="G26" s="16"/>
      <c r="H26" s="16"/>
      <c r="I26" s="25"/>
      <c r="J26" s="25"/>
    </row>
    <row r="27" spans="1:10" ht="32.25" customHeight="1" x14ac:dyDescent="0.4">
      <c r="A27" s="48" t="s">
        <v>178</v>
      </c>
      <c r="B27" s="48" t="s">
        <v>179</v>
      </c>
      <c r="C27" s="48" t="s">
        <v>132</v>
      </c>
      <c r="D27" s="48" t="s">
        <v>180</v>
      </c>
      <c r="E27" s="48"/>
      <c r="F27" s="49"/>
      <c r="G27" s="16"/>
      <c r="H27" s="16"/>
      <c r="I27" s="25"/>
      <c r="J27" s="25"/>
    </row>
    <row r="28" spans="1:10" ht="30.45" x14ac:dyDescent="0.4">
      <c r="A28" s="75" t="s">
        <v>181</v>
      </c>
      <c r="B28" s="111" t="s">
        <v>72</v>
      </c>
      <c r="C28" s="111" t="s">
        <v>182</v>
      </c>
      <c r="D28" s="112" t="s">
        <v>183</v>
      </c>
      <c r="E28" s="102" t="s">
        <v>168</v>
      </c>
      <c r="F28" s="105" t="s">
        <v>184</v>
      </c>
      <c r="G28" s="100"/>
      <c r="H28" s="100"/>
      <c r="I28" s="102"/>
      <c r="J28" s="102"/>
    </row>
    <row r="29" spans="1:10" ht="30.45" x14ac:dyDescent="0.4">
      <c r="A29" s="17" t="s">
        <v>185</v>
      </c>
      <c r="B29" s="102" t="s">
        <v>147</v>
      </c>
    </row>
  </sheetData>
  <hyperlinks>
    <hyperlink ref="D28" r:id="rId1" xr:uid="{A2C2F9CF-23F4-49E2-944A-35409C294CA0}"/>
    <hyperlink ref="D5" r:id="rId2" xr:uid="{A30FBF34-B5DA-43C5-A6B8-F73E236B2844}"/>
    <hyperlink ref="D8" r:id="rId3" xr:uid="{0632FC71-B866-48BE-9087-3EA7EFD7555E}"/>
    <hyperlink ref="F8" r:id="rId4" xr:uid="{3EFED20E-BBE1-4750-B3C9-AF7C58A9AD71}"/>
    <hyperlink ref="D9" r:id="rId5" xr:uid="{BA5EACCB-4F37-4664-B748-AACDC0718A21}"/>
    <hyperlink ref="F9" r:id="rId6" xr:uid="{7566EF0C-F110-44E9-9797-64F0F95A70D3}"/>
    <hyperlink ref="D15" r:id="rId7" xr:uid="{4ACDD83A-6692-4E61-BF60-F9B9570EB5E1}"/>
    <hyperlink ref="D17" r:id="rId8" xr:uid="{3F615592-84B8-4789-92EE-BCFD973B4837}"/>
    <hyperlink ref="D11" r:id="rId9" xr:uid="{C6751455-B49C-4018-9132-BE714E1AD729}"/>
    <hyperlink ref="D18" r:id="rId10" xr:uid="{882F8C2F-3AD6-424A-979D-34C34AE6D09B}"/>
    <hyperlink ref="F20" r:id="rId11" xr:uid="{B34F5661-B02D-43B1-81E9-3F5852C6DBF8}"/>
    <hyperlink ref="F28" r:id="rId12" xr:uid="{CF0677EE-788A-4284-9B86-25D3B0BF1604}"/>
    <hyperlink ref="D2" r:id="rId13" xr:uid="{32C02A9F-3A18-4194-8B65-51366D66E303}"/>
    <hyperlink ref="D3" r:id="rId14" xr:uid="{55653207-9833-4FE4-927E-E5DFA6C65C07}"/>
    <hyperlink ref="D4" r:id="rId15" xr:uid="{670583FC-F7D3-40E8-A08D-880F6B83341D}"/>
    <hyperlink ref="F6" r:id="rId16" xr:uid="{390B8410-273D-48A5-A067-D6E1C97BD35F}"/>
    <hyperlink ref="D6" r:id="rId17" xr:uid="{7DCDFEB6-39B2-4463-AE2E-C87A8EFAA565}"/>
    <hyperlink ref="D13" r:id="rId18" xr:uid="{0700270C-DDED-42E8-B237-D8C0B776786B}"/>
    <hyperlink ref="D19" r:id="rId19" xr:uid="{1559061F-76EC-4B57-AAD1-67A6098122A7}"/>
    <hyperlink ref="D10" r:id="rId20" xr:uid="{9B2CC7A4-66B5-48F6-A0DB-9AEFB134B4AF}"/>
  </hyperlinks>
  <pageMargins left="0.7" right="0.7" top="0.75" bottom="0.75" header="0.3" footer="0.3"/>
  <pageSetup paperSize="9" orientation="portrait" r:id="rId2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395E5-04A0-41C2-94C2-A535331DF200}">
  <dimension ref="A1:M16"/>
  <sheetViews>
    <sheetView workbookViewId="0">
      <selection activeCell="F16" sqref="F6:F16"/>
    </sheetView>
  </sheetViews>
  <sheetFormatPr defaultRowHeight="14.6" x14ac:dyDescent="0.4"/>
  <cols>
    <col min="1" max="1" width="26.69140625" customWidth="1"/>
    <col min="2" max="2" width="30.84375" customWidth="1"/>
    <col min="3" max="3" width="36.15234375" customWidth="1"/>
    <col min="4" max="4" width="39.53515625" customWidth="1"/>
    <col min="5" max="5" width="23.84375" customWidth="1"/>
    <col min="6" max="6" width="30.15234375" customWidth="1"/>
  </cols>
  <sheetData>
    <row r="1" spans="1:13" ht="43.75" x14ac:dyDescent="0.4">
      <c r="A1" s="11" t="s">
        <v>0</v>
      </c>
      <c r="B1" s="11" t="s">
        <v>1</v>
      </c>
      <c r="C1" s="11" t="s">
        <v>10</v>
      </c>
      <c r="D1" s="12" t="s">
        <v>2</v>
      </c>
      <c r="E1" s="11" t="s">
        <v>3</v>
      </c>
      <c r="F1" s="11" t="s">
        <v>4</v>
      </c>
      <c r="G1" s="13" t="s">
        <v>186</v>
      </c>
      <c r="H1" s="13" t="s">
        <v>187</v>
      </c>
      <c r="I1" s="13" t="s">
        <v>188</v>
      </c>
      <c r="J1" s="13" t="s">
        <v>189</v>
      </c>
      <c r="K1" s="13" t="s">
        <v>190</v>
      </c>
      <c r="L1" s="13" t="s">
        <v>191</v>
      </c>
      <c r="M1" s="117" t="s">
        <v>192</v>
      </c>
    </row>
    <row r="2" spans="1:13" x14ac:dyDescent="0.4">
      <c r="A2" s="17" t="s">
        <v>22</v>
      </c>
      <c r="B2" s="14" t="s">
        <v>120</v>
      </c>
      <c r="C2" s="15" t="s">
        <v>32</v>
      </c>
      <c r="D2" s="19" t="s">
        <v>25</v>
      </c>
      <c r="E2" s="14"/>
      <c r="F2" s="14"/>
      <c r="G2" s="16" t="s">
        <v>30</v>
      </c>
      <c r="H2" s="16" t="s">
        <v>30</v>
      </c>
      <c r="I2" s="16" t="s">
        <v>30</v>
      </c>
      <c r="J2" s="16" t="s">
        <v>30</v>
      </c>
      <c r="K2" s="16" t="s">
        <v>30</v>
      </c>
      <c r="L2" s="118" t="s">
        <v>30</v>
      </c>
      <c r="M2" s="92" t="s">
        <v>30</v>
      </c>
    </row>
    <row r="3" spans="1:13" x14ac:dyDescent="0.4">
      <c r="A3" s="17" t="s">
        <v>193</v>
      </c>
      <c r="B3" s="17" t="s">
        <v>124</v>
      </c>
      <c r="C3" s="18" t="s">
        <v>24</v>
      </c>
      <c r="D3" s="20" t="s">
        <v>194</v>
      </c>
      <c r="E3" s="90"/>
      <c r="G3" s="21" t="s">
        <v>30</v>
      </c>
      <c r="H3" s="16" t="s">
        <v>30</v>
      </c>
      <c r="I3" s="16" t="s">
        <v>30</v>
      </c>
      <c r="J3" s="16" t="s">
        <v>30</v>
      </c>
      <c r="K3" s="16" t="s">
        <v>30</v>
      </c>
      <c r="L3" s="119" t="s">
        <v>30</v>
      </c>
      <c r="M3" s="92" t="s">
        <v>30</v>
      </c>
    </row>
    <row r="4" spans="1:13" x14ac:dyDescent="0.4">
      <c r="A4" s="17" t="s">
        <v>195</v>
      </c>
      <c r="B4" s="22" t="s">
        <v>125</v>
      </c>
      <c r="C4" s="27" t="s">
        <v>126</v>
      </c>
      <c r="D4" s="20" t="s">
        <v>196</v>
      </c>
      <c r="E4" s="23" t="s">
        <v>197</v>
      </c>
      <c r="G4" s="24" t="s">
        <v>30</v>
      </c>
      <c r="H4" s="16" t="s">
        <v>30</v>
      </c>
      <c r="I4" s="16" t="s">
        <v>30</v>
      </c>
      <c r="J4" s="16" t="s">
        <v>30</v>
      </c>
      <c r="K4" s="16" t="s">
        <v>30</v>
      </c>
      <c r="L4" s="120" t="s">
        <v>30</v>
      </c>
      <c r="M4" s="92" t="s">
        <v>30</v>
      </c>
    </row>
    <row r="5" spans="1:13" x14ac:dyDescent="0.4">
      <c r="A5" s="17" t="s">
        <v>41</v>
      </c>
      <c r="B5" s="22" t="s">
        <v>125</v>
      </c>
      <c r="C5" s="27" t="s">
        <v>126</v>
      </c>
      <c r="D5" s="20" t="s">
        <v>198</v>
      </c>
      <c r="E5" s="23"/>
      <c r="F5" s="20"/>
      <c r="G5" s="24" t="s">
        <v>30</v>
      </c>
      <c r="H5" s="16" t="s">
        <v>30</v>
      </c>
      <c r="I5" s="16" t="s">
        <v>30</v>
      </c>
      <c r="J5" s="16" t="s">
        <v>30</v>
      </c>
      <c r="K5" s="16" t="s">
        <v>53</v>
      </c>
      <c r="L5" s="120" t="s">
        <v>30</v>
      </c>
      <c r="M5" s="92" t="s">
        <v>30</v>
      </c>
    </row>
    <row r="6" spans="1:13" ht="29.15" x14ac:dyDescent="0.4">
      <c r="A6" s="17" t="s">
        <v>113</v>
      </c>
      <c r="B6" s="22" t="s">
        <v>139</v>
      </c>
      <c r="C6" s="28" t="s">
        <v>132</v>
      </c>
      <c r="D6" s="20" t="s">
        <v>114</v>
      </c>
      <c r="E6" s="23" t="s">
        <v>141</v>
      </c>
      <c r="F6" s="20" t="s">
        <v>142</v>
      </c>
      <c r="G6" s="24" t="s">
        <v>30</v>
      </c>
      <c r="H6" s="16" t="s">
        <v>30</v>
      </c>
      <c r="I6" s="16" t="s">
        <v>30</v>
      </c>
      <c r="J6" s="16" t="s">
        <v>199</v>
      </c>
      <c r="K6" s="16" t="s">
        <v>30</v>
      </c>
      <c r="L6" s="120" t="s">
        <v>200</v>
      </c>
      <c r="M6" s="92" t="s">
        <v>30</v>
      </c>
    </row>
    <row r="7" spans="1:13" x14ac:dyDescent="0.4">
      <c r="A7" s="23" t="s">
        <v>36</v>
      </c>
      <c r="B7" s="22" t="s">
        <v>37</v>
      </c>
      <c r="C7" s="28" t="s">
        <v>132</v>
      </c>
      <c r="D7" s="25" t="s">
        <v>143</v>
      </c>
      <c r="E7" s="23" t="s">
        <v>144</v>
      </c>
      <c r="F7" s="25" t="s">
        <v>145</v>
      </c>
      <c r="G7" s="24" t="s">
        <v>30</v>
      </c>
      <c r="H7" s="16" t="s">
        <v>30</v>
      </c>
      <c r="I7" s="16" t="s">
        <v>30</v>
      </c>
      <c r="J7" s="16" t="s">
        <v>30</v>
      </c>
      <c r="K7" s="16" t="s">
        <v>30</v>
      </c>
      <c r="L7" s="120" t="s">
        <v>30</v>
      </c>
      <c r="M7" s="92" t="s">
        <v>53</v>
      </c>
    </row>
    <row r="8" spans="1:13" ht="29.15" x14ac:dyDescent="0.4">
      <c r="A8" s="17" t="s">
        <v>146</v>
      </c>
      <c r="B8" s="17" t="s">
        <v>147</v>
      </c>
      <c r="C8" s="28" t="s">
        <v>132</v>
      </c>
      <c r="D8" s="20" t="s">
        <v>201</v>
      </c>
      <c r="E8" s="17" t="s">
        <v>202</v>
      </c>
      <c r="F8" s="20" t="s">
        <v>148</v>
      </c>
      <c r="G8" s="24" t="s">
        <v>30</v>
      </c>
      <c r="H8" s="16" t="s">
        <v>30</v>
      </c>
      <c r="I8" s="16" t="s">
        <v>30</v>
      </c>
      <c r="J8" s="16" t="s">
        <v>203</v>
      </c>
      <c r="K8" s="16" t="s">
        <v>203</v>
      </c>
      <c r="L8" s="121" t="s">
        <v>204</v>
      </c>
      <c r="M8" s="92" t="s">
        <v>204</v>
      </c>
    </row>
    <row r="9" spans="1:13" ht="29.15" x14ac:dyDescent="0.4">
      <c r="A9" s="17" t="s">
        <v>110</v>
      </c>
      <c r="B9" s="17" t="s">
        <v>149</v>
      </c>
      <c r="C9" s="28" t="s">
        <v>132</v>
      </c>
      <c r="D9" s="20" t="s">
        <v>150</v>
      </c>
      <c r="E9" s="17"/>
      <c r="F9" s="20"/>
      <c r="G9" s="24" t="s">
        <v>30</v>
      </c>
      <c r="H9" s="16" t="s">
        <v>53</v>
      </c>
      <c r="I9" s="16" t="s">
        <v>30</v>
      </c>
      <c r="J9" s="16" t="s">
        <v>30</v>
      </c>
      <c r="K9" s="16" t="s">
        <v>30</v>
      </c>
      <c r="L9" s="121" t="s">
        <v>53</v>
      </c>
      <c r="M9" s="92" t="s">
        <v>79</v>
      </c>
    </row>
    <row r="10" spans="1:13" x14ac:dyDescent="0.4">
      <c r="A10" s="17" t="s">
        <v>205</v>
      </c>
      <c r="B10" s="17" t="s">
        <v>206</v>
      </c>
      <c r="C10" s="38" t="s">
        <v>159</v>
      </c>
      <c r="D10" s="20"/>
      <c r="E10" s="17"/>
      <c r="F10" s="20"/>
      <c r="G10" s="24"/>
      <c r="H10" s="16"/>
      <c r="I10" s="16"/>
      <c r="J10" s="16"/>
      <c r="K10" s="16" t="s">
        <v>122</v>
      </c>
      <c r="L10" s="121" t="s">
        <v>53</v>
      </c>
      <c r="M10" s="92" t="s">
        <v>53</v>
      </c>
    </row>
    <row r="11" spans="1:13" x14ac:dyDescent="0.4">
      <c r="A11" s="17" t="s">
        <v>195</v>
      </c>
      <c r="B11" s="17" t="s">
        <v>125</v>
      </c>
      <c r="C11" s="38" t="s">
        <v>174</v>
      </c>
      <c r="D11" s="20"/>
      <c r="E11" s="17"/>
      <c r="F11" s="20"/>
      <c r="G11" s="24"/>
      <c r="H11" s="16"/>
      <c r="I11" s="16"/>
      <c r="J11" s="16"/>
      <c r="K11" s="16" t="s">
        <v>122</v>
      </c>
      <c r="L11" s="121" t="s">
        <v>30</v>
      </c>
      <c r="M11" s="92" t="s">
        <v>30</v>
      </c>
    </row>
    <row r="12" spans="1:13" x14ac:dyDescent="0.4">
      <c r="A12" s="17" t="s">
        <v>157</v>
      </c>
      <c r="B12" s="17" t="s">
        <v>158</v>
      </c>
      <c r="C12" s="17" t="s">
        <v>159</v>
      </c>
      <c r="D12" s="20" t="s">
        <v>160</v>
      </c>
      <c r="E12" s="17"/>
      <c r="F12" s="20"/>
      <c r="G12" s="24" t="s">
        <v>30</v>
      </c>
      <c r="H12" s="16" t="s">
        <v>53</v>
      </c>
      <c r="I12" s="16" t="s">
        <v>53</v>
      </c>
      <c r="J12" s="16" t="s">
        <v>207</v>
      </c>
      <c r="K12" s="16" t="s">
        <v>207</v>
      </c>
      <c r="L12" s="121" t="s">
        <v>53</v>
      </c>
      <c r="M12" s="92" t="s">
        <v>53</v>
      </c>
    </row>
    <row r="13" spans="1:13" x14ac:dyDescent="0.4">
      <c r="A13" s="17" t="s">
        <v>163</v>
      </c>
      <c r="B13" s="17" t="s">
        <v>158</v>
      </c>
      <c r="C13" s="17" t="s">
        <v>164</v>
      </c>
      <c r="D13" s="20" t="s">
        <v>208</v>
      </c>
      <c r="E13" s="17"/>
      <c r="F13" s="20"/>
      <c r="G13" s="24" t="s">
        <v>53</v>
      </c>
      <c r="H13" s="16" t="s">
        <v>30</v>
      </c>
      <c r="I13" s="16" t="s">
        <v>53</v>
      </c>
      <c r="J13" s="16" t="s">
        <v>30</v>
      </c>
      <c r="K13" s="16" t="s">
        <v>207</v>
      </c>
      <c r="L13" s="121" t="s">
        <v>53</v>
      </c>
      <c r="M13" s="92" t="s">
        <v>53</v>
      </c>
    </row>
    <row r="14" spans="1:13" x14ac:dyDescent="0.4">
      <c r="A14" s="17" t="s">
        <v>166</v>
      </c>
      <c r="B14" s="17" t="s">
        <v>158</v>
      </c>
      <c r="C14" s="17" t="s">
        <v>164</v>
      </c>
      <c r="D14" s="20" t="s">
        <v>167</v>
      </c>
      <c r="E14" s="17"/>
      <c r="F14" s="20"/>
      <c r="G14" s="24" t="s">
        <v>30</v>
      </c>
      <c r="H14" s="16" t="s">
        <v>53</v>
      </c>
      <c r="I14" s="16" t="s">
        <v>30</v>
      </c>
      <c r="J14" s="16" t="s">
        <v>30</v>
      </c>
      <c r="K14" s="16" t="s">
        <v>30</v>
      </c>
      <c r="L14" s="121" t="s">
        <v>53</v>
      </c>
      <c r="M14" s="92" t="s">
        <v>53</v>
      </c>
    </row>
    <row r="15" spans="1:13" x14ac:dyDescent="0.4">
      <c r="A15" s="17" t="s">
        <v>181</v>
      </c>
      <c r="B15" s="17" t="s">
        <v>72</v>
      </c>
      <c r="C15" s="17" t="s">
        <v>182</v>
      </c>
      <c r="D15" s="20" t="s">
        <v>183</v>
      </c>
      <c r="E15" s="17" t="s">
        <v>168</v>
      </c>
      <c r="F15" s="20" t="s">
        <v>184</v>
      </c>
      <c r="G15" s="21" t="s">
        <v>53</v>
      </c>
      <c r="H15" s="16" t="s">
        <v>30</v>
      </c>
      <c r="I15" s="16" t="s">
        <v>53</v>
      </c>
      <c r="J15" s="16" t="s">
        <v>207</v>
      </c>
      <c r="K15" s="16" t="s">
        <v>30</v>
      </c>
      <c r="L15" s="121" t="s">
        <v>53</v>
      </c>
      <c r="M15" s="92" t="s">
        <v>53</v>
      </c>
    </row>
    <row r="16" spans="1:13" x14ac:dyDescent="0.4">
      <c r="A16" s="17"/>
      <c r="B16" s="17"/>
      <c r="C16" s="17"/>
      <c r="D16" s="20"/>
      <c r="E16" s="17" t="s">
        <v>171</v>
      </c>
      <c r="F16" s="20" t="s">
        <v>172</v>
      </c>
      <c r="G16" s="26"/>
      <c r="H16" s="16" t="s">
        <v>53</v>
      </c>
      <c r="I16" s="16" t="s">
        <v>209</v>
      </c>
      <c r="J16" s="16" t="s">
        <v>207</v>
      </c>
      <c r="K16" s="16" t="s">
        <v>207</v>
      </c>
      <c r="L16" s="121" t="s">
        <v>53</v>
      </c>
      <c r="M16" s="92" t="s">
        <v>53</v>
      </c>
    </row>
  </sheetData>
  <hyperlinks>
    <hyperlink ref="D3" r:id="rId1" xr:uid="{8BD05CD4-52CC-4408-A240-48C337C993CC}"/>
    <hyperlink ref="D15" r:id="rId2" xr:uid="{CDC821FD-4E65-458D-848D-41C518B5ACD8}"/>
    <hyperlink ref="D2" r:id="rId3" xr:uid="{0BF46409-524B-4632-BA0F-0918AFFCA4BE}"/>
    <hyperlink ref="D5" r:id="rId4" xr:uid="{36BD8E38-A62E-47F9-92B4-B59EA448C898}"/>
    <hyperlink ref="D6" r:id="rId5" xr:uid="{52740D7D-2662-475A-B088-44FF45E2FDAA}"/>
    <hyperlink ref="F6" r:id="rId6" xr:uid="{73843A69-9520-4AB5-BB92-467CE8B4639F}"/>
    <hyperlink ref="D7" r:id="rId7" xr:uid="{D118DD0F-F855-46DD-95DA-C9D5EA534AF3}"/>
    <hyperlink ref="F7" r:id="rId8" xr:uid="{30421FC9-DEBA-42CD-8599-69FEE3A798B4}"/>
    <hyperlink ref="D8" r:id="rId9" xr:uid="{116B551D-EDE1-4CB6-866D-AEBF39664438}"/>
    <hyperlink ref="D13" r:id="rId10" xr:uid="{FFDA178D-DD4B-4174-84BF-252C0C9E5F87}"/>
    <hyperlink ref="D9" r:id="rId11" xr:uid="{724302F9-5E3D-4B67-B82F-891C0F7B43A4}"/>
    <hyperlink ref="F8" r:id="rId12" xr:uid="{3C0F7606-0B49-4BAD-B88E-291FF9F1531C}"/>
    <hyperlink ref="D14" r:id="rId13" xr:uid="{A453042C-D86C-429F-86DF-283D14AA6065}"/>
    <hyperlink ref="F16" r:id="rId14" xr:uid="{44C0F69B-68DD-487B-9BFC-28FC38E46A09}"/>
    <hyperlink ref="F15" r:id="rId15" xr:uid="{907BC6C0-EFD0-4F6F-ACA3-129A05AEAB45}"/>
  </hyperlinks>
  <pageMargins left="0.7" right="0.7" top="0.75" bottom="0.75" header="0.3" footer="0.3"/>
  <pageSetup paperSize="9" orientation="portrait" r:id="rId16"/>
  <legacyDrawing r:id="rId17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79E66-7F8B-410D-9968-182FE7197604}">
  <dimension ref="A1:R23"/>
  <sheetViews>
    <sheetView tabSelected="1" workbookViewId="0">
      <pane xSplit="1" topLeftCell="D1" activePane="topRight" state="frozen"/>
      <selection pane="topRight" activeCell="A25" sqref="A25"/>
    </sheetView>
  </sheetViews>
  <sheetFormatPr defaultRowHeight="14.6" x14ac:dyDescent="0.4"/>
  <cols>
    <col min="1" max="1" width="26.3046875" customWidth="1"/>
    <col min="2" max="2" width="43.61328125" customWidth="1"/>
    <col min="3" max="3" width="20.3046875" customWidth="1"/>
    <col min="4" max="4" width="15.53515625" customWidth="1"/>
  </cols>
  <sheetData>
    <row r="1" spans="1:18" ht="43.75" x14ac:dyDescent="0.4">
      <c r="A1" s="11" t="s">
        <v>0</v>
      </c>
      <c r="B1" s="11" t="s">
        <v>1</v>
      </c>
      <c r="C1" s="11" t="s">
        <v>10</v>
      </c>
      <c r="D1" s="11" t="s">
        <v>3</v>
      </c>
      <c r="E1" s="13" t="s">
        <v>186</v>
      </c>
      <c r="F1" s="13" t="s">
        <v>210</v>
      </c>
      <c r="G1" s="13" t="s">
        <v>211</v>
      </c>
      <c r="H1" s="13" t="s">
        <v>189</v>
      </c>
      <c r="I1" s="13" t="s">
        <v>190</v>
      </c>
      <c r="J1" s="13" t="s">
        <v>191</v>
      </c>
      <c r="K1" s="13" t="s">
        <v>191</v>
      </c>
      <c r="L1" s="13" t="s">
        <v>192</v>
      </c>
      <c r="M1" s="13" t="s">
        <v>212</v>
      </c>
      <c r="N1" s="13" t="s">
        <v>213</v>
      </c>
      <c r="O1" s="13" t="s">
        <v>214</v>
      </c>
      <c r="P1" s="13" t="s">
        <v>215</v>
      </c>
      <c r="Q1" s="13" t="s">
        <v>216</v>
      </c>
      <c r="R1" s="13" t="s">
        <v>217</v>
      </c>
    </row>
    <row r="2" spans="1:18" x14ac:dyDescent="0.4">
      <c r="A2" s="17" t="s">
        <v>22</v>
      </c>
      <c r="B2" s="17" t="s">
        <v>120</v>
      </c>
      <c r="C2" s="18" t="s">
        <v>32</v>
      </c>
      <c r="D2" s="17" t="s">
        <v>218</v>
      </c>
      <c r="E2" s="21" t="s">
        <v>30</v>
      </c>
      <c r="F2" s="16" t="s">
        <v>30</v>
      </c>
      <c r="G2" s="16" t="s">
        <v>122</v>
      </c>
      <c r="H2" s="16" t="s">
        <v>122</v>
      </c>
      <c r="I2" s="16" t="s">
        <v>122</v>
      </c>
      <c r="J2" s="24" t="s">
        <v>53</v>
      </c>
      <c r="K2" s="24" t="s">
        <v>122</v>
      </c>
      <c r="L2" s="24" t="s">
        <v>122</v>
      </c>
      <c r="M2" s="76" t="s">
        <v>122</v>
      </c>
      <c r="N2" s="76" t="s">
        <v>122</v>
      </c>
      <c r="O2" s="76" t="s">
        <v>122</v>
      </c>
      <c r="P2" s="76" t="s">
        <v>30</v>
      </c>
      <c r="Q2" s="76" t="s">
        <v>30</v>
      </c>
      <c r="R2" s="76" t="s">
        <v>30</v>
      </c>
    </row>
    <row r="3" spans="1:18" x14ac:dyDescent="0.4">
      <c r="A3" s="29" t="s">
        <v>219</v>
      </c>
      <c r="B3" s="17" t="s">
        <v>124</v>
      </c>
      <c r="C3" s="18" t="s">
        <v>24</v>
      </c>
      <c r="D3" s="17" t="s">
        <v>220</v>
      </c>
      <c r="E3" s="21" t="s">
        <v>30</v>
      </c>
      <c r="F3" s="16" t="s">
        <v>221</v>
      </c>
      <c r="G3" s="16" t="s">
        <v>122</v>
      </c>
      <c r="H3" s="16" t="s">
        <v>122</v>
      </c>
      <c r="I3" s="16" t="s">
        <v>122</v>
      </c>
      <c r="J3" s="16" t="s">
        <v>122</v>
      </c>
      <c r="K3" s="16" t="s">
        <v>122</v>
      </c>
      <c r="L3" s="16" t="s">
        <v>122</v>
      </c>
      <c r="M3" s="77" t="s">
        <v>122</v>
      </c>
      <c r="N3" s="77" t="s">
        <v>122</v>
      </c>
      <c r="O3" s="77" t="s">
        <v>122</v>
      </c>
      <c r="P3" s="77" t="s">
        <v>122</v>
      </c>
      <c r="Q3" s="77" t="s">
        <v>30</v>
      </c>
      <c r="R3" s="77" t="s">
        <v>30</v>
      </c>
    </row>
    <row r="4" spans="1:18" ht="29.15" x14ac:dyDescent="0.4">
      <c r="A4" s="17" t="s">
        <v>222</v>
      </c>
      <c r="B4" s="22" t="s">
        <v>125</v>
      </c>
      <c r="C4" s="17" t="s">
        <v>126</v>
      </c>
      <c r="D4" s="23" t="s">
        <v>223</v>
      </c>
      <c r="E4" s="24" t="s">
        <v>30</v>
      </c>
      <c r="F4" s="16" t="s">
        <v>30</v>
      </c>
      <c r="G4" s="16" t="s">
        <v>122</v>
      </c>
      <c r="H4" s="16" t="s">
        <v>122</v>
      </c>
      <c r="I4" s="16" t="s">
        <v>122</v>
      </c>
      <c r="J4" s="16" t="s">
        <v>122</v>
      </c>
      <c r="K4" s="16" t="s">
        <v>122</v>
      </c>
      <c r="L4" s="16" t="s">
        <v>122</v>
      </c>
      <c r="M4" s="77" t="s">
        <v>122</v>
      </c>
      <c r="N4" s="77" t="s">
        <v>122</v>
      </c>
      <c r="O4" s="77" t="s">
        <v>122</v>
      </c>
      <c r="P4" s="77" t="s">
        <v>30</v>
      </c>
      <c r="Q4" s="77" t="s">
        <v>199</v>
      </c>
      <c r="R4" s="77" t="s">
        <v>199</v>
      </c>
    </row>
    <row r="5" spans="1:18" ht="29.15" x14ac:dyDescent="0.4">
      <c r="A5" s="17" t="s">
        <v>41</v>
      </c>
      <c r="B5" s="22" t="s">
        <v>125</v>
      </c>
      <c r="C5" s="17" t="s">
        <v>126</v>
      </c>
      <c r="D5" s="23" t="s">
        <v>224</v>
      </c>
      <c r="E5" s="24" t="s">
        <v>30</v>
      </c>
      <c r="F5" s="16" t="s">
        <v>30</v>
      </c>
      <c r="G5" s="16" t="s">
        <v>122</v>
      </c>
      <c r="H5" s="16" t="s">
        <v>122</v>
      </c>
      <c r="I5" s="16" t="s">
        <v>207</v>
      </c>
      <c r="J5" s="16" t="s">
        <v>122</v>
      </c>
      <c r="K5" s="16" t="s">
        <v>122</v>
      </c>
      <c r="L5" s="16" t="s">
        <v>122</v>
      </c>
      <c r="M5" s="77" t="s">
        <v>122</v>
      </c>
      <c r="N5" s="77" t="s">
        <v>207</v>
      </c>
      <c r="O5" s="77" t="s">
        <v>122</v>
      </c>
      <c r="P5" s="77" t="s">
        <v>122</v>
      </c>
      <c r="Q5" s="77" t="s">
        <v>30</v>
      </c>
      <c r="R5" s="77" t="s">
        <v>30</v>
      </c>
    </row>
    <row r="6" spans="1:18" x14ac:dyDescent="0.4">
      <c r="A6" s="23" t="s">
        <v>36</v>
      </c>
      <c r="B6" s="22" t="s">
        <v>37</v>
      </c>
      <c r="C6" s="17" t="s">
        <v>132</v>
      </c>
      <c r="D6" s="94" t="s">
        <v>225</v>
      </c>
      <c r="E6" s="24" t="s">
        <v>30</v>
      </c>
      <c r="F6" s="16" t="s">
        <v>30</v>
      </c>
      <c r="G6" s="16" t="s">
        <v>122</v>
      </c>
      <c r="H6" s="16" t="s">
        <v>122</v>
      </c>
      <c r="I6" s="16" t="s">
        <v>226</v>
      </c>
      <c r="J6" s="24" t="s">
        <v>53</v>
      </c>
      <c r="K6" s="24" t="s">
        <v>122</v>
      </c>
      <c r="L6" s="24" t="s">
        <v>122</v>
      </c>
      <c r="M6" s="76" t="s">
        <v>53</v>
      </c>
      <c r="N6" s="76"/>
      <c r="O6" s="76" t="s">
        <v>122</v>
      </c>
      <c r="P6" s="76" t="s">
        <v>122</v>
      </c>
      <c r="Q6" s="76" t="s">
        <v>227</v>
      </c>
      <c r="R6" s="76" t="s">
        <v>53</v>
      </c>
    </row>
    <row r="7" spans="1:18" x14ac:dyDescent="0.4">
      <c r="A7" s="23"/>
      <c r="B7" s="22"/>
      <c r="C7" s="17"/>
      <c r="D7" s="23" t="s">
        <v>228</v>
      </c>
      <c r="E7" s="24"/>
      <c r="F7" s="16"/>
      <c r="G7" s="16"/>
      <c r="H7" s="16"/>
      <c r="I7" s="25"/>
      <c r="J7" s="25"/>
      <c r="K7" s="25"/>
      <c r="L7" s="25"/>
      <c r="M7" s="77"/>
      <c r="N7" s="77" t="s">
        <v>122</v>
      </c>
      <c r="O7" s="77" t="s">
        <v>207</v>
      </c>
      <c r="P7" s="77" t="s">
        <v>30</v>
      </c>
      <c r="Q7" s="77" t="s">
        <v>30</v>
      </c>
      <c r="R7" s="77" t="s">
        <v>30</v>
      </c>
    </row>
    <row r="8" spans="1:18" ht="38.6" customHeight="1" x14ac:dyDescent="0.4">
      <c r="A8" s="94" t="s">
        <v>229</v>
      </c>
      <c r="B8" s="22" t="s">
        <v>147</v>
      </c>
      <c r="C8" s="17" t="s">
        <v>132</v>
      </c>
      <c r="D8" s="17" t="s">
        <v>230</v>
      </c>
      <c r="E8" s="24" t="s">
        <v>30</v>
      </c>
      <c r="F8" s="16" t="s">
        <v>30</v>
      </c>
      <c r="G8" s="16" t="s">
        <v>122</v>
      </c>
      <c r="H8" s="16" t="s">
        <v>226</v>
      </c>
      <c r="I8" s="16" t="s">
        <v>231</v>
      </c>
      <c r="J8" s="24" t="s">
        <v>53</v>
      </c>
      <c r="K8" s="24" t="s">
        <v>30</v>
      </c>
      <c r="L8" s="24" t="s">
        <v>122</v>
      </c>
      <c r="M8" s="76" t="s">
        <v>232</v>
      </c>
      <c r="N8" s="76" t="s">
        <v>122</v>
      </c>
      <c r="O8" s="76" t="s">
        <v>122</v>
      </c>
      <c r="P8" s="76" t="s">
        <v>203</v>
      </c>
      <c r="Q8" s="76" t="s">
        <v>203</v>
      </c>
      <c r="R8" s="76" t="s">
        <v>233</v>
      </c>
    </row>
    <row r="9" spans="1:18" x14ac:dyDescent="0.4">
      <c r="A9" s="17" t="s">
        <v>110</v>
      </c>
      <c r="B9" s="17" t="s">
        <v>149</v>
      </c>
      <c r="C9" s="17" t="s">
        <v>132</v>
      </c>
      <c r="D9" s="17"/>
      <c r="E9" s="24" t="s">
        <v>30</v>
      </c>
      <c r="F9" s="16" t="s">
        <v>53</v>
      </c>
      <c r="G9" s="16" t="s">
        <v>122</v>
      </c>
      <c r="H9" s="16" t="s">
        <v>122</v>
      </c>
      <c r="I9" s="54" t="s">
        <v>122</v>
      </c>
      <c r="J9" s="54" t="s">
        <v>122</v>
      </c>
      <c r="K9" s="54" t="s">
        <v>207</v>
      </c>
      <c r="L9" s="54" t="s">
        <v>53</v>
      </c>
      <c r="M9" s="78" t="s">
        <v>122</v>
      </c>
      <c r="N9" s="78" t="s">
        <v>122</v>
      </c>
      <c r="O9" s="78" t="s">
        <v>122</v>
      </c>
      <c r="P9" s="78" t="s">
        <v>207</v>
      </c>
      <c r="Q9" s="78" t="s">
        <v>122</v>
      </c>
      <c r="R9" s="78" t="s">
        <v>53</v>
      </c>
    </row>
    <row r="10" spans="1:18" ht="20.6" customHeight="1" x14ac:dyDescent="0.4">
      <c r="A10" s="17" t="s">
        <v>113</v>
      </c>
      <c r="B10" s="17" t="s">
        <v>139</v>
      </c>
      <c r="C10" s="17" t="s">
        <v>132</v>
      </c>
      <c r="D10" s="17" t="s">
        <v>234</v>
      </c>
      <c r="E10" s="24" t="s">
        <v>122</v>
      </c>
      <c r="F10" s="24" t="s">
        <v>122</v>
      </c>
      <c r="G10" s="24" t="s">
        <v>122</v>
      </c>
      <c r="H10" s="24" t="s">
        <v>122</v>
      </c>
      <c r="I10" s="24" t="s">
        <v>122</v>
      </c>
      <c r="J10" s="24" t="s">
        <v>122</v>
      </c>
      <c r="K10" s="24" t="s">
        <v>122</v>
      </c>
      <c r="L10" s="24" t="s">
        <v>122</v>
      </c>
      <c r="M10" s="24" t="s">
        <v>122</v>
      </c>
      <c r="N10" s="24" t="s">
        <v>122</v>
      </c>
      <c r="O10" s="24" t="s">
        <v>122</v>
      </c>
      <c r="P10" s="24" t="s">
        <v>122</v>
      </c>
      <c r="Q10" s="24" t="s">
        <v>122</v>
      </c>
      <c r="R10" s="24" t="s">
        <v>200</v>
      </c>
    </row>
    <row r="11" spans="1:18" x14ac:dyDescent="0.4">
      <c r="A11" s="17" t="s">
        <v>235</v>
      </c>
      <c r="B11" s="17" t="s">
        <v>236</v>
      </c>
      <c r="C11" s="17" t="s">
        <v>153</v>
      </c>
      <c r="D11" s="17"/>
      <c r="E11" s="24"/>
      <c r="F11" s="16"/>
      <c r="G11" s="16"/>
      <c r="H11" s="16"/>
      <c r="I11" s="54"/>
      <c r="J11" s="54"/>
      <c r="K11" s="54"/>
      <c r="L11" s="54"/>
      <c r="M11" s="78"/>
      <c r="N11" s="78"/>
      <c r="O11" s="78" t="s">
        <v>122</v>
      </c>
      <c r="P11" s="78" t="s">
        <v>122</v>
      </c>
      <c r="Q11" s="78" t="s">
        <v>207</v>
      </c>
      <c r="R11" s="78" t="s">
        <v>30</v>
      </c>
    </row>
    <row r="12" spans="1:18" x14ac:dyDescent="0.4">
      <c r="A12" s="17" t="s">
        <v>237</v>
      </c>
      <c r="B12" s="17" t="s">
        <v>125</v>
      </c>
      <c r="C12" s="17" t="s">
        <v>238</v>
      </c>
      <c r="D12" s="38"/>
      <c r="E12" s="24"/>
      <c r="F12" s="16"/>
      <c r="G12" s="16"/>
      <c r="H12" s="16" t="s">
        <v>122</v>
      </c>
      <c r="I12" s="17" t="s">
        <v>122</v>
      </c>
      <c r="J12" s="54" t="s">
        <v>122</v>
      </c>
      <c r="K12" s="54" t="s">
        <v>207</v>
      </c>
      <c r="L12" s="54" t="s">
        <v>207</v>
      </c>
      <c r="M12" s="78" t="s">
        <v>207</v>
      </c>
      <c r="N12" s="78" t="s">
        <v>122</v>
      </c>
      <c r="O12" s="78" t="s">
        <v>207</v>
      </c>
      <c r="P12" s="78" t="s">
        <v>207</v>
      </c>
      <c r="Q12" s="78" t="s">
        <v>207</v>
      </c>
      <c r="R12" s="78" t="s">
        <v>207</v>
      </c>
    </row>
    <row r="13" spans="1:18" x14ac:dyDescent="0.4">
      <c r="A13" s="17" t="s">
        <v>239</v>
      </c>
      <c r="B13" s="17" t="s">
        <v>125</v>
      </c>
      <c r="C13" s="17" t="s">
        <v>238</v>
      </c>
      <c r="D13" s="38"/>
      <c r="E13" s="24"/>
      <c r="F13" s="16"/>
      <c r="G13" s="16"/>
      <c r="H13" s="16" t="s">
        <v>122</v>
      </c>
      <c r="I13" s="16" t="s">
        <v>122</v>
      </c>
      <c r="J13" s="16" t="s">
        <v>53</v>
      </c>
      <c r="K13" s="16" t="s">
        <v>122</v>
      </c>
      <c r="L13" s="16" t="s">
        <v>122</v>
      </c>
      <c r="M13" s="77" t="s">
        <v>207</v>
      </c>
      <c r="N13" s="77" t="s">
        <v>122</v>
      </c>
      <c r="O13" s="77" t="s">
        <v>122</v>
      </c>
      <c r="P13" s="77" t="s">
        <v>30</v>
      </c>
      <c r="Q13" s="77" t="s">
        <v>30</v>
      </c>
      <c r="R13" s="77" t="s">
        <v>30</v>
      </c>
    </row>
    <row r="14" spans="1:18" ht="15.55" customHeight="1" x14ac:dyDescent="0.4">
      <c r="A14" s="17" t="s">
        <v>223</v>
      </c>
      <c r="B14" s="17" t="s">
        <v>125</v>
      </c>
      <c r="C14" s="88"/>
      <c r="D14" s="89"/>
      <c r="E14" s="24"/>
      <c r="F14" s="16"/>
      <c r="G14" s="16"/>
      <c r="H14" s="16" t="s">
        <v>122</v>
      </c>
      <c r="I14" s="16" t="s">
        <v>122</v>
      </c>
      <c r="J14" s="16" t="s">
        <v>122</v>
      </c>
      <c r="K14" s="16" t="s">
        <v>207</v>
      </c>
      <c r="L14" s="16" t="s">
        <v>207</v>
      </c>
      <c r="M14" s="77" t="s">
        <v>207</v>
      </c>
      <c r="N14" s="77" t="s">
        <v>207</v>
      </c>
      <c r="O14" s="77" t="s">
        <v>207</v>
      </c>
      <c r="P14" s="77" t="s">
        <v>30</v>
      </c>
      <c r="Q14" s="77" t="s">
        <v>30</v>
      </c>
      <c r="R14" s="77" t="s">
        <v>30</v>
      </c>
    </row>
    <row r="15" spans="1:18" ht="15.45" customHeight="1" x14ac:dyDescent="0.4">
      <c r="A15" s="17" t="s">
        <v>240</v>
      </c>
      <c r="B15" s="90" t="s">
        <v>241</v>
      </c>
      <c r="C15" s="17" t="s">
        <v>159</v>
      </c>
      <c r="D15" s="37"/>
      <c r="E15" s="24" t="s">
        <v>30</v>
      </c>
      <c r="F15" s="16" t="s">
        <v>53</v>
      </c>
      <c r="G15" s="16" t="s">
        <v>207</v>
      </c>
      <c r="H15" s="16" t="s">
        <v>207</v>
      </c>
      <c r="I15" s="17" t="s">
        <v>242</v>
      </c>
      <c r="J15" s="54" t="s">
        <v>53</v>
      </c>
      <c r="K15" s="54" t="s">
        <v>207</v>
      </c>
      <c r="L15" s="54" t="s">
        <v>207</v>
      </c>
      <c r="M15" s="78" t="s">
        <v>207</v>
      </c>
      <c r="N15" s="78" t="s">
        <v>207</v>
      </c>
      <c r="O15" s="78" t="s">
        <v>207</v>
      </c>
      <c r="P15" s="78" t="s">
        <v>207</v>
      </c>
      <c r="Q15" s="78" t="s">
        <v>207</v>
      </c>
      <c r="R15" s="78" t="s">
        <v>207</v>
      </c>
    </row>
    <row r="16" spans="1:18" x14ac:dyDescent="0.4">
      <c r="A16" s="17" t="s">
        <v>243</v>
      </c>
      <c r="B16" s="91" t="s">
        <v>244</v>
      </c>
      <c r="C16" s="17" t="s">
        <v>153</v>
      </c>
      <c r="D16" s="17"/>
      <c r="E16" s="24" t="s">
        <v>30</v>
      </c>
      <c r="F16" s="16" t="s">
        <v>53</v>
      </c>
      <c r="G16" s="16" t="s">
        <v>122</v>
      </c>
      <c r="H16" s="16" t="s">
        <v>207</v>
      </c>
      <c r="I16" s="17" t="s">
        <v>122</v>
      </c>
      <c r="J16" s="16" t="s">
        <v>122</v>
      </c>
      <c r="K16" s="16" t="s">
        <v>122</v>
      </c>
      <c r="L16" s="16" t="s">
        <v>122</v>
      </c>
      <c r="M16" s="77" t="s">
        <v>122</v>
      </c>
      <c r="N16" s="77" t="s">
        <v>122</v>
      </c>
      <c r="O16" s="77" t="s">
        <v>122</v>
      </c>
      <c r="P16" s="77" t="s">
        <v>207</v>
      </c>
      <c r="Q16" s="77" t="s">
        <v>207</v>
      </c>
      <c r="R16" s="77" t="s">
        <v>207</v>
      </c>
    </row>
    <row r="17" spans="1:18" x14ac:dyDescent="0.4">
      <c r="A17" s="17" t="s">
        <v>163</v>
      </c>
      <c r="B17" s="91" t="s">
        <v>158</v>
      </c>
      <c r="C17" s="17" t="s">
        <v>164</v>
      </c>
      <c r="D17" s="17"/>
      <c r="E17" s="24" t="s">
        <v>53</v>
      </c>
      <c r="F17" s="16" t="s">
        <v>30</v>
      </c>
      <c r="G17" s="16" t="s">
        <v>122</v>
      </c>
      <c r="H17" s="16" t="s">
        <v>122</v>
      </c>
      <c r="I17" s="17" t="s">
        <v>207</v>
      </c>
      <c r="J17" s="54" t="s">
        <v>53</v>
      </c>
      <c r="K17" s="54" t="s">
        <v>207</v>
      </c>
      <c r="L17" s="54" t="s">
        <v>207</v>
      </c>
      <c r="M17" s="78" t="s">
        <v>207</v>
      </c>
      <c r="N17" s="78" t="s">
        <v>207</v>
      </c>
      <c r="O17" s="78" t="s">
        <v>207</v>
      </c>
      <c r="P17" s="78" t="s">
        <v>207</v>
      </c>
      <c r="Q17" s="78" t="s">
        <v>207</v>
      </c>
      <c r="R17" s="78" t="s">
        <v>207</v>
      </c>
    </row>
    <row r="18" spans="1:18" x14ac:dyDescent="0.4">
      <c r="A18" s="17" t="s">
        <v>166</v>
      </c>
      <c r="B18" s="91" t="s">
        <v>158</v>
      </c>
      <c r="C18" s="17" t="s">
        <v>164</v>
      </c>
      <c r="D18" s="17"/>
      <c r="E18" s="24" t="s">
        <v>30</v>
      </c>
      <c r="F18" s="16" t="s">
        <v>53</v>
      </c>
      <c r="G18" s="16" t="s">
        <v>207</v>
      </c>
      <c r="H18" s="16" t="s">
        <v>122</v>
      </c>
      <c r="I18" s="17" t="s">
        <v>122</v>
      </c>
      <c r="J18" s="54" t="s">
        <v>122</v>
      </c>
      <c r="K18" s="54" t="s">
        <v>122</v>
      </c>
      <c r="L18" s="54" t="s">
        <v>122</v>
      </c>
      <c r="M18" s="78" t="s">
        <v>207</v>
      </c>
      <c r="N18" s="78" t="s">
        <v>122</v>
      </c>
      <c r="O18" s="78" t="s">
        <v>207</v>
      </c>
      <c r="P18" s="78" t="s">
        <v>207</v>
      </c>
      <c r="Q18" s="78" t="s">
        <v>207</v>
      </c>
      <c r="R18" s="78" t="s">
        <v>207</v>
      </c>
    </row>
    <row r="19" spans="1:18" ht="17.149999999999999" customHeight="1" x14ac:dyDescent="0.4">
      <c r="A19" s="17" t="s">
        <v>181</v>
      </c>
      <c r="B19" s="91" t="s">
        <v>72</v>
      </c>
      <c r="C19" s="17" t="s">
        <v>182</v>
      </c>
      <c r="D19" s="17" t="s">
        <v>168</v>
      </c>
      <c r="E19" s="21" t="s">
        <v>53</v>
      </c>
      <c r="F19" s="16" t="s">
        <v>30</v>
      </c>
      <c r="G19" s="16" t="s">
        <v>122</v>
      </c>
      <c r="H19" s="16" t="s">
        <v>122</v>
      </c>
      <c r="I19" s="17" t="s">
        <v>245</v>
      </c>
      <c r="J19" s="54" t="s">
        <v>53</v>
      </c>
      <c r="K19" s="54" t="s">
        <v>207</v>
      </c>
      <c r="L19" s="54" t="s">
        <v>207</v>
      </c>
      <c r="M19" s="78" t="s">
        <v>207</v>
      </c>
      <c r="N19" s="78" t="s">
        <v>207</v>
      </c>
      <c r="O19" s="78" t="s">
        <v>245</v>
      </c>
      <c r="P19" s="78" t="s">
        <v>207</v>
      </c>
      <c r="Q19" s="78" t="s">
        <v>207</v>
      </c>
      <c r="R19" s="78" t="s">
        <v>207</v>
      </c>
    </row>
    <row r="20" spans="1:18" x14ac:dyDescent="0.4">
      <c r="A20" s="17" t="s">
        <v>246</v>
      </c>
      <c r="B20" s="91"/>
      <c r="C20" s="17"/>
      <c r="D20" s="17" t="s">
        <v>171</v>
      </c>
      <c r="E20" s="21" t="s">
        <v>53</v>
      </c>
      <c r="F20" s="16" t="s">
        <v>53</v>
      </c>
      <c r="G20" s="16" t="s">
        <v>207</v>
      </c>
      <c r="H20" s="16" t="s">
        <v>207</v>
      </c>
      <c r="I20" s="17" t="s">
        <v>207</v>
      </c>
      <c r="J20" s="54" t="s">
        <v>53</v>
      </c>
      <c r="K20" s="54" t="s">
        <v>207</v>
      </c>
      <c r="L20" s="54" t="s">
        <v>207</v>
      </c>
      <c r="M20" s="78" t="s">
        <v>207</v>
      </c>
      <c r="N20" s="78" t="s">
        <v>207</v>
      </c>
      <c r="O20" s="78" t="s">
        <v>207</v>
      </c>
      <c r="P20" s="78" t="s">
        <v>207</v>
      </c>
      <c r="Q20" s="78" t="s">
        <v>207</v>
      </c>
      <c r="R20" s="78" t="s">
        <v>207</v>
      </c>
    </row>
    <row r="21" spans="1:18" ht="18.45" customHeight="1" x14ac:dyDescent="0.4">
      <c r="A21" s="17" t="s">
        <v>247</v>
      </c>
      <c r="B21" s="91" t="s">
        <v>248</v>
      </c>
      <c r="C21" s="17" t="s">
        <v>249</v>
      </c>
      <c r="D21" s="17"/>
      <c r="E21" s="21" t="s">
        <v>53</v>
      </c>
      <c r="F21" s="16" t="s">
        <v>30</v>
      </c>
      <c r="G21" s="16" t="s">
        <v>207</v>
      </c>
      <c r="H21" s="16" t="s">
        <v>207</v>
      </c>
      <c r="I21" s="17" t="s">
        <v>207</v>
      </c>
      <c r="J21" s="54" t="s">
        <v>30</v>
      </c>
      <c r="K21" s="54" t="s">
        <v>122</v>
      </c>
      <c r="L21" s="54" t="s">
        <v>122</v>
      </c>
      <c r="M21" s="78" t="s">
        <v>122</v>
      </c>
      <c r="N21" s="78" t="s">
        <v>122</v>
      </c>
      <c r="O21" s="78" t="s">
        <v>207</v>
      </c>
      <c r="P21" s="78" t="s">
        <v>207</v>
      </c>
      <c r="Q21" s="78" t="s">
        <v>122</v>
      </c>
      <c r="R21" s="78" t="s">
        <v>207</v>
      </c>
    </row>
    <row r="22" spans="1:18" x14ac:dyDescent="0.4">
      <c r="A22" s="17" t="s">
        <v>250</v>
      </c>
      <c r="B22" s="91" t="s">
        <v>248</v>
      </c>
      <c r="C22" s="17" t="s">
        <v>153</v>
      </c>
      <c r="D22" s="17"/>
      <c r="E22" s="21"/>
      <c r="F22" s="16"/>
      <c r="G22" s="16"/>
      <c r="H22" s="16"/>
      <c r="I22" s="17"/>
      <c r="J22" s="54"/>
      <c r="K22" s="54"/>
      <c r="L22" s="54"/>
      <c r="M22" s="78"/>
      <c r="N22" s="78"/>
      <c r="O22" s="78" t="s">
        <v>122</v>
      </c>
      <c r="P22" s="78" t="s">
        <v>122</v>
      </c>
      <c r="Q22" s="78" t="s">
        <v>122</v>
      </c>
      <c r="R22" s="78" t="s">
        <v>207</v>
      </c>
    </row>
    <row r="23" spans="1:18" x14ac:dyDescent="0.4">
      <c r="A23" s="17" t="s">
        <v>251</v>
      </c>
      <c r="B23" s="92" t="s">
        <v>57</v>
      </c>
      <c r="C23" s="91" t="s">
        <v>159</v>
      </c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3" t="s">
        <v>122</v>
      </c>
      <c r="P23" s="93" t="s">
        <v>207</v>
      </c>
      <c r="Q23" s="93" t="s">
        <v>122</v>
      </c>
      <c r="R23" s="93" t="s">
        <v>122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EC07C-5E6A-4F57-A0D3-C2C4345C32C8}">
  <dimension ref="A1:O20"/>
  <sheetViews>
    <sheetView zoomScale="85" zoomScaleNormal="85" workbookViewId="0">
      <selection activeCell="D18" sqref="D18"/>
    </sheetView>
  </sheetViews>
  <sheetFormatPr defaultRowHeight="14.6" x14ac:dyDescent="0.4"/>
  <cols>
    <col min="1" max="1" width="17.53515625" customWidth="1"/>
    <col min="2" max="2" width="30.84375" customWidth="1"/>
    <col min="3" max="3" width="20.3046875" customWidth="1"/>
    <col min="4" max="4" width="46" bestFit="1" customWidth="1"/>
    <col min="5" max="5" width="15.53515625" customWidth="1"/>
    <col min="6" max="6" width="40" bestFit="1" customWidth="1"/>
  </cols>
  <sheetData>
    <row r="1" spans="1:15" ht="29.15" x14ac:dyDescent="0.4">
      <c r="A1" s="11" t="s">
        <v>0</v>
      </c>
      <c r="B1" s="11" t="s">
        <v>1</v>
      </c>
      <c r="C1" s="11" t="s">
        <v>10</v>
      </c>
      <c r="D1" s="12" t="s">
        <v>2</v>
      </c>
      <c r="E1" s="11" t="s">
        <v>3</v>
      </c>
      <c r="F1" s="11" t="s">
        <v>4</v>
      </c>
      <c r="G1" s="13" t="s">
        <v>253</v>
      </c>
      <c r="H1" s="13" t="s">
        <v>210</v>
      </c>
      <c r="I1" s="13" t="s">
        <v>211</v>
      </c>
      <c r="J1" s="13" t="s">
        <v>189</v>
      </c>
      <c r="K1" s="13" t="s">
        <v>190</v>
      </c>
      <c r="L1" s="13" t="s">
        <v>254</v>
      </c>
    </row>
    <row r="2" spans="1:15" x14ac:dyDescent="0.4">
      <c r="A2" s="56" t="s">
        <v>94</v>
      </c>
      <c r="B2" s="56" t="s">
        <v>255</v>
      </c>
      <c r="C2" s="56" t="s">
        <v>32</v>
      </c>
      <c r="D2" s="51" t="s">
        <v>256</v>
      </c>
      <c r="E2" s="56"/>
      <c r="F2" s="51"/>
      <c r="G2" s="57" t="s">
        <v>30</v>
      </c>
      <c r="H2" s="57" t="s">
        <v>30</v>
      </c>
      <c r="I2" s="57" t="s">
        <v>30</v>
      </c>
      <c r="J2" s="57" t="s">
        <v>30</v>
      </c>
      <c r="K2" s="58" t="s">
        <v>30</v>
      </c>
      <c r="L2" s="58">
        <v>5</v>
      </c>
    </row>
    <row r="3" spans="1:15" x14ac:dyDescent="0.4">
      <c r="A3" s="56" t="s">
        <v>22</v>
      </c>
      <c r="B3" s="56" t="s">
        <v>257</v>
      </c>
      <c r="C3" s="56" t="s">
        <v>24</v>
      </c>
      <c r="D3" s="51" t="s">
        <v>25</v>
      </c>
      <c r="E3" s="56" t="s">
        <v>193</v>
      </c>
      <c r="F3" s="51" t="s">
        <v>194</v>
      </c>
      <c r="G3" s="57" t="s">
        <v>30</v>
      </c>
      <c r="H3" s="57" t="s">
        <v>30</v>
      </c>
      <c r="I3" s="57" t="s">
        <v>30</v>
      </c>
      <c r="J3" s="57" t="s">
        <v>30</v>
      </c>
      <c r="K3" s="58" t="s">
        <v>30</v>
      </c>
      <c r="L3" s="58">
        <v>5</v>
      </c>
    </row>
    <row r="4" spans="1:15" ht="29.15" x14ac:dyDescent="0.4">
      <c r="A4" s="69" t="s">
        <v>258</v>
      </c>
      <c r="B4" s="59" t="s">
        <v>248</v>
      </c>
      <c r="C4" s="56" t="s">
        <v>126</v>
      </c>
      <c r="D4" s="51" t="s">
        <v>259</v>
      </c>
      <c r="E4" s="56" t="s">
        <v>260</v>
      </c>
      <c r="F4" s="51" t="s">
        <v>261</v>
      </c>
      <c r="G4" s="60" t="s">
        <v>30</v>
      </c>
      <c r="H4" s="57" t="s">
        <v>30</v>
      </c>
      <c r="I4" s="57" t="s">
        <v>30</v>
      </c>
      <c r="J4" s="57" t="s">
        <v>30</v>
      </c>
      <c r="K4" s="57" t="s">
        <v>30</v>
      </c>
      <c r="L4" s="57">
        <v>5</v>
      </c>
    </row>
    <row r="5" spans="1:15" ht="29.15" x14ac:dyDescent="0.4">
      <c r="A5" s="56" t="s">
        <v>262</v>
      </c>
      <c r="B5" s="59" t="s">
        <v>248</v>
      </c>
      <c r="C5" s="56" t="s">
        <v>263</v>
      </c>
      <c r="D5" s="51" t="s">
        <v>264</v>
      </c>
      <c r="E5" s="56"/>
      <c r="F5" s="51"/>
      <c r="G5" s="60" t="s">
        <v>30</v>
      </c>
      <c r="H5" s="57" t="s">
        <v>30</v>
      </c>
      <c r="I5" s="57" t="s">
        <v>30</v>
      </c>
      <c r="J5" s="57" t="s">
        <v>30</v>
      </c>
      <c r="K5" s="61" t="s">
        <v>30</v>
      </c>
      <c r="L5" s="61">
        <v>5</v>
      </c>
    </row>
    <row r="6" spans="1:15" x14ac:dyDescent="0.4">
      <c r="A6" s="69" t="s">
        <v>265</v>
      </c>
      <c r="B6" s="59" t="s">
        <v>37</v>
      </c>
      <c r="C6" s="56" t="s">
        <v>132</v>
      </c>
      <c r="D6" s="51" t="s">
        <v>266</v>
      </c>
      <c r="E6" s="56"/>
      <c r="F6" s="51"/>
      <c r="G6" s="60" t="s">
        <v>30</v>
      </c>
      <c r="H6" s="57" t="s">
        <v>30</v>
      </c>
      <c r="I6" s="57" t="s">
        <v>30</v>
      </c>
      <c r="J6" s="57" t="s">
        <v>30</v>
      </c>
      <c r="K6" s="57" t="s">
        <v>30</v>
      </c>
      <c r="L6" s="57">
        <v>5</v>
      </c>
    </row>
    <row r="7" spans="1:15" ht="43.75" x14ac:dyDescent="0.4">
      <c r="A7" s="69" t="s">
        <v>230</v>
      </c>
      <c r="B7" s="59" t="s">
        <v>147</v>
      </c>
      <c r="C7" s="56" t="s">
        <v>132</v>
      </c>
      <c r="D7" s="62" t="s">
        <v>267</v>
      </c>
      <c r="E7" s="56" t="s">
        <v>185</v>
      </c>
      <c r="F7" s="51" t="s">
        <v>268</v>
      </c>
      <c r="G7" s="60" t="s">
        <v>30</v>
      </c>
      <c r="H7" s="57" t="s">
        <v>30</v>
      </c>
      <c r="I7" s="57" t="s">
        <v>30</v>
      </c>
      <c r="J7" s="57" t="s">
        <v>53</v>
      </c>
      <c r="K7" s="57" t="s">
        <v>30</v>
      </c>
      <c r="L7" s="57">
        <v>4</v>
      </c>
    </row>
    <row r="8" spans="1:15" x14ac:dyDescent="0.4">
      <c r="A8" s="69" t="s">
        <v>110</v>
      </c>
      <c r="B8" s="56" t="s">
        <v>149</v>
      </c>
      <c r="C8" s="56" t="s">
        <v>132</v>
      </c>
      <c r="D8" s="51" t="s">
        <v>150</v>
      </c>
      <c r="E8" s="56"/>
      <c r="F8" s="51"/>
      <c r="G8" s="60" t="s">
        <v>30</v>
      </c>
      <c r="H8" s="57" t="s">
        <v>30</v>
      </c>
      <c r="I8" s="57" t="s">
        <v>30</v>
      </c>
      <c r="J8" s="57" t="s">
        <v>53</v>
      </c>
      <c r="K8" s="57" t="s">
        <v>30</v>
      </c>
      <c r="L8" s="57">
        <v>4</v>
      </c>
    </row>
    <row r="9" spans="1:15" ht="29.15" x14ac:dyDescent="0.4">
      <c r="A9" s="69" t="s">
        <v>251</v>
      </c>
      <c r="B9" s="56" t="s">
        <v>57</v>
      </c>
      <c r="C9" s="56" t="s">
        <v>132</v>
      </c>
      <c r="D9" s="62" t="s">
        <v>252</v>
      </c>
      <c r="E9" s="56" t="s">
        <v>152</v>
      </c>
      <c r="F9" s="63" t="s">
        <v>269</v>
      </c>
      <c r="G9" s="60" t="s">
        <v>30</v>
      </c>
      <c r="H9" s="57" t="s">
        <v>30</v>
      </c>
      <c r="I9" s="57" t="s">
        <v>30</v>
      </c>
      <c r="J9" s="57" t="s">
        <v>30</v>
      </c>
      <c r="K9" s="57" t="s">
        <v>30</v>
      </c>
      <c r="L9" s="57">
        <v>5</v>
      </c>
      <c r="O9" s="55"/>
    </row>
    <row r="10" spans="1:15" ht="29.15" x14ac:dyDescent="0.4">
      <c r="A10" s="56" t="s">
        <v>270</v>
      </c>
      <c r="B10" s="56" t="s">
        <v>104</v>
      </c>
      <c r="C10" s="56" t="s">
        <v>271</v>
      </c>
      <c r="D10" s="64" t="s">
        <v>272</v>
      </c>
      <c r="E10" s="56"/>
      <c r="F10" s="51"/>
      <c r="G10" s="60" t="s">
        <v>53</v>
      </c>
      <c r="H10" s="57" t="s">
        <v>30</v>
      </c>
      <c r="I10" s="57" t="s">
        <v>53</v>
      </c>
      <c r="J10" s="57" t="s">
        <v>53</v>
      </c>
      <c r="K10" s="65" t="s">
        <v>53</v>
      </c>
      <c r="L10" s="65">
        <v>1</v>
      </c>
      <c r="O10" s="55"/>
    </row>
    <row r="11" spans="1:15" x14ac:dyDescent="0.4">
      <c r="A11" s="56" t="s">
        <v>146</v>
      </c>
      <c r="B11" s="56" t="s">
        <v>158</v>
      </c>
      <c r="C11" s="56" t="s">
        <v>159</v>
      </c>
      <c r="D11" s="51"/>
      <c r="E11" s="56"/>
      <c r="F11" s="51"/>
      <c r="G11" s="60" t="s">
        <v>30</v>
      </c>
      <c r="H11" s="57" t="s">
        <v>53</v>
      </c>
      <c r="I11" s="57" t="s">
        <v>53</v>
      </c>
      <c r="J11" s="57" t="s">
        <v>53</v>
      </c>
      <c r="K11" s="65" t="s">
        <v>53</v>
      </c>
      <c r="L11" s="65">
        <v>1</v>
      </c>
      <c r="O11" s="55"/>
    </row>
    <row r="12" spans="1:15" x14ac:dyDescent="0.4">
      <c r="A12" s="56" t="s">
        <v>113</v>
      </c>
      <c r="B12" s="59" t="s">
        <v>139</v>
      </c>
      <c r="C12" s="56" t="s">
        <v>159</v>
      </c>
      <c r="D12" s="51" t="s">
        <v>140</v>
      </c>
      <c r="E12" s="56" t="s">
        <v>141</v>
      </c>
      <c r="F12" s="51" t="s">
        <v>142</v>
      </c>
      <c r="G12" s="60" t="s">
        <v>30</v>
      </c>
      <c r="H12" s="57" t="s">
        <v>53</v>
      </c>
      <c r="I12" s="57" t="s">
        <v>53</v>
      </c>
      <c r="J12" s="57" t="s">
        <v>53</v>
      </c>
      <c r="K12" s="61" t="s">
        <v>53</v>
      </c>
      <c r="L12" s="61">
        <v>1</v>
      </c>
      <c r="O12" s="55"/>
    </row>
    <row r="13" spans="1:15" x14ac:dyDescent="0.4">
      <c r="A13" s="56" t="s">
        <v>273</v>
      </c>
      <c r="B13" s="59" t="s">
        <v>248</v>
      </c>
      <c r="C13" s="56" t="s">
        <v>159</v>
      </c>
      <c r="D13" s="51" t="s">
        <v>274</v>
      </c>
      <c r="E13" s="56" t="s">
        <v>275</v>
      </c>
      <c r="F13" s="66" t="s">
        <v>276</v>
      </c>
      <c r="G13" s="67"/>
      <c r="H13" s="68" t="s">
        <v>30</v>
      </c>
      <c r="I13" s="57" t="s">
        <v>30</v>
      </c>
      <c r="J13" s="57" t="s">
        <v>30</v>
      </c>
      <c r="K13" s="65" t="s">
        <v>30</v>
      </c>
      <c r="L13" s="65">
        <v>4</v>
      </c>
      <c r="O13" s="55"/>
    </row>
    <row r="14" spans="1:15" x14ac:dyDescent="0.4">
      <c r="O14" s="55"/>
    </row>
    <row r="15" spans="1:15" x14ac:dyDescent="0.4">
      <c r="O15" s="55"/>
    </row>
    <row r="16" spans="1:15" x14ac:dyDescent="0.4">
      <c r="O16" s="55"/>
    </row>
    <row r="17" spans="15:15" x14ac:dyDescent="0.4">
      <c r="O17" s="55"/>
    </row>
    <row r="18" spans="15:15" x14ac:dyDescent="0.4">
      <c r="O18" s="55"/>
    </row>
    <row r="19" spans="15:15" x14ac:dyDescent="0.4">
      <c r="O19" s="55"/>
    </row>
    <row r="20" spans="15:15" x14ac:dyDescent="0.4">
      <c r="O20" s="55"/>
    </row>
  </sheetData>
  <hyperlinks>
    <hyperlink ref="D2" r:id="rId1" xr:uid="{DD50709D-BF48-465F-BE07-C74399153F16}"/>
    <hyperlink ref="D3" r:id="rId2" xr:uid="{2238047D-B67E-4AE5-858B-796BBEC714E5}"/>
    <hyperlink ref="D4" r:id="rId3" xr:uid="{760F4A8C-F326-4550-86DF-2576C6AD9847}"/>
    <hyperlink ref="D5" r:id="rId4" xr:uid="{0889557B-5AB1-4DC1-B54E-28D9A01500D5}"/>
    <hyperlink ref="F4" r:id="rId5" xr:uid="{79F18F42-D48A-4052-9743-9B9F02867C3A}"/>
    <hyperlink ref="D12" r:id="rId6" xr:uid="{1D701AE6-AA24-4167-BBAA-6B672C083722}"/>
    <hyperlink ref="F12" r:id="rId7" xr:uid="{5974E730-8A3C-4290-86E9-11BE8B566D47}"/>
    <hyperlink ref="D8" r:id="rId8" xr:uid="{BC4C9893-B21A-4B12-ADAE-579033EA3C80}"/>
    <hyperlink ref="D7" r:id="rId9" display="mailto:Mark.A.Holland@sse.com" xr:uid="{2EA81779-9286-40A0-A32E-1428572FE2DC}"/>
    <hyperlink ref="D6" r:id="rId10" xr:uid="{7734CCED-946F-4DE0-AB82-8375B0FBFA5D}"/>
    <hyperlink ref="D9" r:id="rId11" xr:uid="{4FF19945-0574-44BC-8FDB-421E438F8A95}"/>
    <hyperlink ref="D10" r:id="rId12" display="mailto:Christopher.Statham@ofgem.gov.uk" xr:uid="{7709ED7F-2236-46E4-B8B4-CC854DAF7570}"/>
    <hyperlink ref="D13" r:id="rId13" xr:uid="{C374963D-8510-4307-9C8D-E0989AFE5E69}"/>
    <hyperlink ref="F13" r:id="rId14" xr:uid="{8D247801-397B-4A4B-AD41-E19FBE5AFEA2}"/>
    <hyperlink ref="F9" r:id="rId15" display="Mcammidge@spenergynetworks.co.uk" xr:uid="{861DB4DB-E6DE-4E7A-9D27-7C2335515244}"/>
    <hyperlink ref="F3" r:id="rId16" xr:uid="{BFEA5099-34EC-4968-93CC-DC3492769A7B}"/>
  </hyperlinks>
  <pageMargins left="0.7" right="0.7" top="0.75" bottom="0.75" header="0.3" footer="0.3"/>
  <pageSetup paperSize="9" orientation="portrait" r:id="rId17"/>
  <legacyDrawing r:id="rId1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0DB89-502D-41B7-A470-E6AE404EF902}">
  <dimension ref="A1:T17"/>
  <sheetViews>
    <sheetView workbookViewId="0">
      <selection activeCell="B21" sqref="B21"/>
    </sheetView>
  </sheetViews>
  <sheetFormatPr defaultRowHeight="14.6" x14ac:dyDescent="0.4"/>
  <cols>
    <col min="1" max="1" width="16.3828125" bestFit="1" customWidth="1"/>
    <col min="2" max="2" width="40.53515625" bestFit="1" customWidth="1"/>
    <col min="3" max="3" width="33.15234375" bestFit="1" customWidth="1"/>
    <col min="4" max="4" width="42.15234375" bestFit="1" customWidth="1"/>
    <col min="5" max="5" width="10.53515625" customWidth="1"/>
    <col min="6" max="6" width="32.15234375" customWidth="1"/>
    <col min="7" max="7" width="13.3828125" bestFit="1" customWidth="1"/>
    <col min="8" max="10" width="12.3046875" bestFit="1" customWidth="1"/>
    <col min="11" max="11" width="10.3828125" customWidth="1"/>
    <col min="12" max="12" width="10.53515625" customWidth="1"/>
  </cols>
  <sheetData>
    <row r="1" spans="1:20" s="124" customFormat="1" ht="56.6" x14ac:dyDescent="0.35">
      <c r="A1" s="122" t="s">
        <v>0</v>
      </c>
      <c r="B1" s="122" t="s">
        <v>1</v>
      </c>
      <c r="C1" s="122" t="s">
        <v>10</v>
      </c>
      <c r="D1" s="123" t="s">
        <v>2</v>
      </c>
      <c r="E1" s="122" t="s">
        <v>3</v>
      </c>
      <c r="F1" s="122" t="s">
        <v>4</v>
      </c>
      <c r="G1" s="126" t="s">
        <v>277</v>
      </c>
      <c r="H1" s="126" t="s">
        <v>278</v>
      </c>
      <c r="I1" s="126" t="s">
        <v>279</v>
      </c>
      <c r="J1" s="126" t="s">
        <v>280</v>
      </c>
      <c r="K1" s="126" t="s">
        <v>281</v>
      </c>
      <c r="L1" s="126" t="s">
        <v>282</v>
      </c>
      <c r="M1" s="126" t="s">
        <v>191</v>
      </c>
      <c r="N1" s="126" t="s">
        <v>192</v>
      </c>
      <c r="O1" s="126" t="s">
        <v>212</v>
      </c>
      <c r="P1" s="126" t="s">
        <v>213</v>
      </c>
      <c r="Q1" s="126" t="s">
        <v>214</v>
      </c>
      <c r="R1" s="126" t="s">
        <v>215</v>
      </c>
      <c r="S1" s="126" t="s">
        <v>216</v>
      </c>
      <c r="T1" s="126" t="s">
        <v>217</v>
      </c>
    </row>
    <row r="2" spans="1:20" s="127" customFormat="1" ht="28" customHeight="1" x14ac:dyDescent="0.4">
      <c r="A2" s="127" t="s">
        <v>193</v>
      </c>
      <c r="B2" s="125" t="s">
        <v>120</v>
      </c>
      <c r="C2" s="127" t="s">
        <v>32</v>
      </c>
      <c r="D2" s="128" t="s">
        <v>283</v>
      </c>
      <c r="F2" s="156"/>
      <c r="G2" s="127" t="s">
        <v>96</v>
      </c>
    </row>
    <row r="3" spans="1:20" s="127" customFormat="1" ht="28" customHeight="1" x14ac:dyDescent="0.4">
      <c r="A3" s="127" t="s">
        <v>284</v>
      </c>
      <c r="B3" s="125" t="s">
        <v>124</v>
      </c>
      <c r="C3" s="127" t="s">
        <v>99</v>
      </c>
      <c r="D3" s="128" t="s">
        <v>285</v>
      </c>
      <c r="F3" s="156"/>
      <c r="G3" s="127" t="s">
        <v>96</v>
      </c>
    </row>
    <row r="4" spans="1:20" s="127" customFormat="1" ht="28" customHeight="1" x14ac:dyDescent="0.4">
      <c r="A4" s="127" t="s">
        <v>286</v>
      </c>
      <c r="B4" s="127" t="s">
        <v>287</v>
      </c>
      <c r="C4" s="127" t="s">
        <v>126</v>
      </c>
      <c r="D4" s="142" t="s">
        <v>288</v>
      </c>
      <c r="E4" s="127" t="s">
        <v>289</v>
      </c>
      <c r="F4" s="145" t="s">
        <v>290</v>
      </c>
      <c r="G4" s="127" t="s">
        <v>96</v>
      </c>
    </row>
    <row r="5" spans="1:20" s="127" customFormat="1" ht="58.3" x14ac:dyDescent="0.4">
      <c r="A5" s="125" t="s">
        <v>291</v>
      </c>
      <c r="B5" s="127" t="s">
        <v>292</v>
      </c>
      <c r="C5" s="127" t="s">
        <v>238</v>
      </c>
      <c r="D5" s="142" t="s">
        <v>293</v>
      </c>
      <c r="E5" s="127" t="s">
        <v>294</v>
      </c>
      <c r="F5" s="145" t="s">
        <v>295</v>
      </c>
      <c r="G5" s="127" t="s">
        <v>96</v>
      </c>
    </row>
    <row r="6" spans="1:20" s="129" customFormat="1" ht="28" customHeight="1" x14ac:dyDescent="0.4">
      <c r="A6" s="129" t="s">
        <v>85</v>
      </c>
      <c r="B6" s="129" t="s">
        <v>296</v>
      </c>
      <c r="C6" s="129" t="s">
        <v>132</v>
      </c>
      <c r="D6" s="146" t="s">
        <v>297</v>
      </c>
      <c r="E6" s="129" t="s">
        <v>36</v>
      </c>
      <c r="F6" s="130" t="s">
        <v>88</v>
      </c>
      <c r="G6" s="129" t="s">
        <v>96</v>
      </c>
    </row>
    <row r="7" spans="1:20" s="131" customFormat="1" ht="28" customHeight="1" x14ac:dyDescent="0.4">
      <c r="A7" s="131" t="s">
        <v>166</v>
      </c>
      <c r="B7" s="131" t="s">
        <v>298</v>
      </c>
      <c r="C7" s="131" t="s">
        <v>132</v>
      </c>
      <c r="D7" s="132" t="s">
        <v>299</v>
      </c>
      <c r="E7" s="131" t="s">
        <v>69</v>
      </c>
      <c r="F7" s="147" t="s">
        <v>300</v>
      </c>
      <c r="G7" s="131" t="s">
        <v>96</v>
      </c>
    </row>
    <row r="8" spans="1:20" s="133" customFormat="1" ht="28" customHeight="1" x14ac:dyDescent="0.4">
      <c r="A8" s="133" t="s">
        <v>235</v>
      </c>
      <c r="B8" s="133" t="s">
        <v>301</v>
      </c>
      <c r="C8" s="133" t="s">
        <v>132</v>
      </c>
      <c r="D8" s="134" t="s">
        <v>302</v>
      </c>
      <c r="E8" s="133" t="s">
        <v>303</v>
      </c>
      <c r="F8" s="143" t="s">
        <v>304</v>
      </c>
      <c r="G8" s="133" t="s">
        <v>96</v>
      </c>
    </row>
    <row r="9" spans="1:20" s="137" customFormat="1" ht="22" customHeight="1" x14ac:dyDescent="0.4">
      <c r="A9" s="137" t="s">
        <v>305</v>
      </c>
      <c r="B9" s="137" t="s">
        <v>306</v>
      </c>
      <c r="C9" s="137" t="s">
        <v>306</v>
      </c>
      <c r="D9" s="138" t="s">
        <v>307</v>
      </c>
      <c r="F9" s="157"/>
      <c r="G9" s="137" t="s">
        <v>106</v>
      </c>
    </row>
    <row r="10" spans="1:20" s="139" customFormat="1" ht="30" customHeight="1" x14ac:dyDescent="0.45">
      <c r="A10" s="139" t="s">
        <v>308</v>
      </c>
      <c r="B10" s="139" t="s">
        <v>309</v>
      </c>
      <c r="C10" s="139" t="s">
        <v>310</v>
      </c>
      <c r="D10" s="140" t="s">
        <v>311</v>
      </c>
      <c r="E10" s="139" t="s">
        <v>312</v>
      </c>
      <c r="F10" s="144" t="s">
        <v>313</v>
      </c>
      <c r="G10" s="139" t="s">
        <v>96</v>
      </c>
    </row>
    <row r="11" spans="1:20" s="139" customFormat="1" ht="27" customHeight="1" x14ac:dyDescent="0.4">
      <c r="A11" s="139" t="s">
        <v>314</v>
      </c>
      <c r="B11" s="139" t="s">
        <v>315</v>
      </c>
      <c r="C11" s="139" t="s">
        <v>310</v>
      </c>
      <c r="D11" s="141" t="s">
        <v>316</v>
      </c>
      <c r="G11" s="139" t="s">
        <v>96</v>
      </c>
    </row>
    <row r="12" spans="1:20" s="135" customFormat="1" x14ac:dyDescent="0.4"/>
    <row r="13" spans="1:20" s="135" customFormat="1" x14ac:dyDescent="0.4"/>
    <row r="14" spans="1:20" s="135" customFormat="1" x14ac:dyDescent="0.4"/>
    <row r="15" spans="1:20" s="135" customFormat="1" x14ac:dyDescent="0.4"/>
    <row r="16" spans="1:20" s="136" customFormat="1" ht="15.9" x14ac:dyDescent="0.45"/>
    <row r="17" s="136" customFormat="1" ht="15.9" x14ac:dyDescent="0.45"/>
  </sheetData>
  <autoFilter ref="G1:T8" xr:uid="{51E0DB89-502D-41B7-A470-E6AE404EF902}"/>
  <hyperlinks>
    <hyperlink ref="D3" r:id="rId1" xr:uid="{B7960806-8B13-45AA-8A59-304B245EC155}"/>
    <hyperlink ref="D2" r:id="rId2" xr:uid="{DD224AF3-7037-40EA-83B8-7D34A42B0259}"/>
    <hyperlink ref="D4" r:id="rId3" xr:uid="{E3974BED-6610-43D9-A281-8D5C5289962C}"/>
    <hyperlink ref="D7" r:id="rId4" xr:uid="{14EB9CB1-2A20-4B46-8657-28299BD649D6}"/>
    <hyperlink ref="F6" r:id="rId5" xr:uid="{05ED6A56-DB3D-4F8A-A628-9496C0EE028E}"/>
    <hyperlink ref="D8" r:id="rId6" xr:uid="{397CDC61-F521-4333-8802-D7F6C4ADEC78}"/>
    <hyperlink ref="B9" r:id="rId7" display="mailto:Lee.Wilkinson@ofgem.gov.uk" xr:uid="{8DE403D9-25EE-49F8-AA5C-0A80B4D8F590}"/>
    <hyperlink ref="D9" r:id="rId8" xr:uid="{2298F206-50DA-4512-8FD8-0963EFBAA6EE}"/>
    <hyperlink ref="D10" r:id="rId9" xr:uid="{DE4323C1-E2CD-49DA-B0B4-D77A2569E143}"/>
    <hyperlink ref="D11" r:id="rId10" xr:uid="{DF688A7A-0CD0-4005-9F99-461CE34F9E23}"/>
    <hyperlink ref="D5" r:id="rId11" xr:uid="{77C6DFD4-7BEA-4BA9-A201-4CD6FEFB1669}"/>
    <hyperlink ref="F5" r:id="rId12" xr:uid="{2B599DA0-195F-4779-B8CC-EA190158F6AE}"/>
    <hyperlink ref="D6" r:id="rId13" xr:uid="{D9797021-4434-4F68-9B82-AA1EF00AC71D}"/>
    <hyperlink ref="F7" r:id="rId14" xr:uid="{FDBA7B58-1652-49E0-ABFB-01619E12DE98}"/>
    <hyperlink ref="F4" r:id="rId15" xr:uid="{88831F22-2252-4046-B488-879D1D54C8F8}"/>
    <hyperlink ref="F8" r:id="rId16" xr:uid="{9B8FF514-D279-4560-85B2-C3457C5730AC}"/>
    <hyperlink ref="F10" r:id="rId17" xr:uid="{7DBED6DB-9D5A-4DA9-8AB6-6882EFA7B45E}"/>
  </hyperlinks>
  <pageMargins left="0.7" right="0.7" top="0.75" bottom="0.75" header="0.3" footer="0.3"/>
  <pageSetup paperSize="9" orientation="portrait" r:id="rId1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C64D9-38DB-4B13-9C92-6BB6C3A15C7F}">
  <dimension ref="A1:N9"/>
  <sheetViews>
    <sheetView workbookViewId="0">
      <selection activeCell="D2" sqref="D2:D9"/>
    </sheetView>
  </sheetViews>
  <sheetFormatPr defaultRowHeight="14.6" x14ac:dyDescent="0.4"/>
  <cols>
    <col min="1" max="1" width="27.3046875" customWidth="1"/>
    <col min="2" max="2" width="21.3828125" customWidth="1"/>
    <col min="3" max="3" width="41.69140625" customWidth="1"/>
    <col min="4" max="4" width="46.53515625" customWidth="1"/>
    <col min="5" max="5" width="19" customWidth="1"/>
    <col min="6" max="6" width="44.3046875" customWidth="1"/>
    <col min="7" max="7" width="36.3828125" customWidth="1"/>
    <col min="8" max="8" width="22.3046875" customWidth="1"/>
    <col min="9" max="9" width="37.3828125" customWidth="1"/>
  </cols>
  <sheetData>
    <row r="1" spans="1:14" x14ac:dyDescent="0.4">
      <c r="A1" s="11" t="s">
        <v>0</v>
      </c>
      <c r="B1" s="11" t="s">
        <v>10</v>
      </c>
      <c r="C1" s="11" t="s">
        <v>9</v>
      </c>
      <c r="D1" s="148" t="s">
        <v>2</v>
      </c>
      <c r="E1" s="148" t="s">
        <v>317</v>
      </c>
      <c r="F1" s="148" t="s">
        <v>318</v>
      </c>
      <c r="G1" s="149" t="s">
        <v>319</v>
      </c>
      <c r="H1" s="149" t="s">
        <v>3</v>
      </c>
      <c r="I1" s="149" t="s">
        <v>4</v>
      </c>
      <c r="J1" s="150" t="s">
        <v>320</v>
      </c>
      <c r="K1" s="150" t="s">
        <v>321</v>
      </c>
      <c r="L1" s="150" t="s">
        <v>322</v>
      </c>
      <c r="M1" s="150" t="s">
        <v>323</v>
      </c>
      <c r="N1" s="151" t="s">
        <v>324</v>
      </c>
    </row>
    <row r="2" spans="1:14" x14ac:dyDescent="0.4">
      <c r="A2" s="152" t="s">
        <v>94</v>
      </c>
      <c r="B2" s="152" t="s">
        <v>32</v>
      </c>
      <c r="C2" s="152" t="s">
        <v>125</v>
      </c>
      <c r="D2" s="153" t="s">
        <v>256</v>
      </c>
      <c r="E2" s="152"/>
      <c r="F2" s="152"/>
      <c r="G2" s="152"/>
      <c r="H2" s="152"/>
      <c r="I2" s="152"/>
      <c r="J2" s="152" t="s">
        <v>96</v>
      </c>
      <c r="K2" s="152" t="s">
        <v>96</v>
      </c>
      <c r="L2" s="152"/>
      <c r="M2" s="152"/>
      <c r="N2" s="152">
        <f>COUNTIF(J2:M2,"Y")</f>
        <v>2</v>
      </c>
    </row>
    <row r="3" spans="1:14" x14ac:dyDescent="0.4">
      <c r="A3" s="152" t="s">
        <v>325</v>
      </c>
      <c r="B3" s="152" t="s">
        <v>24</v>
      </c>
      <c r="C3" s="152" t="s">
        <v>125</v>
      </c>
      <c r="D3" s="152" t="s">
        <v>121</v>
      </c>
      <c r="E3" s="152"/>
      <c r="F3" s="152"/>
      <c r="G3" s="152"/>
      <c r="H3" s="152"/>
      <c r="I3" s="152"/>
      <c r="J3" s="152" t="s">
        <v>96</v>
      </c>
      <c r="K3" s="152" t="s">
        <v>96</v>
      </c>
      <c r="L3" s="152"/>
      <c r="M3" s="152"/>
      <c r="N3" s="152">
        <f t="shared" ref="N3:N9" si="0">COUNTIF(J3:M3,"Y")</f>
        <v>2</v>
      </c>
    </row>
    <row r="4" spans="1:14" x14ac:dyDescent="0.4">
      <c r="A4" s="152" t="s">
        <v>69</v>
      </c>
      <c r="B4" s="152" t="s">
        <v>38</v>
      </c>
      <c r="C4" s="152" t="s">
        <v>326</v>
      </c>
      <c r="D4" s="153" t="s">
        <v>90</v>
      </c>
      <c r="E4" s="152">
        <v>7437176084</v>
      </c>
      <c r="F4" s="152"/>
      <c r="G4" s="154" t="s">
        <v>327</v>
      </c>
      <c r="H4" s="152" t="s">
        <v>349</v>
      </c>
      <c r="I4" s="152" t="s">
        <v>348</v>
      </c>
      <c r="J4" s="152" t="s">
        <v>96</v>
      </c>
      <c r="K4" s="152" t="s">
        <v>96</v>
      </c>
      <c r="L4" s="152"/>
      <c r="M4" s="152"/>
      <c r="N4" s="152">
        <f t="shared" si="0"/>
        <v>2</v>
      </c>
    </row>
    <row r="5" spans="1:14" x14ac:dyDescent="0.4">
      <c r="A5" s="152" t="s">
        <v>286</v>
      </c>
      <c r="B5" s="154" t="s">
        <v>328</v>
      </c>
      <c r="C5" s="152" t="s">
        <v>125</v>
      </c>
      <c r="D5" s="153" t="s">
        <v>288</v>
      </c>
      <c r="E5" s="152"/>
      <c r="F5" s="152"/>
      <c r="G5" s="154" t="s">
        <v>329</v>
      </c>
      <c r="H5" s="152"/>
      <c r="I5" s="152"/>
      <c r="J5" s="152" t="s">
        <v>96</v>
      </c>
      <c r="K5" s="152" t="s">
        <v>96</v>
      </c>
      <c r="L5" s="152"/>
      <c r="M5" s="152"/>
      <c r="N5" s="152">
        <f t="shared" si="0"/>
        <v>2</v>
      </c>
    </row>
    <row r="6" spans="1:14" ht="25.5" customHeight="1" x14ac:dyDescent="0.4">
      <c r="A6" s="154" t="s">
        <v>85</v>
      </c>
      <c r="B6" s="154" t="s">
        <v>328</v>
      </c>
      <c r="C6" s="154" t="s">
        <v>330</v>
      </c>
      <c r="D6" s="155" t="s">
        <v>331</v>
      </c>
      <c r="E6" s="154" t="s">
        <v>332</v>
      </c>
      <c r="F6" s="154" t="s">
        <v>333</v>
      </c>
      <c r="G6" s="154" t="s">
        <v>327</v>
      </c>
      <c r="H6" s="154" t="s">
        <v>36</v>
      </c>
      <c r="I6" s="154" t="s">
        <v>88</v>
      </c>
      <c r="J6" s="152" t="s">
        <v>96</v>
      </c>
      <c r="K6" s="152" t="s">
        <v>96</v>
      </c>
      <c r="L6" s="152"/>
      <c r="M6" s="152"/>
      <c r="N6" s="152">
        <f t="shared" si="0"/>
        <v>2</v>
      </c>
    </row>
    <row r="7" spans="1:14" x14ac:dyDescent="0.4">
      <c r="A7" s="154" t="s">
        <v>235</v>
      </c>
      <c r="B7" s="154" t="s">
        <v>328</v>
      </c>
      <c r="C7" s="154" t="s">
        <v>334</v>
      </c>
      <c r="D7" s="154" t="s">
        <v>335</v>
      </c>
      <c r="E7" s="154" t="s">
        <v>336</v>
      </c>
      <c r="F7" s="154" t="s">
        <v>337</v>
      </c>
      <c r="G7" s="154" t="s">
        <v>327</v>
      </c>
      <c r="H7" s="154" t="s">
        <v>338</v>
      </c>
      <c r="I7" s="154" t="s">
        <v>339</v>
      </c>
      <c r="J7" s="152" t="s">
        <v>96</v>
      </c>
      <c r="K7" s="152" t="s">
        <v>96</v>
      </c>
      <c r="L7" s="152"/>
      <c r="M7" s="152"/>
      <c r="N7" s="152">
        <f t="shared" si="0"/>
        <v>2</v>
      </c>
    </row>
    <row r="8" spans="1:14" x14ac:dyDescent="0.4">
      <c r="A8" s="152" t="s">
        <v>294</v>
      </c>
      <c r="B8" s="154" t="s">
        <v>340</v>
      </c>
      <c r="C8" s="152" t="s">
        <v>125</v>
      </c>
      <c r="D8" s="153" t="s">
        <v>341</v>
      </c>
      <c r="E8" s="152"/>
      <c r="F8" s="152"/>
      <c r="G8" s="152"/>
      <c r="H8" s="152"/>
      <c r="I8" s="152"/>
      <c r="J8" s="152" t="s">
        <v>96</v>
      </c>
      <c r="K8" s="152" t="s">
        <v>96</v>
      </c>
      <c r="L8" s="152"/>
      <c r="M8" s="152"/>
      <c r="N8" s="152">
        <f t="shared" si="0"/>
        <v>2</v>
      </c>
    </row>
    <row r="9" spans="1:14" x14ac:dyDescent="0.4">
      <c r="A9" s="152" t="s">
        <v>342</v>
      </c>
      <c r="B9" s="152" t="s">
        <v>343</v>
      </c>
      <c r="C9" s="152" t="s">
        <v>104</v>
      </c>
      <c r="D9" s="153" t="s">
        <v>344</v>
      </c>
      <c r="E9" s="152"/>
      <c r="F9" s="152"/>
      <c r="G9" s="152" t="s">
        <v>345</v>
      </c>
      <c r="H9" s="152" t="s">
        <v>346</v>
      </c>
      <c r="I9" s="152" t="s">
        <v>347</v>
      </c>
      <c r="J9" s="152" t="s">
        <v>96</v>
      </c>
      <c r="K9" s="152" t="s">
        <v>96</v>
      </c>
      <c r="L9" s="152"/>
      <c r="M9" s="152"/>
      <c r="N9" s="152">
        <f t="shared" si="0"/>
        <v>2</v>
      </c>
    </row>
  </sheetData>
  <phoneticPr fontId="16" type="noConversion"/>
  <conditionalFormatting sqref="N2:N9">
    <cfRule type="cellIs" dxfId="0" priority="1" operator="greaterThanOrEqual">
      <formula>2</formula>
    </cfRule>
  </conditionalFormatting>
  <hyperlinks>
    <hyperlink ref="D5" r:id="rId1" xr:uid="{2BB1FAE2-8A90-4F54-B3D1-D74F839AE590}"/>
    <hyperlink ref="D4" r:id="rId2" xr:uid="{644647C8-44F7-4402-BD36-22BD4E66A779}"/>
    <hyperlink ref="D2" r:id="rId3" xr:uid="{8114DB1D-CBA3-4A5F-BBBE-EF0076DCB5DE}"/>
    <hyperlink ref="D8" r:id="rId4" xr:uid="{7B4E7E3C-376B-4500-98F6-4871F5708FC2}"/>
    <hyperlink ref="D6" r:id="rId5" xr:uid="{545CEDD9-86E3-4A99-9F0F-86B28C2319F0}"/>
    <hyperlink ref="D9" r:id="rId6" xr:uid="{9E538687-C16A-4026-A1C6-A18A49C50CDF}"/>
  </hyperlinks>
  <pageMargins left="0.7" right="0.7" top="0.75" bottom="0.75" header="0.3" footer="0.3"/>
  <pageSetup paperSize="9" orientation="portrait" r:id="rId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558B389E4AA41BCC49771F5D910C9" ma:contentTypeVersion="17" ma:contentTypeDescription="Create a new document." ma:contentTypeScope="" ma:versionID="ef49071052dc0dc05b10d2ed576e64de">
  <xsd:schema xmlns:xsd="http://www.w3.org/2001/XMLSchema" xmlns:xs="http://www.w3.org/2001/XMLSchema" xmlns:p="http://schemas.microsoft.com/office/2006/metadata/properties" xmlns:ns2="3f6024f2-ec53-42bf-9fc5-b1e570b27390" xmlns:ns3="97b6fe81-1556-4112-94ca-31043ca39b71" xmlns:ns4="cadce026-d35b-4a62-a2ee-1436bb44fb55" targetNamespace="http://schemas.microsoft.com/office/2006/metadata/properties" ma:root="true" ma:fieldsID="64f208e9a4bdebf15ef9ba9b2f409001" ns2:_="" ns3:_="" ns4:_="">
    <xsd:import namespace="3f6024f2-ec53-42bf-9fc5-b1e570b2739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024f2-ec53-42bf-9fc5-b1e570b27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dce026-d35b-4a62-a2ee-1436bb44fb55" xsi:nil="true"/>
    <lcf76f155ced4ddcb4097134ff3c332f xmlns="3f6024f2-ec53-42bf-9fc5-b1e570b2739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48FADE-3DC7-44CF-8BBF-0B387C0CCC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6024f2-ec53-42bf-9fc5-b1e570b27390"/>
    <ds:schemaRef ds:uri="97b6fe81-1556-4112-94ca-31043ca39b71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897B72-E939-4169-AF5F-3831B0BE7585}">
  <ds:schemaRefs>
    <ds:schemaRef ds:uri="http://schemas.microsoft.com/office/2006/metadata/properties"/>
    <ds:schemaRef ds:uri="http://schemas.microsoft.com/office/infopath/2007/PartnerControls"/>
    <ds:schemaRef ds:uri="cadce026-d35b-4a62-a2ee-1436bb44fb55"/>
    <ds:schemaRef ds:uri="296f8304-7f63-4501-8ca1-63068ba277e1"/>
    <ds:schemaRef ds:uri="3f6024f2-ec53-42bf-9fc5-b1e570b27390"/>
  </ds:schemaRefs>
</ds:datastoreItem>
</file>

<file path=customXml/itemProps3.xml><?xml version="1.0" encoding="utf-8"?>
<ds:datastoreItem xmlns:ds="http://schemas.openxmlformats.org/officeDocument/2006/customXml" ds:itemID="{2B2171A6-BC93-4AF7-862E-CF54C9CCFE1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CM079</vt:lpstr>
      <vt:lpstr>CM080</vt:lpstr>
      <vt:lpstr>CM084</vt:lpstr>
      <vt:lpstr>CM085</vt:lpstr>
      <vt:lpstr>CM086</vt:lpstr>
      <vt:lpstr>CM087</vt:lpstr>
      <vt:lpstr>CM089&amp;91</vt:lpstr>
      <vt:lpstr>CM093</vt:lpstr>
      <vt:lpstr>CM094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Deborah Spencer (ESO)</dc:creator>
  <cp:keywords/>
  <dc:description/>
  <cp:lastModifiedBy>Deborah Spencer (ESO)</cp:lastModifiedBy>
  <cp:revision/>
  <dcterms:created xsi:type="dcterms:W3CDTF">2022-02-02T12:15:08Z</dcterms:created>
  <dcterms:modified xsi:type="dcterms:W3CDTF">2024-02-19T11:15:38Z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0x0101005E7558B389E4AA41BCC49771F5D910C9</vt:lpwstr>
  </property>
  <property fmtid="{D5CDD505-2E9C-101B-9397-08002B2CF9AE}" pid="3" name="MediaServiceImageTags">
    <vt:lpwstr/>
  </property>
</Properties>
</file>