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315 &amp; 375/8. Workgroup Report/Annex 09 - Tariff and sensitivity analysis/"/>
    </mc:Choice>
  </mc:AlternateContent>
  <xr:revisionPtr revIDLastSave="15" documentId="13_ncr:1_{CD9AC896-2441-4366-93E1-839B97BC0C40}" xr6:coauthVersionLast="47" xr6:coauthVersionMax="47" xr10:uidLastSave="{92969EFF-32D9-4378-84B3-4E70DE5188B4}"/>
  <bookViews>
    <workbookView xWindow="-110" yWindow="-110" windowWidth="19420" windowHeight="12420" activeTab="1" xr2:uid="{00000000-000D-0000-FFFF-FFFF00000000}"/>
  </bookViews>
  <sheets>
    <sheet name="315AssetLifeSens2" sheetId="11" r:id="rId1"/>
    <sheet name="315_AssetLifeSens1" sheetId="9" r:id="rId2"/>
    <sheet name="315" sheetId="4" r:id="rId3"/>
    <sheet name="Smoothed315" sheetId="5" r:id="rId4"/>
    <sheet name="375" sheetId="2" r:id="rId5"/>
    <sheet name="Smoothed375" sheetId="7" r:id="rId6"/>
    <sheet name="post_CMP353" sheetId="14" r:id="rId7"/>
    <sheet name="Pre_CMP353" sheetId="15" r:id="rId8"/>
  </sheets>
  <externalReferences>
    <externalReference r:id="rId9"/>
  </externalReferences>
  <definedNames>
    <definedName name="OutputGenSubHeader">#REF!</definedName>
    <definedName name="TariffSubStation">[1]Tariff!$B$187:$B$261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9" i="11" l="1"/>
  <c r="R59" i="11"/>
  <c r="Q59" i="11"/>
  <c r="P59" i="11"/>
  <c r="O59" i="11"/>
  <c r="N59" i="11"/>
  <c r="M59" i="11"/>
  <c r="S58" i="11"/>
  <c r="R58" i="11"/>
  <c r="Q58" i="11"/>
  <c r="P58" i="11"/>
  <c r="O58" i="11"/>
  <c r="N58" i="11"/>
  <c r="M58" i="11"/>
  <c r="S57" i="11"/>
  <c r="R57" i="11"/>
  <c r="Q57" i="11"/>
  <c r="P57" i="11"/>
  <c r="O57" i="11"/>
  <c r="N57" i="11"/>
  <c r="M57" i="11"/>
  <c r="S56" i="11"/>
  <c r="R56" i="11"/>
  <c r="Q56" i="11"/>
  <c r="P56" i="11"/>
  <c r="O56" i="11"/>
  <c r="N56" i="11"/>
  <c r="M56" i="11"/>
  <c r="S55" i="11"/>
  <c r="R55" i="11"/>
  <c r="Q55" i="11"/>
  <c r="P55" i="11"/>
  <c r="O55" i="11"/>
  <c r="N55" i="11"/>
  <c r="M55" i="11"/>
  <c r="S54" i="11"/>
  <c r="R54" i="11"/>
  <c r="Q54" i="11"/>
  <c r="P54" i="11"/>
  <c r="O54" i="11"/>
  <c r="N54" i="11"/>
  <c r="M54" i="11"/>
  <c r="S53" i="11"/>
  <c r="R53" i="11"/>
  <c r="Q53" i="11"/>
  <c r="P53" i="11"/>
  <c r="O53" i="11"/>
  <c r="N53" i="11"/>
  <c r="M53" i="11"/>
  <c r="S52" i="11"/>
  <c r="R52" i="11"/>
  <c r="Q52" i="11"/>
  <c r="P52" i="11"/>
  <c r="O52" i="11"/>
  <c r="N52" i="11"/>
  <c r="M52" i="11"/>
  <c r="S51" i="11"/>
  <c r="R51" i="11"/>
  <c r="Q51" i="11"/>
  <c r="P51" i="11"/>
  <c r="O51" i="11"/>
  <c r="N51" i="11"/>
  <c r="M51" i="11"/>
  <c r="S50" i="11"/>
  <c r="R50" i="11"/>
  <c r="Q50" i="11"/>
  <c r="P50" i="11"/>
  <c r="O50" i="11"/>
  <c r="N50" i="11"/>
  <c r="M50" i="11"/>
  <c r="S49" i="11"/>
  <c r="R49" i="11"/>
  <c r="Q49" i="11"/>
  <c r="P49" i="11"/>
  <c r="O49" i="11"/>
  <c r="N49" i="11"/>
  <c r="M49" i="11"/>
  <c r="S48" i="11"/>
  <c r="R48" i="11"/>
  <c r="Q48" i="11"/>
  <c r="P48" i="11"/>
  <c r="O48" i="11"/>
  <c r="N48" i="11"/>
  <c r="M48" i="11"/>
  <c r="S47" i="11"/>
  <c r="R47" i="11"/>
  <c r="Q47" i="11"/>
  <c r="P47" i="11"/>
  <c r="O47" i="11"/>
  <c r="N47" i="11"/>
  <c r="M47" i="11"/>
  <c r="S46" i="11"/>
  <c r="R46" i="11"/>
  <c r="Q46" i="11"/>
  <c r="P46" i="11"/>
  <c r="O46" i="11"/>
  <c r="N46" i="11"/>
  <c r="M46" i="11"/>
  <c r="S45" i="11"/>
  <c r="R45" i="11"/>
  <c r="Q45" i="11"/>
  <c r="P45" i="11"/>
  <c r="O45" i="11"/>
  <c r="N45" i="11"/>
  <c r="M45" i="11"/>
  <c r="S44" i="11"/>
  <c r="R44" i="11"/>
  <c r="Q44" i="11"/>
  <c r="P44" i="11"/>
  <c r="O44" i="11"/>
  <c r="N44" i="11"/>
  <c r="M44" i="11"/>
  <c r="S43" i="11"/>
  <c r="R43" i="11"/>
  <c r="Q43" i="11"/>
  <c r="P43" i="11"/>
  <c r="O43" i="11"/>
  <c r="N43" i="11"/>
  <c r="M43" i="11"/>
  <c r="S42" i="11"/>
  <c r="R42" i="11"/>
  <c r="Q42" i="11"/>
  <c r="P42" i="11"/>
  <c r="O42" i="11"/>
  <c r="N42" i="11"/>
  <c r="M42" i="11"/>
  <c r="S41" i="11"/>
  <c r="R41" i="11"/>
  <c r="Q41" i="11"/>
  <c r="P41" i="11"/>
  <c r="O41" i="11"/>
  <c r="N41" i="11"/>
  <c r="M41" i="11"/>
  <c r="S40" i="11"/>
  <c r="R40" i="11"/>
  <c r="Q40" i="11"/>
  <c r="P40" i="11"/>
  <c r="O40" i="11"/>
  <c r="N40" i="11"/>
  <c r="M40" i="11"/>
  <c r="S39" i="11"/>
  <c r="R39" i="11"/>
  <c r="Q39" i="11"/>
  <c r="P39" i="11"/>
  <c r="O39" i="11"/>
  <c r="N39" i="11"/>
  <c r="M39" i="11"/>
  <c r="S38" i="11"/>
  <c r="R38" i="11"/>
  <c r="Q38" i="11"/>
  <c r="P38" i="11"/>
  <c r="O38" i="11"/>
  <c r="N38" i="11"/>
  <c r="M38" i="11"/>
  <c r="S37" i="11"/>
  <c r="R37" i="11"/>
  <c r="Q37" i="11"/>
  <c r="P37" i="11"/>
  <c r="O37" i="11"/>
  <c r="N37" i="11"/>
  <c r="M37" i="11"/>
  <c r="S36" i="11"/>
  <c r="R36" i="11"/>
  <c r="Q36" i="11"/>
  <c r="P36" i="11"/>
  <c r="O36" i="11"/>
  <c r="N36" i="11"/>
  <c r="M36" i="11"/>
  <c r="S35" i="11"/>
  <c r="R35" i="11"/>
  <c r="Q35" i="11"/>
  <c r="P35" i="11"/>
  <c r="O35" i="11"/>
  <c r="N35" i="11"/>
  <c r="M35" i="11"/>
  <c r="S34" i="11"/>
  <c r="R34" i="11"/>
  <c r="Q34" i="11"/>
  <c r="P34" i="11"/>
  <c r="O34" i="11"/>
  <c r="N34" i="11"/>
  <c r="M34" i="11"/>
  <c r="S33" i="11"/>
  <c r="R33" i="11"/>
  <c r="Q33" i="11"/>
  <c r="P33" i="11"/>
  <c r="O33" i="11"/>
  <c r="N33" i="11"/>
  <c r="M33" i="11"/>
  <c r="N33" i="9" l="1"/>
  <c r="O33" i="9"/>
  <c r="P33" i="9"/>
  <c r="Q33" i="9"/>
  <c r="R33" i="9"/>
  <c r="S33" i="9"/>
  <c r="N34" i="9"/>
  <c r="O34" i="9"/>
  <c r="P34" i="9"/>
  <c r="Q34" i="9"/>
  <c r="R34" i="9"/>
  <c r="S34" i="9"/>
  <c r="N35" i="9"/>
  <c r="O35" i="9"/>
  <c r="P35" i="9"/>
  <c r="Q35" i="9"/>
  <c r="R35" i="9"/>
  <c r="S35" i="9"/>
  <c r="N36" i="9"/>
  <c r="O36" i="9"/>
  <c r="P36" i="9"/>
  <c r="Q36" i="9"/>
  <c r="R36" i="9"/>
  <c r="S36" i="9"/>
  <c r="N37" i="9"/>
  <c r="O37" i="9"/>
  <c r="P37" i="9"/>
  <c r="Q37" i="9"/>
  <c r="R37" i="9"/>
  <c r="S37" i="9"/>
  <c r="N38" i="9"/>
  <c r="O38" i="9"/>
  <c r="P38" i="9"/>
  <c r="Q38" i="9"/>
  <c r="R38" i="9"/>
  <c r="S38" i="9"/>
  <c r="N39" i="9"/>
  <c r="O39" i="9"/>
  <c r="P39" i="9"/>
  <c r="Q39" i="9"/>
  <c r="R39" i="9"/>
  <c r="S39" i="9"/>
  <c r="N40" i="9"/>
  <c r="O40" i="9"/>
  <c r="P40" i="9"/>
  <c r="Q40" i="9"/>
  <c r="R40" i="9"/>
  <c r="S40" i="9"/>
  <c r="N41" i="9"/>
  <c r="O41" i="9"/>
  <c r="P41" i="9"/>
  <c r="Q41" i="9"/>
  <c r="R41" i="9"/>
  <c r="S41" i="9"/>
  <c r="N42" i="9"/>
  <c r="O42" i="9"/>
  <c r="P42" i="9"/>
  <c r="Q42" i="9"/>
  <c r="R42" i="9"/>
  <c r="S42" i="9"/>
  <c r="N43" i="9"/>
  <c r="O43" i="9"/>
  <c r="P43" i="9"/>
  <c r="Q43" i="9"/>
  <c r="R43" i="9"/>
  <c r="S43" i="9"/>
  <c r="N44" i="9"/>
  <c r="O44" i="9"/>
  <c r="P44" i="9"/>
  <c r="Q44" i="9"/>
  <c r="R44" i="9"/>
  <c r="S44" i="9"/>
  <c r="N45" i="9"/>
  <c r="O45" i="9"/>
  <c r="P45" i="9"/>
  <c r="Q45" i="9"/>
  <c r="R45" i="9"/>
  <c r="S45" i="9"/>
  <c r="N46" i="9"/>
  <c r="O46" i="9"/>
  <c r="P46" i="9"/>
  <c r="Q46" i="9"/>
  <c r="R46" i="9"/>
  <c r="S46" i="9"/>
  <c r="N47" i="9"/>
  <c r="O47" i="9"/>
  <c r="P47" i="9"/>
  <c r="Q47" i="9"/>
  <c r="R47" i="9"/>
  <c r="S47" i="9"/>
  <c r="N48" i="9"/>
  <c r="O48" i="9"/>
  <c r="P48" i="9"/>
  <c r="Q48" i="9"/>
  <c r="R48" i="9"/>
  <c r="S48" i="9"/>
  <c r="N49" i="9"/>
  <c r="O49" i="9"/>
  <c r="P49" i="9"/>
  <c r="Q49" i="9"/>
  <c r="R49" i="9"/>
  <c r="S49" i="9"/>
  <c r="N50" i="9"/>
  <c r="O50" i="9"/>
  <c r="P50" i="9"/>
  <c r="Q50" i="9"/>
  <c r="R50" i="9"/>
  <c r="S50" i="9"/>
  <c r="N51" i="9"/>
  <c r="O51" i="9"/>
  <c r="P51" i="9"/>
  <c r="Q51" i="9"/>
  <c r="R51" i="9"/>
  <c r="S51" i="9"/>
  <c r="N52" i="9"/>
  <c r="O52" i="9"/>
  <c r="P52" i="9"/>
  <c r="Q52" i="9"/>
  <c r="R52" i="9"/>
  <c r="S52" i="9"/>
  <c r="N53" i="9"/>
  <c r="O53" i="9"/>
  <c r="P53" i="9"/>
  <c r="Q53" i="9"/>
  <c r="R53" i="9"/>
  <c r="S53" i="9"/>
  <c r="N54" i="9"/>
  <c r="O54" i="9"/>
  <c r="P54" i="9"/>
  <c r="Q54" i="9"/>
  <c r="R54" i="9"/>
  <c r="S54" i="9"/>
  <c r="N55" i="9"/>
  <c r="O55" i="9"/>
  <c r="P55" i="9"/>
  <c r="Q55" i="9"/>
  <c r="R55" i="9"/>
  <c r="S55" i="9"/>
  <c r="N56" i="9"/>
  <c r="O56" i="9"/>
  <c r="P56" i="9"/>
  <c r="Q56" i="9"/>
  <c r="R56" i="9"/>
  <c r="S56" i="9"/>
  <c r="N57" i="9"/>
  <c r="O57" i="9"/>
  <c r="P57" i="9"/>
  <c r="Q57" i="9"/>
  <c r="R57" i="9"/>
  <c r="S57" i="9"/>
  <c r="N58" i="9"/>
  <c r="O58" i="9"/>
  <c r="P58" i="9"/>
  <c r="Q58" i="9"/>
  <c r="R58" i="9"/>
  <c r="S58" i="9"/>
  <c r="N59" i="9"/>
  <c r="O59" i="9"/>
  <c r="P59" i="9"/>
  <c r="Q59" i="9"/>
  <c r="R59" i="9"/>
  <c r="S59" i="9"/>
  <c r="M34" i="9"/>
  <c r="M35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51" i="9"/>
  <c r="M52" i="9"/>
  <c r="M53" i="9"/>
  <c r="M54" i="9"/>
  <c r="M55" i="9"/>
  <c r="M56" i="9"/>
  <c r="M57" i="9"/>
  <c r="M58" i="9"/>
  <c r="M59" i="9"/>
  <c r="M33" i="9"/>
</calcChain>
</file>

<file path=xl/sharedStrings.xml><?xml version="1.0" encoding="utf-8"?>
<sst xmlns="http://schemas.openxmlformats.org/spreadsheetml/2006/main" count="900" uniqueCount="113">
  <si>
    <t>Demand Locational</t>
  </si>
  <si>
    <t>TDR</t>
  </si>
  <si>
    <t>Vs V2 (For 21/22 August demand forecast update)</t>
  </si>
  <si>
    <t>Zone No.</t>
  </si>
  <si>
    <t>Zone Name</t>
  </si>
  <si>
    <t>HH Gross Demand Zonal Locational Tariff (£/kW)</t>
  </si>
  <si>
    <t>NHH Demand Zonal Locational Tariff (p/kWh)</t>
  </si>
  <si>
    <t>Embedded Export Tariff (£/kW)</t>
  </si>
  <si>
    <t>TDR Band</t>
  </si>
  <si>
    <t>TDR Tariff (£/(site annum))</t>
  </si>
  <si>
    <t>Note</t>
  </si>
  <si>
    <t xml:space="preserve"> DOM </t>
  </si>
  <si>
    <t>Domestic</t>
  </si>
  <si>
    <t xml:space="preserve"> LVN1 </t>
  </si>
  <si>
    <t>LV_NoMIC_1</t>
  </si>
  <si>
    <t xml:space="preserve"> LVN2 </t>
  </si>
  <si>
    <t>LV_NoMIC_2</t>
  </si>
  <si>
    <t xml:space="preserve"> LVN3 </t>
  </si>
  <si>
    <t>LV_NoMIC_3</t>
  </si>
  <si>
    <t xml:space="preserve"> LVN4 </t>
  </si>
  <si>
    <t>LV_NoMIC_4</t>
  </si>
  <si>
    <t xml:space="preserve"> LV1 </t>
  </si>
  <si>
    <t>LV1</t>
  </si>
  <si>
    <t xml:space="preserve"> LV2 </t>
  </si>
  <si>
    <t>LV2</t>
  </si>
  <si>
    <t xml:space="preserve"> LV3 </t>
  </si>
  <si>
    <t>LV3</t>
  </si>
  <si>
    <t xml:space="preserve"> LV4 </t>
  </si>
  <si>
    <t>LV4</t>
  </si>
  <si>
    <t xml:space="preserve"> HV1 </t>
  </si>
  <si>
    <t>HV1</t>
  </si>
  <si>
    <t xml:space="preserve"> HV2 </t>
  </si>
  <si>
    <t>HV2</t>
  </si>
  <si>
    <t xml:space="preserve"> HV3 </t>
  </si>
  <si>
    <t>HV3</t>
  </si>
  <si>
    <t xml:space="preserve"> </t>
  </si>
  <si>
    <t xml:space="preserve"> HV4 </t>
  </si>
  <si>
    <t>HV4</t>
  </si>
  <si>
    <t xml:space="preserve"> EHV1 </t>
  </si>
  <si>
    <t>EHV1</t>
  </si>
  <si>
    <t xml:space="preserve"> EHV2 </t>
  </si>
  <si>
    <t>EHV2</t>
  </si>
  <si>
    <t xml:space="preserve"> EHV3 </t>
  </si>
  <si>
    <t>EHV3</t>
  </si>
  <si>
    <t xml:space="preserve"> EHV4 </t>
  </si>
  <si>
    <t>EHV4</t>
  </si>
  <si>
    <t xml:space="preserve"> TRN1 </t>
  </si>
  <si>
    <t>T-Demand1</t>
  </si>
  <si>
    <t xml:space="preserve"> TRN2 </t>
  </si>
  <si>
    <t>T-Demand2</t>
  </si>
  <si>
    <t xml:space="preserve"> TRN3 </t>
  </si>
  <si>
    <t>T-Demand3</t>
  </si>
  <si>
    <t xml:space="preserve"> TRN4 </t>
  </si>
  <si>
    <t>T-Demand4</t>
  </si>
  <si>
    <t>Unmetered demand</t>
  </si>
  <si>
    <t>p/kWh per year</t>
  </si>
  <si>
    <t>UMS</t>
  </si>
  <si>
    <t>Unmetered</t>
  </si>
  <si>
    <t>Generation - Wider Tariff Elements</t>
  </si>
  <si>
    <t>Examples</t>
  </si>
  <si>
    <t>Peak Security (£/kW)</t>
  </si>
  <si>
    <t>Year Round Shared (£/kW)</t>
  </si>
  <si>
    <t>Year Round Not Shared (£/kW)</t>
  </si>
  <si>
    <t>Adjustment (£/kW)</t>
  </si>
  <si>
    <t>Conventional</t>
  </si>
  <si>
    <t>Carbon</t>
  </si>
  <si>
    <t>Low Carbon</t>
  </si>
  <si>
    <t>Intermittent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</si>
  <si>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</si>
  <si>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</si>
  <si>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</si>
  <si>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</si>
  <si>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</si>
  <si>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</si>
  <si>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</si>
  <si>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</si>
  <si>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</si>
  <si>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</si>
  <si>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</si>
  <si>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</si>
  <si>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</si>
  <si>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</si>
  <si>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</si>
  <si>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</si>
  <si>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</si>
  <si>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</si>
  <si>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</si>
  <si>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</si>
  <si>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</si>
  <si>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</si>
  <si>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</si>
  <si>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</si>
  <si>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</si>
  <si>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</si>
  <si>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</si>
  <si>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2023/24 TNUoS Tariffs</t>
  </si>
  <si>
    <t>TDR Tariff £/(Site Day)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</si>
  <si>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</si>
  <si>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</si>
  <si>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</si>
  <si>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</si>
  <si>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</si>
  <si>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</si>
  <si>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</si>
  <si>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</si>
  <si>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</si>
  <si>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</si>
  <si>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</si>
  <si>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</si>
  <si>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</si>
  <si>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</si>
  <si>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Tariff Delta (£/kW) - old asset in service for 10 more years</t>
  </si>
  <si>
    <t>Tariff Delta (£/kW) - old asset replaced by 10 years earlier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</si>
</sst>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_)"/>
    <numFmt numFmtId="165" formatCode="0.000000"/>
    <numFmt numFmtId="166" formatCode="0.000000_)"/>
    <numFmt numFmtId="167" formatCode="#,##0.0000"/>
    <numFmt numFmtId="168" formatCode="mmm\-yyyy"/>
    <numFmt numFmtId="169" formatCode="_-* #,##0.000000_-;\-* #,##0.000000_-;_-* &quot;-&quot;??_-;_-@_-"/>
    <numFmt numFmtId="170" formatCode="0.00000000"/>
    <numFmt numFmtId="171" formatCode="_-* #,##0.0000_-;\-* #,##0.00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color indexed="9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499984740745262"/>
        <bgColor indexed="64"/>
      </patternFill>
    </fill>
  </fills>
  <borders count="7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211">
    <xf numFmtId="0" fontId="0" fillId="0" borderId="0" xfId="0"/>
    <xf numFmtId="0" fontId="4" fillId="0" borderId="0" xfId="0" applyFont="1"/>
    <xf numFmtId="0" fontId="5" fillId="2" borderId="1" xfId="3" applyFont="1" applyFill="1" applyBorder="1" applyProtection="1">
      <protection hidden="1"/>
    </xf>
    <xf numFmtId="0" fontId="4" fillId="0" borderId="2" xfId="3" applyFont="1" applyBorder="1" applyProtection="1">
      <protection hidden="1"/>
    </xf>
    <xf numFmtId="0" fontId="4" fillId="0" borderId="2" xfId="3" applyFont="1" applyBorder="1" applyAlignment="1" applyProtection="1">
      <alignment horizontal="center" wrapText="1"/>
      <protection hidden="1"/>
    </xf>
    <xf numFmtId="2" fontId="4" fillId="0" borderId="2" xfId="3" applyNumberFormat="1" applyFont="1" applyBorder="1" applyAlignment="1" applyProtection="1">
      <alignment horizontal="center" wrapText="1"/>
      <protection hidden="1"/>
    </xf>
    <xf numFmtId="0" fontId="6" fillId="3" borderId="3" xfId="3" applyFont="1" applyFill="1" applyBorder="1" applyAlignment="1" applyProtection="1">
      <alignment vertical="center"/>
      <protection hidden="1"/>
    </xf>
    <xf numFmtId="2" fontId="6" fillId="3" borderId="4" xfId="3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>
      <alignment wrapText="1"/>
    </xf>
    <xf numFmtId="0" fontId="7" fillId="0" borderId="0" xfId="0" applyFont="1" applyAlignment="1">
      <alignment wrapText="1"/>
    </xf>
    <xf numFmtId="164" fontId="4" fillId="0" borderId="5" xfId="3" applyNumberFormat="1" applyFont="1" applyBorder="1" applyAlignment="1" applyProtection="1">
      <alignment horizontal="center"/>
      <protection hidden="1"/>
    </xf>
    <xf numFmtId="164" fontId="4" fillId="0" borderId="6" xfId="3" applyNumberFormat="1" applyFont="1" applyBorder="1" applyAlignment="1" applyProtection="1">
      <alignment horizontal="left"/>
      <protection hidden="1"/>
    </xf>
    <xf numFmtId="166" fontId="4" fillId="0" borderId="6" xfId="3" applyNumberFormat="1" applyFont="1" applyBorder="1" applyAlignment="1" applyProtection="1">
      <alignment horizontal="left"/>
      <protection hidden="1"/>
    </xf>
    <xf numFmtId="165" fontId="0" fillId="0" borderId="0" xfId="0" applyNumberFormat="1"/>
    <xf numFmtId="165" fontId="8" fillId="0" borderId="0" xfId="0" applyNumberFormat="1" applyFont="1"/>
    <xf numFmtId="1" fontId="8" fillId="0" borderId="0" xfId="0" applyNumberFormat="1" applyFont="1"/>
    <xf numFmtId="3" fontId="4" fillId="0" borderId="0" xfId="0" applyNumberFormat="1" applyFont="1"/>
    <xf numFmtId="167" fontId="4" fillId="0" borderId="0" xfId="0" applyNumberFormat="1" applyFont="1"/>
    <xf numFmtId="164" fontId="4" fillId="0" borderId="7" xfId="3" applyNumberFormat="1" applyFont="1" applyBorder="1" applyAlignment="1" applyProtection="1">
      <alignment horizontal="left"/>
      <protection hidden="1"/>
    </xf>
    <xf numFmtId="166" fontId="4" fillId="0" borderId="7" xfId="3" applyNumberFormat="1" applyFont="1" applyBorder="1" applyAlignment="1" applyProtection="1">
      <alignment horizontal="left"/>
      <protection hidden="1"/>
    </xf>
    <xf numFmtId="9" fontId="4" fillId="0" borderId="0" xfId="2" applyFont="1" applyProtection="1">
      <protection hidden="1"/>
    </xf>
    <xf numFmtId="2" fontId="4" fillId="0" borderId="0" xfId="2" applyNumberFormat="1" applyFont="1" applyAlignment="1" applyProtection="1">
      <alignment horizontal="center"/>
      <protection hidden="1"/>
    </xf>
    <xf numFmtId="0" fontId="8" fillId="0" borderId="0" xfId="0" applyFont="1"/>
    <xf numFmtId="0" fontId="4" fillId="0" borderId="0" xfId="3" applyFont="1" applyProtection="1">
      <protection hidden="1"/>
    </xf>
    <xf numFmtId="0" fontId="6" fillId="0" borderId="0" xfId="3" applyFont="1" applyAlignment="1" applyProtection="1">
      <alignment horizontal="right"/>
      <protection hidden="1"/>
    </xf>
    <xf numFmtId="165" fontId="4" fillId="0" borderId="0" xfId="3" applyNumberFormat="1" applyFont="1" applyAlignment="1" applyProtection="1">
      <alignment horizontal="center"/>
      <protection hidden="1"/>
    </xf>
    <xf numFmtId="1" fontId="0" fillId="0" borderId="0" xfId="0" applyNumberFormat="1"/>
    <xf numFmtId="2" fontId="6" fillId="3" borderId="8" xfId="3" applyNumberFormat="1" applyFont="1" applyFill="1" applyBorder="1" applyAlignment="1" applyProtection="1">
      <alignment horizontal="center" vertical="center" wrapText="1"/>
      <protection hidden="1"/>
    </xf>
    <xf numFmtId="166" fontId="6" fillId="3" borderId="8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9" xfId="3" applyNumberFormat="1" applyFont="1" applyBorder="1" applyAlignment="1" applyProtection="1">
      <alignment horizontal="left"/>
      <protection hidden="1"/>
    </xf>
    <xf numFmtId="2" fontId="4" fillId="0" borderId="9" xfId="3" applyNumberFormat="1" applyFont="1" applyBorder="1" applyAlignment="1" applyProtection="1">
      <alignment horizontal="left"/>
      <protection hidden="1"/>
    </xf>
    <xf numFmtId="166" fontId="4" fillId="0" borderId="9" xfId="3" applyNumberFormat="1" applyFont="1" applyBorder="1" applyAlignment="1" applyProtection="1">
      <alignment horizontal="left"/>
      <protection hidden="1"/>
    </xf>
    <xf numFmtId="0" fontId="4" fillId="0" borderId="0" xfId="3" applyFont="1" applyAlignment="1" applyProtection="1">
      <alignment horizontal="right"/>
      <protection hidden="1"/>
    </xf>
    <xf numFmtId="164" fontId="5" fillId="2" borderId="10" xfId="3" applyNumberFormat="1" applyFont="1" applyFill="1" applyBorder="1" applyProtection="1">
      <protection hidden="1"/>
    </xf>
    <xf numFmtId="2" fontId="4" fillId="0" borderId="0" xfId="3" applyNumberFormat="1" applyFont="1" applyProtection="1">
      <protection hidden="1"/>
    </xf>
    <xf numFmtId="164" fontId="6" fillId="4" borderId="0" xfId="3" applyNumberFormat="1" applyFont="1" applyFill="1" applyAlignment="1" applyProtection="1">
      <alignment horizontal="center"/>
      <protection hidden="1"/>
    </xf>
    <xf numFmtId="168" fontId="4" fillId="0" borderId="0" xfId="0" applyNumberFormat="1" applyFont="1"/>
    <xf numFmtId="9" fontId="6" fillId="4" borderId="14" xfId="2" applyFont="1" applyFill="1" applyBorder="1" applyAlignment="1">
      <alignment horizontal="center"/>
    </xf>
    <xf numFmtId="9" fontId="6" fillId="4" borderId="0" xfId="2" applyFont="1" applyFill="1" applyBorder="1" applyAlignment="1">
      <alignment horizontal="center"/>
    </xf>
    <xf numFmtId="9" fontId="8" fillId="0" borderId="0" xfId="0" applyNumberFormat="1" applyFont="1"/>
    <xf numFmtId="9" fontId="0" fillId="0" borderId="0" xfId="0" applyNumberFormat="1"/>
    <xf numFmtId="9" fontId="6" fillId="4" borderId="15" xfId="2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0" fillId="0" borderId="9" xfId="1" applyNumberFormat="1" applyFont="1" applyBorder="1" applyAlignment="1">
      <alignment horizontal="center"/>
    </xf>
    <xf numFmtId="0" fontId="0" fillId="0" borderId="9" xfId="0" applyBorder="1"/>
    <xf numFmtId="166" fontId="0" fillId="0" borderId="9" xfId="1" applyNumberFormat="1" applyFont="1" applyBorder="1" applyAlignment="1">
      <alignment horizontal="center"/>
    </xf>
    <xf numFmtId="166" fontId="0" fillId="0" borderId="17" xfId="1" applyNumberFormat="1" applyFont="1" applyBorder="1" applyAlignment="1">
      <alignment horizontal="center"/>
    </xf>
    <xf numFmtId="169" fontId="0" fillId="0" borderId="9" xfId="1" applyNumberFormat="1" applyFont="1" applyBorder="1"/>
    <xf numFmtId="169" fontId="0" fillId="0" borderId="0" xfId="1" applyNumberFormat="1" applyFont="1" applyBorder="1"/>
    <xf numFmtId="166" fontId="0" fillId="0" borderId="0" xfId="1" applyNumberFormat="1" applyFont="1" applyAlignment="1">
      <alignment horizontal="center"/>
    </xf>
    <xf numFmtId="166" fontId="8" fillId="0" borderId="0" xfId="1" applyNumberFormat="1" applyFont="1" applyAlignment="1">
      <alignment horizontal="center"/>
    </xf>
    <xf numFmtId="166" fontId="8" fillId="0" borderId="0" xfId="1" applyNumberFormat="1" applyFont="1" applyBorder="1" applyAlignment="1">
      <alignment horizontal="center"/>
    </xf>
    <xf numFmtId="43" fontId="0" fillId="0" borderId="0" xfId="1" applyFont="1"/>
    <xf numFmtId="169" fontId="0" fillId="0" borderId="0" xfId="1" applyNumberFormat="1" applyFont="1"/>
    <xf numFmtId="10" fontId="0" fillId="0" borderId="0" xfId="2" applyNumberFormat="1" applyFont="1"/>
    <xf numFmtId="170" fontId="0" fillId="0" borderId="0" xfId="0" applyNumberFormat="1"/>
    <xf numFmtId="0" fontId="0" fillId="0" borderId="6" xfId="1" applyNumberFormat="1" applyFont="1" applyBorder="1" applyAlignment="1">
      <alignment horizontal="center"/>
    </xf>
    <xf numFmtId="0" fontId="0" fillId="0" borderId="6" xfId="0" applyBorder="1"/>
    <xf numFmtId="166" fontId="0" fillId="0" borderId="6" xfId="1" applyNumberFormat="1" applyFont="1" applyBorder="1" applyAlignment="1">
      <alignment horizontal="center"/>
    </xf>
    <xf numFmtId="169" fontId="0" fillId="0" borderId="6" xfId="1" applyNumberFormat="1" applyFont="1" applyBorder="1"/>
    <xf numFmtId="0" fontId="0" fillId="0" borderId="18" xfId="1" applyNumberFormat="1" applyFont="1" applyBorder="1" applyAlignment="1">
      <alignment horizontal="center"/>
    </xf>
    <xf numFmtId="0" fontId="0" fillId="0" borderId="18" xfId="0" applyBorder="1"/>
    <xf numFmtId="166" fontId="0" fillId="0" borderId="18" xfId="1" applyNumberFormat="1" applyFont="1" applyBorder="1" applyAlignment="1">
      <alignment horizontal="center"/>
    </xf>
    <xf numFmtId="166" fontId="0" fillId="0" borderId="19" xfId="1" applyNumberFormat="1" applyFont="1" applyBorder="1" applyAlignment="1">
      <alignment horizontal="center"/>
    </xf>
    <xf numFmtId="169" fontId="0" fillId="0" borderId="18" xfId="1" applyNumberFormat="1" applyFont="1" applyBorder="1"/>
    <xf numFmtId="171" fontId="0" fillId="0" borderId="0" xfId="1" applyNumberFormat="1" applyFont="1"/>
    <xf numFmtId="0" fontId="5" fillId="2" borderId="20" xfId="3" applyFont="1" applyFill="1" applyBorder="1" applyProtection="1">
      <protection hidden="1"/>
    </xf>
    <xf numFmtId="0" fontId="6" fillId="3" borderId="21" xfId="3" applyFont="1" applyFill="1" applyBorder="1" applyAlignment="1" applyProtection="1">
      <alignment vertical="center"/>
      <protection hidden="1"/>
    </xf>
    <xf numFmtId="0" fontId="6" fillId="3" borderId="22" xfId="3" applyFont="1" applyFill="1" applyBorder="1" applyAlignment="1" applyProtection="1">
      <alignment vertical="center"/>
      <protection hidden="1"/>
    </xf>
    <xf numFmtId="0" fontId="6" fillId="3" borderId="22" xfId="3" applyFont="1" applyFill="1" applyBorder="1" applyAlignment="1" applyProtection="1">
      <alignment horizontal="center" vertical="center" wrapText="1"/>
      <protection hidden="1"/>
    </xf>
    <xf numFmtId="2" fontId="6" fillId="3" borderId="22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23" xfId="3" applyNumberFormat="1" applyFont="1" applyBorder="1" applyAlignment="1" applyProtection="1">
      <alignment horizontal="center"/>
      <protection hidden="1"/>
    </xf>
    <xf numFmtId="164" fontId="4" fillId="0" borderId="24" xfId="3" applyNumberFormat="1" applyFont="1" applyBorder="1" applyAlignment="1" applyProtection="1">
      <alignment horizontal="left"/>
      <protection hidden="1"/>
    </xf>
    <xf numFmtId="165" fontId="4" fillId="0" borderId="24" xfId="3" applyNumberFormat="1" applyFont="1" applyBorder="1" applyAlignment="1" applyProtection="1">
      <alignment horizontal="center"/>
      <protection hidden="1"/>
    </xf>
    <xf numFmtId="164" fontId="4" fillId="0" borderId="25" xfId="3" applyNumberFormat="1" applyFont="1" applyBorder="1" applyAlignment="1" applyProtection="1">
      <alignment horizontal="left"/>
      <protection hidden="1"/>
    </xf>
    <xf numFmtId="164" fontId="4" fillId="0" borderId="26" xfId="3" applyNumberFormat="1" applyFont="1" applyBorder="1" applyAlignment="1" applyProtection="1">
      <alignment horizontal="center"/>
      <protection hidden="1"/>
    </xf>
    <xf numFmtId="165" fontId="4" fillId="0" borderId="27" xfId="3" applyNumberFormat="1" applyFont="1" applyBorder="1" applyAlignment="1" applyProtection="1">
      <alignment horizontal="center"/>
      <protection hidden="1"/>
    </xf>
    <xf numFmtId="164" fontId="4" fillId="0" borderId="28" xfId="3" applyNumberFormat="1" applyFont="1" applyBorder="1" applyAlignment="1" applyProtection="1">
      <alignment horizontal="center"/>
      <protection hidden="1"/>
    </xf>
    <xf numFmtId="164" fontId="4" fillId="0" borderId="29" xfId="3" applyNumberFormat="1" applyFont="1" applyBorder="1" applyAlignment="1" applyProtection="1">
      <alignment horizontal="left"/>
      <protection hidden="1"/>
    </xf>
    <xf numFmtId="165" fontId="4" fillId="0" borderId="30" xfId="3" applyNumberFormat="1" applyFont="1" applyBorder="1" applyAlignment="1" applyProtection="1">
      <alignment horizontal="center"/>
      <protection hidden="1"/>
    </xf>
    <xf numFmtId="164" fontId="4" fillId="0" borderId="31" xfId="3" applyNumberFormat="1" applyFont="1" applyBorder="1" applyAlignment="1" applyProtection="1">
      <alignment horizontal="left"/>
      <protection hidden="1"/>
    </xf>
    <xf numFmtId="166" fontId="4" fillId="0" borderId="31" xfId="3" applyNumberFormat="1" applyFont="1" applyBorder="1" applyAlignment="1" applyProtection="1">
      <alignment horizontal="left"/>
      <protection hidden="1"/>
    </xf>
    <xf numFmtId="166" fontId="4" fillId="0" borderId="29" xfId="3" applyNumberFormat="1" applyFont="1" applyBorder="1" applyAlignment="1" applyProtection="1">
      <alignment horizontal="left"/>
      <protection hidden="1"/>
    </xf>
    <xf numFmtId="0" fontId="0" fillId="0" borderId="7" xfId="1" applyNumberFormat="1" applyFont="1" applyBorder="1" applyAlignment="1">
      <alignment horizontal="center"/>
    </xf>
    <xf numFmtId="0" fontId="0" fillId="0" borderId="7" xfId="0" applyBorder="1"/>
    <xf numFmtId="166" fontId="0" fillId="0" borderId="7" xfId="1" applyNumberFormat="1" applyFont="1" applyBorder="1" applyAlignment="1">
      <alignment horizontal="center"/>
    </xf>
    <xf numFmtId="166" fontId="0" fillId="0" borderId="32" xfId="1" applyNumberFormat="1" applyFont="1" applyBorder="1" applyAlignment="1">
      <alignment horizontal="center"/>
    </xf>
    <xf numFmtId="169" fontId="0" fillId="0" borderId="7" xfId="1" applyNumberFormat="1" applyFont="1" applyBorder="1"/>
    <xf numFmtId="0" fontId="6" fillId="3" borderId="10" xfId="3" applyFont="1" applyFill="1" applyBorder="1" applyAlignment="1" applyProtection="1">
      <alignment vertical="center"/>
      <protection hidden="1"/>
    </xf>
    <xf numFmtId="0" fontId="6" fillId="3" borderId="10" xfId="3" applyFont="1" applyFill="1" applyBorder="1" applyAlignment="1" applyProtection="1">
      <alignment horizontal="center" vertical="center" wrapText="1"/>
      <protection hidden="1"/>
    </xf>
    <xf numFmtId="2" fontId="6" fillId="3" borderId="10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37" xfId="3" applyNumberFormat="1" applyFont="1" applyBorder="1" applyAlignment="1" applyProtection="1">
      <alignment horizontal="center"/>
      <protection hidden="1"/>
    </xf>
    <xf numFmtId="164" fontId="4" fillId="0" borderId="38" xfId="3" applyNumberFormat="1" applyFont="1" applyBorder="1" applyAlignment="1" applyProtection="1">
      <alignment horizontal="left"/>
      <protection hidden="1"/>
    </xf>
    <xf numFmtId="165" fontId="4" fillId="0" borderId="38" xfId="3" applyNumberFormat="1" applyFont="1" applyBorder="1" applyAlignment="1" applyProtection="1">
      <alignment horizontal="center"/>
      <protection hidden="1"/>
    </xf>
    <xf numFmtId="164" fontId="4" fillId="0" borderId="39" xfId="3" applyNumberFormat="1" applyFont="1" applyBorder="1" applyAlignment="1" applyProtection="1">
      <alignment horizontal="left"/>
      <protection hidden="1"/>
    </xf>
    <xf numFmtId="166" fontId="4" fillId="0" borderId="39" xfId="3" applyNumberFormat="1" applyFont="1" applyBorder="1" applyAlignment="1" applyProtection="1">
      <alignment horizontal="left"/>
      <protection hidden="1"/>
    </xf>
    <xf numFmtId="164" fontId="4" fillId="0" borderId="40" xfId="3" applyNumberFormat="1" applyFont="1" applyBorder="1" applyAlignment="1" applyProtection="1">
      <alignment horizontal="center"/>
      <protection hidden="1"/>
    </xf>
    <xf numFmtId="165" fontId="4" fillId="0" borderId="41" xfId="3" applyNumberFormat="1" applyFont="1" applyBorder="1" applyAlignment="1" applyProtection="1">
      <alignment horizontal="center"/>
      <protection hidden="1"/>
    </xf>
    <xf numFmtId="164" fontId="4" fillId="0" borderId="42" xfId="3" applyNumberFormat="1" applyFont="1" applyBorder="1" applyAlignment="1" applyProtection="1">
      <alignment horizontal="center"/>
      <protection hidden="1"/>
    </xf>
    <xf numFmtId="164" fontId="4" fillId="0" borderId="18" xfId="3" applyNumberFormat="1" applyFont="1" applyBorder="1" applyAlignment="1" applyProtection="1">
      <alignment horizontal="left"/>
      <protection hidden="1"/>
    </xf>
    <xf numFmtId="165" fontId="4" fillId="0" borderId="43" xfId="3" applyNumberFormat="1" applyFont="1" applyBorder="1" applyAlignment="1" applyProtection="1">
      <alignment horizontal="center"/>
      <protection hidden="1"/>
    </xf>
    <xf numFmtId="166" fontId="4" fillId="0" borderId="18" xfId="3" applyNumberFormat="1" applyFont="1" applyBorder="1" applyAlignment="1" applyProtection="1">
      <alignment horizontal="left"/>
      <protection hidden="1"/>
    </xf>
    <xf numFmtId="0" fontId="0" fillId="0" borderId="44" xfId="1" applyNumberFormat="1" applyFont="1" applyBorder="1" applyAlignment="1">
      <alignment horizontal="center"/>
    </xf>
    <xf numFmtId="0" fontId="0" fillId="0" borderId="44" xfId="0" applyBorder="1"/>
    <xf numFmtId="166" fontId="0" fillId="0" borderId="44" xfId="1" applyNumberFormat="1" applyFont="1" applyBorder="1" applyAlignment="1">
      <alignment horizontal="center"/>
    </xf>
    <xf numFmtId="166" fontId="0" fillId="0" borderId="45" xfId="1" applyNumberFormat="1" applyFont="1" applyBorder="1" applyAlignment="1">
      <alignment horizontal="center"/>
    </xf>
    <xf numFmtId="169" fontId="0" fillId="0" borderId="44" xfId="1" applyNumberFormat="1" applyFont="1" applyBorder="1"/>
    <xf numFmtId="165" fontId="4" fillId="0" borderId="9" xfId="3" applyNumberFormat="1" applyFont="1" applyBorder="1" applyAlignment="1" applyProtection="1">
      <alignment horizontal="center"/>
      <protection hidden="1"/>
    </xf>
    <xf numFmtId="164" fontId="4" fillId="0" borderId="47" xfId="3" applyNumberFormat="1" applyFont="1" applyBorder="1" applyAlignment="1" applyProtection="1">
      <alignment horizontal="left"/>
      <protection hidden="1"/>
    </xf>
    <xf numFmtId="166" fontId="4" fillId="0" borderId="47" xfId="3" applyNumberFormat="1" applyFont="1" applyBorder="1" applyAlignment="1" applyProtection="1">
      <alignment horizontal="left"/>
      <protection hidden="1"/>
    </xf>
    <xf numFmtId="164" fontId="4" fillId="0" borderId="48" xfId="3" applyNumberFormat="1" applyFont="1" applyBorder="1" applyAlignment="1" applyProtection="1">
      <alignment horizontal="center"/>
      <protection hidden="1"/>
    </xf>
    <xf numFmtId="165" fontId="4" fillId="0" borderId="49" xfId="3" applyNumberFormat="1" applyFont="1" applyBorder="1" applyAlignment="1" applyProtection="1">
      <alignment horizontal="center"/>
      <protection hidden="1"/>
    </xf>
    <xf numFmtId="164" fontId="4" fillId="0" borderId="50" xfId="3" applyNumberFormat="1" applyFont="1" applyBorder="1" applyAlignment="1" applyProtection="1">
      <alignment horizontal="center"/>
      <protection hidden="1"/>
    </xf>
    <xf numFmtId="164" fontId="4" fillId="0" borderId="44" xfId="3" applyNumberFormat="1" applyFont="1" applyBorder="1" applyAlignment="1" applyProtection="1">
      <alignment horizontal="left"/>
      <protection hidden="1"/>
    </xf>
    <xf numFmtId="165" fontId="4" fillId="0" borderId="51" xfId="3" applyNumberFormat="1" applyFont="1" applyBorder="1" applyAlignment="1" applyProtection="1">
      <alignment horizontal="center"/>
      <protection hidden="1"/>
    </xf>
    <xf numFmtId="166" fontId="4" fillId="0" borderId="44" xfId="3" applyNumberFormat="1" applyFont="1" applyBorder="1" applyAlignment="1" applyProtection="1">
      <alignment horizontal="left"/>
      <protection hidden="1"/>
    </xf>
    <xf numFmtId="0" fontId="0" fillId="0" borderId="39" xfId="1" applyNumberFormat="1" applyFont="1" applyBorder="1" applyAlignment="1">
      <alignment horizontal="center"/>
    </xf>
    <xf numFmtId="0" fontId="0" fillId="0" borderId="39" xfId="0" applyBorder="1"/>
    <xf numFmtId="166" fontId="0" fillId="0" borderId="39" xfId="1" applyNumberFormat="1" applyFont="1" applyBorder="1" applyAlignment="1">
      <alignment horizontal="center"/>
    </xf>
    <xf numFmtId="169" fontId="0" fillId="0" borderId="39" xfId="1" applyNumberFormat="1" applyFont="1" applyBorder="1"/>
    <xf numFmtId="0" fontId="5" fillId="2" borderId="52" xfId="3" applyFont="1" applyFill="1" applyBorder="1" applyProtection="1">
      <protection hidden="1"/>
    </xf>
    <xf numFmtId="0" fontId="6" fillId="3" borderId="53" xfId="3" applyFont="1" applyFill="1" applyBorder="1" applyAlignment="1" applyProtection="1">
      <alignment vertical="center"/>
      <protection hidden="1"/>
    </xf>
    <xf numFmtId="0" fontId="6" fillId="3" borderId="54" xfId="3" applyFont="1" applyFill="1" applyBorder="1" applyAlignment="1" applyProtection="1">
      <alignment vertical="center"/>
      <protection hidden="1"/>
    </xf>
    <xf numFmtId="0" fontId="6" fillId="3" borderId="54" xfId="3" applyFont="1" applyFill="1" applyBorder="1" applyAlignment="1" applyProtection="1">
      <alignment horizontal="center" vertical="center" wrapText="1"/>
      <protection hidden="1"/>
    </xf>
    <xf numFmtId="2" fontId="6" fillId="3" borderId="54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55" xfId="3" applyNumberFormat="1" applyFont="1" applyBorder="1" applyAlignment="1" applyProtection="1">
      <alignment horizontal="center"/>
      <protection hidden="1"/>
    </xf>
    <xf numFmtId="164" fontId="4" fillId="0" borderId="56" xfId="3" applyNumberFormat="1" applyFont="1" applyBorder="1" applyAlignment="1" applyProtection="1">
      <alignment horizontal="left"/>
      <protection hidden="1"/>
    </xf>
    <xf numFmtId="165" fontId="4" fillId="0" borderId="56" xfId="3" applyNumberFormat="1" applyFont="1" applyBorder="1" applyAlignment="1" applyProtection="1">
      <alignment horizontal="center"/>
      <protection hidden="1"/>
    </xf>
    <xf numFmtId="164" fontId="4" fillId="0" borderId="57" xfId="3" applyNumberFormat="1" applyFont="1" applyBorder="1" applyAlignment="1" applyProtection="1">
      <alignment horizontal="left"/>
      <protection hidden="1"/>
    </xf>
    <xf numFmtId="164" fontId="4" fillId="0" borderId="58" xfId="3" applyNumberFormat="1" applyFont="1" applyBorder="1" applyAlignment="1" applyProtection="1">
      <alignment horizontal="left"/>
      <protection hidden="1"/>
    </xf>
    <xf numFmtId="165" fontId="4" fillId="0" borderId="59" xfId="3" applyNumberFormat="1" applyFont="1" applyBorder="1" applyAlignment="1" applyProtection="1">
      <alignment horizontal="center"/>
      <protection hidden="1"/>
    </xf>
    <xf numFmtId="164" fontId="4" fillId="0" borderId="60" xfId="3" applyNumberFormat="1" applyFont="1" applyBorder="1" applyAlignment="1" applyProtection="1">
      <alignment horizontal="left"/>
      <protection hidden="1"/>
    </xf>
    <xf numFmtId="166" fontId="4" fillId="0" borderId="60" xfId="3" applyNumberFormat="1" applyFont="1" applyBorder="1" applyAlignment="1" applyProtection="1">
      <alignment horizontal="left"/>
      <protection hidden="1"/>
    </xf>
    <xf numFmtId="166" fontId="4" fillId="0" borderId="58" xfId="3" applyNumberFormat="1" applyFont="1" applyBorder="1" applyAlignment="1" applyProtection="1">
      <alignment horizontal="left"/>
      <protection hidden="1"/>
    </xf>
    <xf numFmtId="2" fontId="4" fillId="0" borderId="25" xfId="3" applyNumberFormat="1" applyFont="1" applyBorder="1" applyAlignment="1" applyProtection="1">
      <alignment horizontal="left"/>
      <protection hidden="1"/>
    </xf>
    <xf numFmtId="166" fontId="4" fillId="0" borderId="25" xfId="3" applyNumberFormat="1" applyFont="1" applyBorder="1" applyAlignment="1" applyProtection="1">
      <alignment horizontal="left"/>
      <protection hidden="1"/>
    </xf>
    <xf numFmtId="164" fontId="5" fillId="2" borderId="22" xfId="3" applyNumberFormat="1" applyFont="1" applyFill="1" applyBorder="1" applyProtection="1">
      <protection hidden="1"/>
    </xf>
    <xf numFmtId="0" fontId="0" fillId="0" borderId="25" xfId="1" applyNumberFormat="1" applyFont="1" applyBorder="1" applyAlignment="1">
      <alignment horizontal="center"/>
    </xf>
    <xf numFmtId="0" fontId="0" fillId="0" borderId="25" xfId="0" applyBorder="1"/>
    <xf numFmtId="166" fontId="0" fillId="0" borderId="25" xfId="1" applyNumberFormat="1" applyFont="1" applyBorder="1" applyAlignment="1">
      <alignment horizontal="center"/>
    </xf>
    <xf numFmtId="169" fontId="0" fillId="0" borderId="25" xfId="1" applyNumberFormat="1" applyFont="1" applyBorder="1"/>
    <xf numFmtId="0" fontId="0" fillId="0" borderId="60" xfId="1" applyNumberFormat="1" applyFont="1" applyBorder="1" applyAlignment="1">
      <alignment horizontal="center"/>
    </xf>
    <xf numFmtId="0" fontId="0" fillId="0" borderId="60" xfId="0" applyBorder="1"/>
    <xf numFmtId="166" fontId="0" fillId="0" borderId="60" xfId="1" applyNumberFormat="1" applyFont="1" applyBorder="1" applyAlignment="1">
      <alignment horizontal="center"/>
    </xf>
    <xf numFmtId="166" fontId="0" fillId="0" borderId="61" xfId="1" applyNumberFormat="1" applyFont="1" applyBorder="1" applyAlignment="1">
      <alignment horizontal="center"/>
    </xf>
    <xf numFmtId="169" fontId="0" fillId="0" borderId="60" xfId="1" applyNumberFormat="1" applyFont="1" applyBorder="1"/>
    <xf numFmtId="0" fontId="0" fillId="0" borderId="58" xfId="1" applyNumberFormat="1" applyFont="1" applyBorder="1" applyAlignment="1">
      <alignment horizontal="center"/>
    </xf>
    <xf numFmtId="0" fontId="0" fillId="0" borderId="58" xfId="0" applyBorder="1"/>
    <xf numFmtId="166" fontId="0" fillId="0" borderId="58" xfId="1" applyNumberFormat="1" applyFont="1" applyBorder="1" applyAlignment="1">
      <alignment horizontal="center"/>
    </xf>
    <xf numFmtId="166" fontId="0" fillId="0" borderId="62" xfId="1" applyNumberFormat="1" applyFont="1" applyBorder="1" applyAlignment="1">
      <alignment horizontal="center"/>
    </xf>
    <xf numFmtId="169" fontId="0" fillId="0" borderId="58" xfId="1" applyNumberFormat="1" applyFont="1" applyBorder="1"/>
    <xf numFmtId="165" fontId="4" fillId="0" borderId="25" xfId="3" applyNumberFormat="1" applyFont="1" applyBorder="1" applyAlignment="1" applyProtection="1">
      <alignment horizontal="center"/>
      <protection hidden="1"/>
    </xf>
    <xf numFmtId="166" fontId="0" fillId="0" borderId="63" xfId="1" applyNumberFormat="1" applyFont="1" applyBorder="1" applyAlignment="1">
      <alignment horizontal="center"/>
    </xf>
    <xf numFmtId="0" fontId="4" fillId="0" borderId="36" xfId="0" applyFont="1" applyBorder="1" applyAlignment="1"/>
    <xf numFmtId="0" fontId="5" fillId="2" borderId="64" xfId="3" applyFont="1" applyFill="1" applyBorder="1" applyProtection="1">
      <protection hidden="1"/>
    </xf>
    <xf numFmtId="0" fontId="6" fillId="3" borderId="66" xfId="3" applyFont="1" applyFill="1" applyBorder="1" applyAlignment="1" applyProtection="1">
      <alignment vertical="center"/>
      <protection hidden="1"/>
    </xf>
    <xf numFmtId="0" fontId="6" fillId="3" borderId="67" xfId="3" applyFont="1" applyFill="1" applyBorder="1" applyAlignment="1" applyProtection="1">
      <alignment vertical="center"/>
      <protection hidden="1"/>
    </xf>
    <xf numFmtId="0" fontId="6" fillId="3" borderId="67" xfId="3" applyFont="1" applyFill="1" applyBorder="1" applyAlignment="1" applyProtection="1">
      <alignment horizontal="center" vertical="center" wrapText="1"/>
      <protection hidden="1"/>
    </xf>
    <xf numFmtId="2" fontId="6" fillId="3" borderId="67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68" xfId="3" applyNumberFormat="1" applyFont="1" applyBorder="1" applyAlignment="1" applyProtection="1">
      <alignment horizontal="center"/>
      <protection hidden="1"/>
    </xf>
    <xf numFmtId="164" fontId="4" fillId="0" borderId="69" xfId="3" applyNumberFormat="1" applyFont="1" applyBorder="1" applyAlignment="1" applyProtection="1">
      <alignment horizontal="left"/>
      <protection hidden="1"/>
    </xf>
    <xf numFmtId="165" fontId="4" fillId="0" borderId="69" xfId="3" applyNumberFormat="1" applyFont="1" applyBorder="1" applyAlignment="1" applyProtection="1">
      <alignment horizontal="center"/>
      <protection hidden="1"/>
    </xf>
    <xf numFmtId="164" fontId="4" fillId="0" borderId="70" xfId="3" applyNumberFormat="1" applyFont="1" applyBorder="1" applyAlignment="1" applyProtection="1">
      <alignment horizontal="left"/>
      <protection hidden="1"/>
    </xf>
    <xf numFmtId="164" fontId="4" fillId="0" borderId="71" xfId="3" applyNumberFormat="1" applyFont="1" applyBorder="1" applyAlignment="1" applyProtection="1">
      <alignment horizontal="left"/>
      <protection hidden="1"/>
    </xf>
    <xf numFmtId="165" fontId="4" fillId="0" borderId="72" xfId="3" applyNumberFormat="1" applyFont="1" applyBorder="1" applyAlignment="1" applyProtection="1">
      <alignment horizontal="center"/>
      <protection hidden="1"/>
    </xf>
    <xf numFmtId="164" fontId="4" fillId="0" borderId="73" xfId="3" applyNumberFormat="1" applyFont="1" applyBorder="1" applyAlignment="1" applyProtection="1">
      <alignment horizontal="left"/>
      <protection hidden="1"/>
    </xf>
    <xf numFmtId="166" fontId="4" fillId="0" borderId="73" xfId="3" applyNumberFormat="1" applyFont="1" applyBorder="1" applyAlignment="1" applyProtection="1">
      <alignment horizontal="left"/>
      <protection hidden="1"/>
    </xf>
    <xf numFmtId="166" fontId="4" fillId="0" borderId="71" xfId="3" applyNumberFormat="1" applyFont="1" applyBorder="1" applyAlignment="1" applyProtection="1">
      <alignment horizontal="left"/>
      <protection hidden="1"/>
    </xf>
    <xf numFmtId="2" fontId="4" fillId="0" borderId="57" xfId="3" applyNumberFormat="1" applyFont="1" applyBorder="1" applyAlignment="1" applyProtection="1">
      <alignment horizontal="left"/>
      <protection hidden="1"/>
    </xf>
    <xf numFmtId="166" fontId="4" fillId="0" borderId="57" xfId="3" applyNumberFormat="1" applyFont="1" applyBorder="1" applyAlignment="1" applyProtection="1">
      <alignment horizontal="left"/>
      <protection hidden="1"/>
    </xf>
    <xf numFmtId="164" fontId="5" fillId="2" borderId="54" xfId="3" applyNumberFormat="1" applyFont="1" applyFill="1" applyBorder="1" applyProtection="1">
      <protection hidden="1"/>
    </xf>
    <xf numFmtId="0" fontId="0" fillId="0" borderId="57" xfId="1" applyNumberFormat="1" applyFont="1" applyBorder="1" applyAlignment="1">
      <alignment horizontal="center"/>
    </xf>
    <xf numFmtId="0" fontId="0" fillId="0" borderId="57" xfId="0" applyBorder="1"/>
    <xf numFmtId="166" fontId="0" fillId="0" borderId="57" xfId="1" applyNumberFormat="1" applyFont="1" applyBorder="1" applyAlignment="1">
      <alignment horizontal="center"/>
    </xf>
    <xf numFmtId="169" fontId="0" fillId="0" borderId="57" xfId="1" applyNumberFormat="1" applyFont="1" applyBorder="1"/>
    <xf numFmtId="9" fontId="0" fillId="0" borderId="0" xfId="2" applyFont="1" applyAlignment="1">
      <alignment horizontal="center"/>
    </xf>
    <xf numFmtId="0" fontId="0" fillId="0" borderId="73" xfId="1" applyNumberFormat="1" applyFont="1" applyBorder="1" applyAlignment="1">
      <alignment horizontal="center"/>
    </xf>
    <xf numFmtId="0" fontId="0" fillId="0" borderId="73" xfId="0" applyBorder="1"/>
    <xf numFmtId="166" fontId="0" fillId="0" borderId="73" xfId="1" applyNumberFormat="1" applyFont="1" applyBorder="1" applyAlignment="1">
      <alignment horizontal="center"/>
    </xf>
    <xf numFmtId="166" fontId="0" fillId="0" borderId="74" xfId="1" applyNumberFormat="1" applyFont="1" applyBorder="1" applyAlignment="1">
      <alignment horizontal="center"/>
    </xf>
    <xf numFmtId="169" fontId="0" fillId="0" borderId="73" xfId="1" applyNumberFormat="1" applyFont="1" applyBorder="1"/>
    <xf numFmtId="0" fontId="0" fillId="0" borderId="71" xfId="1" applyNumberFormat="1" applyFont="1" applyBorder="1" applyAlignment="1">
      <alignment horizontal="center"/>
    </xf>
    <xf numFmtId="0" fontId="0" fillId="0" borderId="71" xfId="0" applyBorder="1"/>
    <xf numFmtId="166" fontId="0" fillId="0" borderId="71" xfId="1" applyNumberFormat="1" applyFont="1" applyBorder="1" applyAlignment="1">
      <alignment horizontal="center"/>
    </xf>
    <xf numFmtId="166" fontId="0" fillId="0" borderId="75" xfId="1" applyNumberFormat="1" applyFont="1" applyBorder="1" applyAlignment="1">
      <alignment horizontal="center"/>
    </xf>
    <xf numFmtId="169" fontId="0" fillId="0" borderId="71" xfId="1" applyNumberFormat="1" applyFont="1" applyBorder="1"/>
    <xf numFmtId="0" fontId="10" fillId="5" borderId="0" xfId="0" applyFont="1" applyFill="1" applyAlignment="1">
      <alignment horizontal="center" vertical="center"/>
    </xf>
    <xf numFmtId="164" fontId="3" fillId="2" borderId="0" xfId="3" applyNumberFormat="1" applyFont="1" applyFill="1" applyAlignment="1" applyProtection="1">
      <alignment horizontal="left"/>
      <protection hidden="1"/>
    </xf>
    <xf numFmtId="0" fontId="4" fillId="0" borderId="36" xfId="0" applyFont="1" applyBorder="1" applyAlignment="1">
      <alignment horizontal="center"/>
    </xf>
    <xf numFmtId="164" fontId="6" fillId="4" borderId="11" xfId="3" applyNumberFormat="1" applyFont="1" applyFill="1" applyBorder="1" applyAlignment="1" applyProtection="1">
      <alignment horizontal="center"/>
      <protection hidden="1"/>
    </xf>
    <xf numFmtId="164" fontId="6" fillId="4" borderId="12" xfId="3" applyNumberFormat="1" applyFont="1" applyFill="1" applyBorder="1" applyAlignment="1" applyProtection="1">
      <alignment horizontal="center"/>
      <protection hidden="1"/>
    </xf>
    <xf numFmtId="164" fontId="6" fillId="4" borderId="13" xfId="3" applyNumberFormat="1" applyFont="1" applyFill="1" applyBorder="1" applyAlignment="1" applyProtection="1">
      <alignment horizontal="center"/>
      <protection hidden="1"/>
    </xf>
    <xf numFmtId="164" fontId="6" fillId="3" borderId="14" xfId="3" applyNumberFormat="1" applyFont="1" applyFill="1" applyBorder="1" applyAlignment="1" applyProtection="1">
      <alignment horizontal="left" vertical="center" wrapText="1"/>
      <protection hidden="1"/>
    </xf>
    <xf numFmtId="164" fontId="6" fillId="3" borderId="15" xfId="3" applyNumberFormat="1" applyFont="1" applyFill="1" applyBorder="1" applyAlignment="1" applyProtection="1">
      <alignment horizontal="left" vertical="center" wrapText="1"/>
      <protection hidden="1"/>
    </xf>
    <xf numFmtId="164" fontId="6" fillId="3" borderId="16" xfId="3" applyNumberFormat="1" applyFont="1" applyFill="1" applyBorder="1" applyAlignment="1" applyProtection="1">
      <alignment horizontal="left" vertical="center" wrapText="1"/>
      <protection hidden="1"/>
    </xf>
    <xf numFmtId="0" fontId="6" fillId="3" borderId="14" xfId="3" applyFont="1" applyFill="1" applyBorder="1" applyAlignment="1" applyProtection="1">
      <alignment horizontal="left" vertical="center" wrapText="1"/>
      <protection hidden="1"/>
    </xf>
    <xf numFmtId="0" fontId="6" fillId="3" borderId="15" xfId="3" applyFont="1" applyFill="1" applyBorder="1" applyAlignment="1" applyProtection="1">
      <alignment horizontal="left" vertical="center" wrapText="1"/>
      <protection hidden="1"/>
    </xf>
    <xf numFmtId="0" fontId="6" fillId="3" borderId="16" xfId="3" applyFont="1" applyFill="1" applyBorder="1" applyAlignment="1" applyProtection="1">
      <alignment horizontal="left" vertical="center" wrapText="1"/>
      <protection hidden="1"/>
    </xf>
    <xf numFmtId="2" fontId="6" fillId="3" borderId="14" xfId="3" applyNumberFormat="1" applyFont="1" applyFill="1" applyBorder="1" applyAlignment="1" applyProtection="1">
      <alignment horizontal="center" vertical="center" wrapText="1"/>
      <protection hidden="1"/>
    </xf>
    <xf numFmtId="2" fontId="6" fillId="3" borderId="15" xfId="3" applyNumberFormat="1" applyFont="1" applyFill="1" applyBorder="1" applyAlignment="1" applyProtection="1">
      <alignment horizontal="center" vertical="center" wrapText="1"/>
      <protection hidden="1"/>
    </xf>
    <xf numFmtId="2" fontId="6" fillId="3" borderId="16" xfId="3" applyNumberFormat="1" applyFont="1" applyFill="1" applyBorder="1" applyAlignment="1" applyProtection="1">
      <alignment horizontal="center" vertical="center" wrapText="1"/>
      <protection hidden="1"/>
    </xf>
    <xf numFmtId="0" fontId="4" fillId="0" borderId="46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65" xfId="0" applyFont="1" applyBorder="1" applyAlignment="1">
      <alignment horizontal="center"/>
    </xf>
  </cellXfs>
  <cellStyles count="4">
    <cellStyle name="Comma" xfId="1" builtinId="3"/>
    <cellStyle name="Normal" xfId="0" builtinId="0"/>
    <cellStyle name="Normal_Template WILKS Tariff Model" xfId="3" xr:uid="{A9B262A4-EB03-450C-81FB-25911674560D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Tariff difference £/kW - asset life: - 20 yrs in service before being replaced, compared to 30yrs</a:t>
            </a:r>
            <a:r>
              <a:rPr lang="en-GB" baseline="0"/>
              <a:t> in service before being replaced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'315AssetLifeSens2'!$H$30:$H$32</c:f>
              <c:strCache>
                <c:ptCount val="3"/>
                <c:pt idx="0">
                  <c:v>40%</c:v>
                </c:pt>
                <c:pt idx="1">
                  <c:v>Conventional</c:v>
                </c:pt>
                <c:pt idx="2">
                  <c:v>Carbon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'315AssetLifeSens2'!$Q$33:$Q$59</c:f>
              <c:numCache>
                <c:formatCode>0.000000_)</c:formatCode>
                <c:ptCount val="27"/>
                <c:pt idx="0">
                  <c:v>1.792325800000004</c:v>
                </c:pt>
                <c:pt idx="1">
                  <c:v>1.3072163999999979</c:v>
                </c:pt>
                <c:pt idx="2">
                  <c:v>1.6799642000000006</c:v>
                </c:pt>
                <c:pt idx="3">
                  <c:v>2.9684785999999974</c:v>
                </c:pt>
                <c:pt idx="4">
                  <c:v>1.8040295999999962</c:v>
                </c:pt>
                <c:pt idx="5">
                  <c:v>1.7262787999999958</c:v>
                </c:pt>
                <c:pt idx="6">
                  <c:v>1.7453913999999955</c:v>
                </c:pt>
                <c:pt idx="7">
                  <c:v>1.0188198000000028</c:v>
                </c:pt>
                <c:pt idx="8">
                  <c:v>0.79317800000000105</c:v>
                </c:pt>
                <c:pt idx="9">
                  <c:v>0.55847460000000027</c:v>
                </c:pt>
                <c:pt idx="10">
                  <c:v>0.71941200000000372</c:v>
                </c:pt>
                <c:pt idx="11">
                  <c:v>5.3591000000000832E-2</c:v>
                </c:pt>
                <c:pt idx="12">
                  <c:v>0.31821039999999901</c:v>
                </c:pt>
                <c:pt idx="13">
                  <c:v>-0.22447840000000108</c:v>
                </c:pt>
                <c:pt idx="14">
                  <c:v>-7.4832000000002452E-3</c:v>
                </c:pt>
                <c:pt idx="15">
                  <c:v>-0.33419719999999997</c:v>
                </c:pt>
                <c:pt idx="16">
                  <c:v>-0.2402784</c:v>
                </c:pt>
                <c:pt idx="17">
                  <c:v>-0.29480460000000019</c:v>
                </c:pt>
                <c:pt idx="18">
                  <c:v>-0.23510799999999987</c:v>
                </c:pt>
                <c:pt idx="19">
                  <c:v>-0.3675930000000005</c:v>
                </c:pt>
                <c:pt idx="20">
                  <c:v>-0.88407380000000124</c:v>
                </c:pt>
                <c:pt idx="21">
                  <c:v>-0.88484080000000098</c:v>
                </c:pt>
                <c:pt idx="22">
                  <c:v>-1.0872918</c:v>
                </c:pt>
                <c:pt idx="23">
                  <c:v>-0.79412640000000057</c:v>
                </c:pt>
                <c:pt idx="24">
                  <c:v>-0.75091760000000018</c:v>
                </c:pt>
                <c:pt idx="25">
                  <c:v>-0.90653320000000015</c:v>
                </c:pt>
                <c:pt idx="26">
                  <c:v>-1.0663377999999994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00-4CE4-8071-A4960E49F631}"/>
            </c:ext>
          </c:extLst>
        </c:ser>
        <c:ser>
          <c:idx val="1"/>
          <c:order val="1"/>
          <c:tx>
            <c:strRef>
              <c:f>'315AssetLifeSens2'!$I$30:$I$32</c:f>
              <c:strCache>
                <c:ptCount val="3"/>
                <c:pt idx="0">
                  <c:v>75%</c:v>
                </c:pt>
                <c:pt idx="1">
                  <c:v>Conventional</c:v>
                </c:pt>
                <c:pt idx="2">
                  <c:v>Low Carbon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'315AssetLifeSens2'!$R$33:$R$59</c:f>
              <c:numCache>
                <c:formatCode>0.000000_)</c:formatCode>
                <c:ptCount val="27"/>
                <c:pt idx="0">
                  <c:v>4.2859897500000059</c:v>
                </c:pt>
                <c:pt idx="1">
                  <c:v>3.3185169999999999</c:v>
                </c:pt>
                <c:pt idx="2">
                  <c:v>3.9983365000000077</c:v>
                </c:pt>
                <c:pt idx="3">
                  <c:v>7.2694345000000027</c:v>
                </c:pt>
                <c:pt idx="4">
                  <c:v>3.6645110000000045</c:v>
                </c:pt>
                <c:pt idx="5">
                  <c:v>3.8785020000000117</c:v>
                </c:pt>
                <c:pt idx="6">
                  <c:v>4.4400357499999998</c:v>
                </c:pt>
                <c:pt idx="7">
                  <c:v>2.5802897500000022</c:v>
                </c:pt>
                <c:pt idx="8">
                  <c:v>2.273951499999999</c:v>
                </c:pt>
                <c:pt idx="9">
                  <c:v>2.1486602499999989</c:v>
                </c:pt>
                <c:pt idx="10">
                  <c:v>1.7880272499999954</c:v>
                </c:pt>
                <c:pt idx="11">
                  <c:v>0.85443975000000272</c:v>
                </c:pt>
                <c:pt idx="12">
                  <c:v>0.90851525000000066</c:v>
                </c:pt>
                <c:pt idx="13">
                  <c:v>0.13915125000000028</c:v>
                </c:pt>
                <c:pt idx="14">
                  <c:v>0.11168975000000003</c:v>
                </c:pt>
                <c:pt idx="15">
                  <c:v>-0.33160825000000016</c:v>
                </c:pt>
                <c:pt idx="16">
                  <c:v>-8.2031500000000701E-2</c:v>
                </c:pt>
                <c:pt idx="17">
                  <c:v>-0.11310699999999985</c:v>
                </c:pt>
                <c:pt idx="18">
                  <c:v>-0.2710180000000002</c:v>
                </c:pt>
                <c:pt idx="19">
                  <c:v>-0.7625365000000015</c:v>
                </c:pt>
                <c:pt idx="20">
                  <c:v>-1.288625500000002</c:v>
                </c:pt>
                <c:pt idx="21">
                  <c:v>-1.6251947500000021</c:v>
                </c:pt>
                <c:pt idx="22">
                  <c:v>-1.0835677500000012</c:v>
                </c:pt>
                <c:pt idx="23">
                  <c:v>-0.52077675000000112</c:v>
                </c:pt>
                <c:pt idx="24">
                  <c:v>-0.87335950000000029</c:v>
                </c:pt>
                <c:pt idx="25">
                  <c:v>-1.0227535000000003</c:v>
                </c:pt>
                <c:pt idx="26">
                  <c:v>-1.3025744999999995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00-4CE4-8071-A4960E49F631}"/>
            </c:ext>
          </c:extLst>
        </c:ser>
        <c:ser>
          <c:idx val="2"/>
          <c:order val="2"/>
          <c:tx>
            <c:strRef>
              <c:f>'315AssetLifeSens2'!$J$30:$J$32</c:f>
              <c:strCache>
                <c:ptCount val="3"/>
                <c:pt idx="0">
                  <c:v>45%</c:v>
                </c:pt>
                <c:pt idx="2">
                  <c:v>Intermittent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'315AssetLifeSens2'!$S$33:$S$59</c:f>
              <c:numCache>
                <c:formatCode>0.000000_)</c:formatCode>
                <c:ptCount val="27"/>
                <c:pt idx="0">
                  <c:v>3.0821584500000014</c:v>
                </c:pt>
                <c:pt idx="1">
                  <c:v>2.4619769999999974</c:v>
                </c:pt>
                <c:pt idx="2">
                  <c:v>2.8339661000000014</c:v>
                </c:pt>
                <c:pt idx="3">
                  <c:v>6.1382721000000018</c:v>
                </c:pt>
                <c:pt idx="4">
                  <c:v>2.1687322000000009</c:v>
                </c:pt>
                <c:pt idx="5">
                  <c:v>2.611947200000003</c:v>
                </c:pt>
                <c:pt idx="6">
                  <c:v>3.6020484499999981</c:v>
                </c:pt>
                <c:pt idx="7">
                  <c:v>1.7134244500000015</c:v>
                </c:pt>
                <c:pt idx="8">
                  <c:v>1.5928368999999982</c:v>
                </c:pt>
                <c:pt idx="9">
                  <c:v>1.7553631500000009</c:v>
                </c:pt>
                <c:pt idx="10">
                  <c:v>0.88607915000000226</c:v>
                </c:pt>
                <c:pt idx="11">
                  <c:v>0.52725045000000215</c:v>
                </c:pt>
                <c:pt idx="12">
                  <c:v>0.19887754999999885</c:v>
                </c:pt>
                <c:pt idx="13">
                  <c:v>-0.17891445000000017</c:v>
                </c:pt>
                <c:pt idx="14">
                  <c:v>-0.52601934999999989</c:v>
                </c:pt>
                <c:pt idx="15">
                  <c:v>-0.68796334999999997</c:v>
                </c:pt>
                <c:pt idx="16">
                  <c:v>-0.48783170000000009</c:v>
                </c:pt>
                <c:pt idx="17">
                  <c:v>-0.45768079999999967</c:v>
                </c:pt>
                <c:pt idx="18">
                  <c:v>-0.73746199999999984</c:v>
                </c:pt>
                <c:pt idx="19">
                  <c:v>-1.1990764999999994</c:v>
                </c:pt>
                <c:pt idx="20">
                  <c:v>-1.2114299000000015</c:v>
                </c:pt>
                <c:pt idx="21">
                  <c:v>-2.0293484500000005</c:v>
                </c:pt>
                <c:pt idx="22">
                  <c:v>-0.78921845000000079</c:v>
                </c:pt>
                <c:pt idx="23">
                  <c:v>-0.33984245000000057</c:v>
                </c:pt>
                <c:pt idx="24">
                  <c:v>-0.84871730000000012</c:v>
                </c:pt>
                <c:pt idx="25">
                  <c:v>-0.84071810000000013</c:v>
                </c:pt>
                <c:pt idx="26">
                  <c:v>-0.99502489999999977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00-4CE4-8071-A4960E49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61049016"/>
        <c:axId val="861055248"/>
      </c:barChart>
      <c:catAx>
        <c:axId val="8610490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1055248"/>
        <c:crosses val="autoZero"/>
        <c:auto val="1"/>
        <c:lblAlgn val="ctr"/>
        <c:lblOffset val="100"/>
        <c:noMultiLvlLbl val="0"/>
      </c:catAx>
      <c:valAx>
        <c:axId val="86105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£/kW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1049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 b="0" i="0" baseline="0">
                <a:effectLst/>
              </a:rPr>
              <a:t>Tariff difference £/kW - asset life: - 40 yrs in service before being replaced, compared to 30yrs in service before being replaced</a:t>
            </a:r>
            <a:endParaRPr lang="en-GB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'315_AssetLifeSens1'!$H$30:$H$32</c:f>
              <c:strCache>
                <c:ptCount val="3"/>
                <c:pt idx="0">
                  <c:v>40%</c:v>
                </c:pt>
                <c:pt idx="1">
                  <c:v>Conventional</c:v>
                </c:pt>
                <c:pt idx="2">
                  <c:v>Carbon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'315_AssetLifeSens1'!$Q$33:$Q$59</c:f>
              <c:numCache>
                <c:formatCode>0.000000_)</c:formatCode>
                <c:ptCount val="27"/>
                <c:pt idx="0">
                  <c:v>-0.48281219999999081</c:v>
                </c:pt>
                <c:pt idx="1">
                  <c:v>-0.52404079999999809</c:v>
                </c:pt>
                <c:pt idx="2">
                  <c:v>-0.40127439999999837</c:v>
                </c:pt>
                <c:pt idx="3">
                  <c:v>-0.3985833999999997</c:v>
                </c:pt>
                <c:pt idx="4">
                  <c:v>-0.32608760000000103</c:v>
                </c:pt>
                <c:pt idx="5">
                  <c:v>-0.27124060000000227</c:v>
                </c:pt>
                <c:pt idx="6">
                  <c:v>-0.20495640000000392</c:v>
                </c:pt>
                <c:pt idx="7">
                  <c:v>-0.22628839999999606</c:v>
                </c:pt>
                <c:pt idx="8">
                  <c:v>-0.18204719999999774</c:v>
                </c:pt>
                <c:pt idx="9">
                  <c:v>-0.12993419999999922</c:v>
                </c:pt>
                <c:pt idx="10">
                  <c:v>-0.16197799999999773</c:v>
                </c:pt>
                <c:pt idx="11">
                  <c:v>-4.5157399999999903E-2</c:v>
                </c:pt>
                <c:pt idx="12">
                  <c:v>-8.9438800000000818E-2</c:v>
                </c:pt>
                <c:pt idx="13">
                  <c:v>4.9711999999999534E-2</c:v>
                </c:pt>
                <c:pt idx="14">
                  <c:v>-2.8733799999998588E-2</c:v>
                </c:pt>
                <c:pt idx="15">
                  <c:v>3.5497600000000018E-2</c:v>
                </c:pt>
                <c:pt idx="16">
                  <c:v>6.9602000000000386E-2</c:v>
                </c:pt>
                <c:pt idx="17">
                  <c:v>0.12027219999999983</c:v>
                </c:pt>
                <c:pt idx="18">
                  <c:v>-2.8703000000000145E-2</c:v>
                </c:pt>
                <c:pt idx="19">
                  <c:v>2.7289399999999686E-2</c:v>
                </c:pt>
                <c:pt idx="20">
                  <c:v>0.23116959999999986</c:v>
                </c:pt>
                <c:pt idx="21">
                  <c:v>0.25316380000000027</c:v>
                </c:pt>
                <c:pt idx="22">
                  <c:v>0.30801980000000118</c:v>
                </c:pt>
                <c:pt idx="23">
                  <c:v>0.21982959999999974</c:v>
                </c:pt>
                <c:pt idx="24">
                  <c:v>0.23494160000000042</c:v>
                </c:pt>
                <c:pt idx="25">
                  <c:v>0.25052239999999992</c:v>
                </c:pt>
                <c:pt idx="26">
                  <c:v>0.36547039999999953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46-4794-BE91-98E6E54401DA}"/>
            </c:ext>
          </c:extLst>
        </c:ser>
        <c:ser>
          <c:idx val="1"/>
          <c:order val="1"/>
          <c:tx>
            <c:strRef>
              <c:f>'315_AssetLifeSens1'!$I$30:$I$32</c:f>
              <c:strCache>
                <c:ptCount val="3"/>
                <c:pt idx="0">
                  <c:v>75%</c:v>
                </c:pt>
                <c:pt idx="1">
                  <c:v>Conventional</c:v>
                </c:pt>
                <c:pt idx="2">
                  <c:v>Low Carbon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'315_AssetLifeSens1'!$R$33:$R$59</c:f>
              <c:numCache>
                <c:formatCode>0.000000_)</c:formatCode>
                <c:ptCount val="27"/>
                <c:pt idx="0">
                  <c:v>-1.1285962499999869</c:v>
                </c:pt>
                <c:pt idx="1">
                  <c:v>-1.1543282499999989</c:v>
                </c:pt>
                <c:pt idx="2">
                  <c:v>-0.95382049999999907</c:v>
                </c:pt>
                <c:pt idx="3">
                  <c:v>-0.94959049999999223</c:v>
                </c:pt>
                <c:pt idx="4">
                  <c:v>-0.81901225000000011</c:v>
                </c:pt>
                <c:pt idx="5">
                  <c:v>-0.64717300000000222</c:v>
                </c:pt>
                <c:pt idx="6">
                  <c:v>-0.50811825000000255</c:v>
                </c:pt>
                <c:pt idx="7">
                  <c:v>-0.55540624999999721</c:v>
                </c:pt>
                <c:pt idx="8">
                  <c:v>-0.52783999999999764</c:v>
                </c:pt>
                <c:pt idx="9">
                  <c:v>-0.45957375000000056</c:v>
                </c:pt>
                <c:pt idx="10">
                  <c:v>-0.39498275000000405</c:v>
                </c:pt>
                <c:pt idx="11">
                  <c:v>-0.26313499999999834</c:v>
                </c:pt>
                <c:pt idx="12">
                  <c:v>-0.21980849999999741</c:v>
                </c:pt>
                <c:pt idx="13">
                  <c:v>-7.0444499999999799E-2</c:v>
                </c:pt>
                <c:pt idx="14">
                  <c:v>-5.4769999999998653E-2</c:v>
                </c:pt>
                <c:pt idx="15">
                  <c:v>8.9270000000001293E-3</c:v>
                </c:pt>
                <c:pt idx="16">
                  <c:v>3.8047749999999603E-2</c:v>
                </c:pt>
                <c:pt idx="17">
                  <c:v>9.4208749999999952E-2</c:v>
                </c:pt>
                <c:pt idx="18">
                  <c:v>-7.6252250000000465E-2</c:v>
                </c:pt>
                <c:pt idx="19">
                  <c:v>0.14128299999999894</c:v>
                </c:pt>
                <c:pt idx="20">
                  <c:v>0.34089949999999902</c:v>
                </c:pt>
                <c:pt idx="21">
                  <c:v>0.4536932500000006</c:v>
                </c:pt>
                <c:pt idx="22">
                  <c:v>0.35588525000000004</c:v>
                </c:pt>
                <c:pt idx="23">
                  <c:v>0.17765424999999913</c:v>
                </c:pt>
                <c:pt idx="24">
                  <c:v>0.25096600000000091</c:v>
                </c:pt>
                <c:pt idx="25">
                  <c:v>0.28404574999999976</c:v>
                </c:pt>
                <c:pt idx="26">
                  <c:v>0.4798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46-4794-BE91-98E6E54401DA}"/>
            </c:ext>
          </c:extLst>
        </c:ser>
        <c:ser>
          <c:idx val="2"/>
          <c:order val="2"/>
          <c:tx>
            <c:strRef>
              <c:f>'315_AssetLifeSens1'!$J$30:$J$32</c:f>
              <c:strCache>
                <c:ptCount val="3"/>
                <c:pt idx="0">
                  <c:v>45%</c:v>
                </c:pt>
                <c:pt idx="2">
                  <c:v>Intermittent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'315_AssetLifeSens1'!$S$33:$S$59</c:f>
              <c:numCache>
                <c:formatCode>0.000000_)</c:formatCode>
                <c:ptCount val="27"/>
                <c:pt idx="0">
                  <c:v>-0.78667174999999645</c:v>
                </c:pt>
                <c:pt idx="1">
                  <c:v>-0.76674754999999806</c:v>
                </c:pt>
                <c:pt idx="2">
                  <c:v>-0.65465769999999779</c:v>
                </c:pt>
                <c:pt idx="3">
                  <c:v>-0.65209269999999719</c:v>
                </c:pt>
                <c:pt idx="4">
                  <c:v>-0.56803834999999836</c:v>
                </c:pt>
                <c:pt idx="5">
                  <c:v>-0.39030340000000052</c:v>
                </c:pt>
                <c:pt idx="6">
                  <c:v>-0.2758395500000006</c:v>
                </c:pt>
                <c:pt idx="7">
                  <c:v>-0.31909954999999712</c:v>
                </c:pt>
                <c:pt idx="8">
                  <c:v>-0.34401739999999847</c:v>
                </c:pt>
                <c:pt idx="9">
                  <c:v>-0.32002264999999852</c:v>
                </c:pt>
                <c:pt idx="10">
                  <c:v>-0.15896464999999793</c:v>
                </c:pt>
                <c:pt idx="11">
                  <c:v>-0.14629019999999748</c:v>
                </c:pt>
                <c:pt idx="12">
                  <c:v>-9.6533000000000868E-3</c:v>
                </c:pt>
                <c:pt idx="13">
                  <c:v>7.3687000000006719E-3</c:v>
                </c:pt>
                <c:pt idx="14">
                  <c:v>0.15087720000000027</c:v>
                </c:pt>
                <c:pt idx="15">
                  <c:v>0.15013480000000023</c:v>
                </c:pt>
                <c:pt idx="16">
                  <c:v>0.1437272500000002</c:v>
                </c:pt>
                <c:pt idx="17">
                  <c:v>0.15078685000000025</c:v>
                </c:pt>
                <c:pt idx="18">
                  <c:v>0.12316225000000025</c:v>
                </c:pt>
                <c:pt idx="19">
                  <c:v>0.33086020000000005</c:v>
                </c:pt>
                <c:pt idx="20">
                  <c:v>0.32537829999999968</c:v>
                </c:pt>
                <c:pt idx="21">
                  <c:v>0.53457955000000013</c:v>
                </c:pt>
                <c:pt idx="22">
                  <c:v>0.2801395499999999</c:v>
                </c:pt>
                <c:pt idx="23">
                  <c:v>0.13007155000000004</c:v>
                </c:pt>
                <c:pt idx="24">
                  <c:v>0.20489980000000019</c:v>
                </c:pt>
                <c:pt idx="25">
                  <c:v>0.22739845000000036</c:v>
                </c:pt>
                <c:pt idx="26">
                  <c:v>0.33129219999999915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46-4794-BE91-98E6E54401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61049016"/>
        <c:axId val="861055248"/>
      </c:barChart>
      <c:catAx>
        <c:axId val="8610490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1055248"/>
        <c:crosses val="autoZero"/>
        <c:auto val="1"/>
        <c:lblAlgn val="ctr"/>
        <c:lblOffset val="100"/>
        <c:noMultiLvlLbl val="0"/>
      </c:catAx>
      <c:valAx>
        <c:axId val="86105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£/kW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1049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31</xdr:row>
      <xdr:rowOff>0</xdr:rowOff>
    </xdr:from>
    <xdr:to>
      <xdr:col>30</xdr:col>
      <xdr:colOff>127000</xdr:colOff>
      <xdr:row>52</xdr:row>
      <xdr:rowOff>35278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ECD544-9E02-4904-8B5A-B92B3AA701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622300</xdr:colOff>
      <xdr:row>29</xdr:row>
      <xdr:rowOff>88900</xdr:rowOff>
    </xdr:from>
    <xdr:to>
      <xdr:col>35</xdr:col>
      <xdr:colOff>1143000</xdr:colOff>
      <xdr:row>65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82FB95C-00AD-C822-F7EF-D0E2D998A5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CMP315-375\December22Analysis\ImpactAssessmentMar2023\AssetLifeSensitivity\202324%20Final%20Tariff%20Model_External_analysis_Smoothe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sheet"/>
      <sheetName val="Output"/>
      <sheetName val="Connection map"/>
      <sheetName val="TxNetwork"/>
      <sheetName val="Diversity"/>
      <sheetName val="Sheet1"/>
      <sheetName val="Final Tariffs"/>
      <sheetName val="Tariff"/>
      <sheetName val="315Tweak"/>
      <sheetName val="GenericWiderExpansionFactors"/>
      <sheetName val="ETYS Boundaries"/>
      <sheetName val="GenInput"/>
      <sheetName val="LocalAssetCharging"/>
      <sheetName val="Transport"/>
      <sheetName val="HVDC"/>
    </sheetNames>
    <sheetDataSet>
      <sheetData sheetId="0"/>
      <sheetData sheetId="1"/>
      <sheetData sheetId="2"/>
      <sheetData sheetId="3"/>
      <sheetData sheetId="4"/>
      <sheetData sheetId="5"/>
      <sheetData sheetId="6">
        <row r="30">
          <cell r="D30" t="str">
            <v>Peak Security (£/kW)</v>
          </cell>
        </row>
      </sheetData>
      <sheetData sheetId="7">
        <row r="187">
          <cell r="B187" t="str">
            <v>Achruach</v>
          </cell>
        </row>
        <row r="188">
          <cell r="B188" t="str">
            <v>Aigas</v>
          </cell>
        </row>
        <row r="189">
          <cell r="B189" t="str">
            <v>An Suidhe</v>
          </cell>
        </row>
        <row r="190">
          <cell r="B190" t="str">
            <v>Arecleoch</v>
          </cell>
        </row>
        <row r="191">
          <cell r="B191" t="str">
            <v>Beinneun Wind Farm</v>
          </cell>
        </row>
        <row r="192">
          <cell r="B192" t="str">
            <v>Black Hill</v>
          </cell>
        </row>
        <row r="193">
          <cell r="B193" t="str">
            <v>BlackCraig Wind Farm</v>
          </cell>
        </row>
        <row r="194">
          <cell r="B194" t="str">
            <v>BlackLaw Extension</v>
          </cell>
        </row>
        <row r="195">
          <cell r="B195" t="str">
            <v>Black Law</v>
          </cell>
        </row>
        <row r="196">
          <cell r="B196" t="str">
            <v>Clyde (North)</v>
          </cell>
        </row>
        <row r="197">
          <cell r="B197" t="str">
            <v>Clyde (South)</v>
          </cell>
        </row>
        <row r="198">
          <cell r="B198" t="str">
            <v>Corriegarth</v>
          </cell>
        </row>
        <row r="199">
          <cell r="B199" t="str">
            <v>Corriemoillie</v>
          </cell>
        </row>
        <row r="200">
          <cell r="B200" t="str">
            <v>Coryton</v>
          </cell>
        </row>
        <row r="201">
          <cell r="B201" t="str">
            <v>Cruachan</v>
          </cell>
        </row>
        <row r="202">
          <cell r="B202" t="str">
            <v>Culligran</v>
          </cell>
        </row>
        <row r="203">
          <cell r="B203" t="str">
            <v>Deanie</v>
          </cell>
        </row>
        <row r="204">
          <cell r="B204" t="str">
            <v>Dersalloch</v>
          </cell>
        </row>
        <row r="205">
          <cell r="B205" t="str">
            <v>Dinorwig</v>
          </cell>
        </row>
        <row r="206">
          <cell r="B206" t="str">
            <v>Dunlaw Extension</v>
          </cell>
        </row>
        <row r="207">
          <cell r="B207" t="str">
            <v>Dunhill</v>
          </cell>
        </row>
        <row r="208">
          <cell r="B208" t="str">
            <v>Dumnaglass</v>
          </cell>
        </row>
        <row r="209">
          <cell r="B209" t="str">
            <v>Edinbane</v>
          </cell>
        </row>
        <row r="210">
          <cell r="B210" t="str">
            <v>Ewe Hill</v>
          </cell>
        </row>
        <row r="211">
          <cell r="B211" t="str">
            <v>Farr</v>
          </cell>
        </row>
        <row r="212">
          <cell r="B212" t="str">
            <v>Fallago</v>
          </cell>
        </row>
        <row r="213">
          <cell r="B213" t="str">
            <v>Fernoch</v>
          </cell>
        </row>
        <row r="214">
          <cell r="B214" t="str">
            <v>Ffestiniogg</v>
          </cell>
        </row>
        <row r="215">
          <cell r="B215" t="str">
            <v>Finlarig</v>
          </cell>
        </row>
        <row r="216">
          <cell r="B216" t="str">
            <v>Foyers</v>
          </cell>
        </row>
        <row r="217">
          <cell r="B217" t="str">
            <v>Glendoe</v>
          </cell>
        </row>
        <row r="218">
          <cell r="B218" t="str">
            <v>Glenglass</v>
          </cell>
        </row>
        <row r="219">
          <cell r="B219" t="str">
            <v>Gordonbush</v>
          </cell>
        </row>
        <row r="220">
          <cell r="B220" t="str">
            <v>Griffin Wind</v>
          </cell>
        </row>
        <row r="221">
          <cell r="B221" t="str">
            <v>Hadyard Hill</v>
          </cell>
        </row>
        <row r="222">
          <cell r="B222" t="str">
            <v>Harestanes</v>
          </cell>
        </row>
        <row r="223">
          <cell r="B223" t="str">
            <v>Hartlepool</v>
          </cell>
        </row>
        <row r="224">
          <cell r="B224" t="str">
            <v>Invergarry</v>
          </cell>
        </row>
        <row r="225">
          <cell r="B225" t="str">
            <v>Kilgallioch</v>
          </cell>
        </row>
        <row r="226">
          <cell r="B226" t="str">
            <v>Kilmorack</v>
          </cell>
        </row>
        <row r="227">
          <cell r="B227" t="str">
            <v>Langage</v>
          </cell>
        </row>
        <row r="228">
          <cell r="B228" t="str">
            <v>Lochay</v>
          </cell>
        </row>
        <row r="229">
          <cell r="B229" t="str">
            <v>Luichart</v>
          </cell>
        </row>
        <row r="230">
          <cell r="B230" t="str">
            <v>Mark Hill</v>
          </cell>
        </row>
        <row r="231">
          <cell r="B231" t="str">
            <v>Marchwood</v>
          </cell>
        </row>
        <row r="232">
          <cell r="B232" t="str">
            <v>Middleton</v>
          </cell>
        </row>
        <row r="233">
          <cell r="B233" t="str">
            <v xml:space="preserve">Millennium Wind </v>
          </cell>
        </row>
        <row r="234">
          <cell r="B234" t="str">
            <v>Mossford</v>
          </cell>
        </row>
        <row r="235">
          <cell r="B235" t="str">
            <v>Nant</v>
          </cell>
        </row>
        <row r="236">
          <cell r="B236" t="str">
            <v>Necton</v>
          </cell>
        </row>
        <row r="237">
          <cell r="B237" t="str">
            <v>Rhigos</v>
          </cell>
        </row>
        <row r="238">
          <cell r="B238" t="str">
            <v>Rocksavage</v>
          </cell>
        </row>
        <row r="239">
          <cell r="B239" t="str">
            <v>Saltend</v>
          </cell>
        </row>
        <row r="240">
          <cell r="B240" t="str">
            <v>South Humber Bank</v>
          </cell>
        </row>
        <row r="241">
          <cell r="B241" t="str">
            <v>Spalding</v>
          </cell>
        </row>
        <row r="242">
          <cell r="B242" t="str">
            <v>Strathbrora</v>
          </cell>
        </row>
        <row r="243">
          <cell r="B243" t="str">
            <v>Stronelairg</v>
          </cell>
        </row>
        <row r="244">
          <cell r="B244" t="str">
            <v>Strathy Wind</v>
          </cell>
        </row>
        <row r="245">
          <cell r="B245" t="str">
            <v>Wester Dod</v>
          </cell>
        </row>
        <row r="246">
          <cell r="B246" t="str">
            <v>Whitelee</v>
          </cell>
        </row>
        <row r="247">
          <cell r="B247" t="str">
            <v>Whitelee Extension</v>
          </cell>
        </row>
        <row r="248">
          <cell r="B248" t="str">
            <v>Bhlaraidh Wind Farm</v>
          </cell>
        </row>
        <row r="249">
          <cell r="B249" t="str">
            <v>Dorenell</v>
          </cell>
        </row>
        <row r="250">
          <cell r="B250" t="str">
            <v>Kype Muir</v>
          </cell>
        </row>
        <row r="251">
          <cell r="B251" t="str">
            <v>Middle Muir</v>
          </cell>
        </row>
        <row r="252">
          <cell r="B252" t="str">
            <v>Aberdeen Bay</v>
          </cell>
        </row>
        <row r="253">
          <cell r="B253" t="str">
            <v>Glen Kyllachy</v>
          </cell>
        </row>
        <row r="254">
          <cell r="B254" t="str">
            <v>Sandy Knowe</v>
          </cell>
        </row>
        <row r="255">
          <cell r="B255" t="str">
            <v>CREAG RIABHACH</v>
          </cell>
        </row>
        <row r="256">
          <cell r="B256" t="str">
            <v>Enoch Hill</v>
          </cell>
        </row>
        <row r="257">
          <cell r="B257" t="str">
            <v>Galawhistle</v>
          </cell>
        </row>
        <row r="258">
          <cell r="B258" t="str">
            <v>Douglas North</v>
          </cell>
        </row>
        <row r="259">
          <cell r="B259" t="str">
            <v>Cumberhead Collector</v>
          </cell>
        </row>
        <row r="260">
          <cell r="B260" t="str">
            <v>Broken Cross</v>
          </cell>
        </row>
        <row r="261">
          <cell r="B261" t="str">
            <v>Kennoxhead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1AC10-08BF-4312-9349-4D4C29316624}">
  <dimension ref="B1:AP61"/>
  <sheetViews>
    <sheetView topLeftCell="P30" zoomScale="90" zoomScaleNormal="90" workbookViewId="0">
      <selection activeCell="AE43" sqref="AE43"/>
    </sheetView>
  </sheetViews>
  <sheetFormatPr defaultRowHeight="14.5" x14ac:dyDescent="0.35"/>
  <cols>
    <col min="1" max="1" width="1.81640625" customWidth="1"/>
    <col min="2" max="2" width="22.1796875" customWidth="1"/>
    <col min="3" max="3" width="35.81640625" customWidth="1"/>
    <col min="4" max="4" width="21.08984375" customWidth="1"/>
    <col min="5" max="5" width="18.54296875" customWidth="1"/>
    <col min="6" max="6" width="18.81640625" customWidth="1"/>
    <col min="7" max="7" width="18.54296875" customWidth="1"/>
    <col min="8" max="8" width="22.453125" customWidth="1"/>
    <col min="9" max="9" width="21.81640625" customWidth="1"/>
    <col min="10" max="11" width="16.1796875" customWidth="1"/>
    <col min="12" max="12" width="11.81640625" customWidth="1"/>
    <col min="13" max="13" width="15.453125" customWidth="1"/>
    <col min="14" max="14" width="10.54296875" customWidth="1"/>
    <col min="15" max="15" width="14.81640625" customWidth="1"/>
    <col min="16" max="16" width="10.54296875" customWidth="1"/>
    <col min="17" max="17" width="10.81640625" customWidth="1"/>
    <col min="18" max="18" width="12" customWidth="1"/>
    <col min="19" max="19" width="12.1796875" bestFit="1" customWidth="1"/>
    <col min="20" max="20" width="11.81640625" bestFit="1" customWidth="1"/>
    <col min="21" max="21" width="10.81640625" customWidth="1"/>
    <col min="22" max="22" width="9.81640625" customWidth="1"/>
    <col min="23" max="23" width="12" customWidth="1"/>
    <col min="24" max="24" width="12.36328125" customWidth="1"/>
    <col min="25" max="25" width="13" customWidth="1"/>
    <col min="26" max="27" width="12.1796875" bestFit="1" customWidth="1"/>
    <col min="28" max="28" width="10.81640625" bestFit="1" customWidth="1"/>
    <col min="29" max="29" width="12.54296875" customWidth="1"/>
    <col min="30" max="32" width="11.81640625" customWidth="1"/>
    <col min="35" max="36" width="20.81640625" bestFit="1" customWidth="1"/>
    <col min="37" max="37" width="20.1796875" bestFit="1" customWidth="1"/>
    <col min="38" max="39" width="20.81640625" bestFit="1" customWidth="1"/>
    <col min="40" max="40" width="12.81640625" customWidth="1"/>
    <col min="41" max="41" width="16.81640625" customWidth="1"/>
    <col min="42" max="42" width="11.453125" customWidth="1"/>
  </cols>
  <sheetData>
    <row r="1" spans="2:37" ht="18" x14ac:dyDescent="0.4">
      <c r="B1" s="192" t="s">
        <v>95</v>
      </c>
      <c r="C1" s="192"/>
      <c r="D1" s="192"/>
      <c r="E1" s="192"/>
      <c r="F1" s="192"/>
      <c r="G1" s="192"/>
    </row>
    <row r="2" spans="2:37" ht="15" thickBot="1" x14ac:dyDescent="0.4">
      <c r="O2" s="1"/>
    </row>
    <row r="3" spans="2:37" ht="15" thickBot="1" x14ac:dyDescent="0.4">
      <c r="B3" s="71" t="s">
        <v>0</v>
      </c>
      <c r="C3" s="3"/>
      <c r="D3" s="4"/>
      <c r="E3" s="5"/>
      <c r="G3" s="1"/>
      <c r="H3" s="71" t="s">
        <v>1</v>
      </c>
      <c r="I3" s="1"/>
      <c r="J3" s="1"/>
      <c r="K3" s="1"/>
      <c r="L3" s="1"/>
      <c r="M3" s="1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AB3" s="193"/>
      <c r="AC3" s="193"/>
      <c r="AD3" s="193"/>
      <c r="AE3" s="193"/>
      <c r="AF3" s="193"/>
      <c r="AG3" s="193"/>
      <c r="AH3" s="193"/>
      <c r="AI3" s="193"/>
      <c r="AJ3" s="193"/>
    </row>
    <row r="4" spans="2:37" ht="39.5" thickBot="1" x14ac:dyDescent="0.4">
      <c r="B4" s="72" t="s">
        <v>3</v>
      </c>
      <c r="C4" s="73" t="s">
        <v>4</v>
      </c>
      <c r="D4" s="74" t="s">
        <v>5</v>
      </c>
      <c r="E4" s="74" t="s">
        <v>6</v>
      </c>
      <c r="F4" s="75" t="s">
        <v>7</v>
      </c>
      <c r="G4" s="1"/>
      <c r="H4" s="75" t="s">
        <v>8</v>
      </c>
      <c r="I4" s="75" t="s">
        <v>9</v>
      </c>
      <c r="J4" s="75" t="s">
        <v>96</v>
      </c>
      <c r="K4" s="7" t="s">
        <v>10</v>
      </c>
      <c r="L4" s="8"/>
      <c r="M4" s="1"/>
      <c r="N4" s="1"/>
      <c r="O4" s="1"/>
      <c r="P4" s="1"/>
      <c r="Q4" s="1"/>
      <c r="S4" s="1"/>
      <c r="T4" s="1"/>
      <c r="U4" s="1"/>
      <c r="W4" s="9"/>
      <c r="X4" s="8"/>
      <c r="Y4" s="1"/>
      <c r="Z4" s="1"/>
      <c r="AA4" s="1"/>
      <c r="AB4" s="1"/>
      <c r="AC4" s="1"/>
      <c r="AD4" s="1"/>
      <c r="AF4" s="1"/>
      <c r="AG4" s="1"/>
      <c r="AH4" s="1"/>
    </row>
    <row r="5" spans="2:37" x14ac:dyDescent="0.35">
      <c r="B5" s="76">
        <v>1</v>
      </c>
      <c r="C5" s="79" t="s">
        <v>97</v>
      </c>
      <c r="D5" s="156">
        <v>0</v>
      </c>
      <c r="E5" s="156">
        <v>0</v>
      </c>
      <c r="F5" s="156">
        <v>0</v>
      </c>
      <c r="G5" s="1"/>
      <c r="H5" s="79" t="s">
        <v>11</v>
      </c>
      <c r="I5" s="99">
        <v>43.380883648105467</v>
      </c>
      <c r="J5" s="100">
        <v>0.11852699999999999</v>
      </c>
      <c r="K5" s="1" t="s">
        <v>12</v>
      </c>
      <c r="L5" s="1"/>
      <c r="M5" s="13"/>
      <c r="N5" s="1"/>
      <c r="O5" s="1"/>
      <c r="P5" s="1"/>
      <c r="Q5" s="1"/>
      <c r="R5" s="13"/>
      <c r="S5" s="13"/>
      <c r="T5" s="13"/>
      <c r="U5" s="13"/>
      <c r="V5" s="13"/>
      <c r="W5" s="14"/>
      <c r="X5" s="15"/>
      <c r="Y5" s="1"/>
      <c r="Z5" s="1"/>
      <c r="AA5" s="1"/>
      <c r="AB5" s="13"/>
      <c r="AC5" s="13"/>
      <c r="AD5" s="13"/>
      <c r="AE5" s="13"/>
      <c r="AF5" s="13"/>
      <c r="AG5" s="13"/>
      <c r="AH5" s="13"/>
      <c r="AI5" s="13"/>
      <c r="AJ5" s="13"/>
      <c r="AK5" s="13"/>
    </row>
    <row r="6" spans="2:37" x14ac:dyDescent="0.35">
      <c r="B6" s="101">
        <v>2</v>
      </c>
      <c r="C6" s="99" t="s">
        <v>98</v>
      </c>
      <c r="D6" s="102">
        <v>0</v>
      </c>
      <c r="E6" s="102">
        <v>0</v>
      </c>
      <c r="F6" s="102">
        <v>0</v>
      </c>
      <c r="G6" s="1"/>
      <c r="H6" s="99" t="s">
        <v>13</v>
      </c>
      <c r="I6" s="99">
        <v>22.153318140761744</v>
      </c>
      <c r="J6" s="100">
        <v>6.0527999999999998E-2</v>
      </c>
      <c r="K6" s="1" t="s">
        <v>14</v>
      </c>
      <c r="L6" s="1"/>
      <c r="M6" s="13"/>
      <c r="N6" s="1"/>
      <c r="O6" s="1"/>
      <c r="P6" s="1"/>
      <c r="Q6" s="1"/>
      <c r="R6" s="13"/>
      <c r="S6" s="13"/>
      <c r="T6" s="13"/>
      <c r="U6" s="13"/>
      <c r="V6" s="13"/>
      <c r="W6" s="14"/>
      <c r="X6" s="15"/>
      <c r="Y6" s="1"/>
      <c r="Z6" s="1"/>
      <c r="AA6" s="1"/>
      <c r="AB6" s="13"/>
      <c r="AC6" s="13"/>
      <c r="AD6" s="13"/>
      <c r="AE6" s="13"/>
      <c r="AF6" s="13"/>
      <c r="AG6" s="13"/>
      <c r="AH6" s="13"/>
      <c r="AI6" s="13"/>
      <c r="AJ6" s="13"/>
      <c r="AK6" s="13"/>
    </row>
    <row r="7" spans="2:37" x14ac:dyDescent="0.35">
      <c r="B7" s="101">
        <v>3</v>
      </c>
      <c r="C7" s="99" t="s">
        <v>99</v>
      </c>
      <c r="D7" s="102">
        <v>0</v>
      </c>
      <c r="E7" s="102">
        <v>0</v>
      </c>
      <c r="F7" s="102">
        <v>0</v>
      </c>
      <c r="G7" s="1"/>
      <c r="H7" s="99" t="s">
        <v>15</v>
      </c>
      <c r="I7" s="99">
        <v>100.81686741421485</v>
      </c>
      <c r="J7" s="100">
        <v>0.27545599999999998</v>
      </c>
      <c r="K7" s="1" t="s">
        <v>16</v>
      </c>
      <c r="L7" s="1"/>
      <c r="M7" s="13"/>
      <c r="N7" s="1"/>
      <c r="O7" s="1"/>
      <c r="P7" s="1"/>
      <c r="Q7" s="1"/>
      <c r="R7" s="13"/>
      <c r="S7" s="13"/>
      <c r="T7" s="13"/>
      <c r="U7" s="13"/>
      <c r="V7" s="13"/>
      <c r="W7" s="14"/>
      <c r="X7" s="15"/>
      <c r="Y7" s="1"/>
      <c r="Z7" s="1"/>
      <c r="AA7" s="1"/>
      <c r="AB7" s="13"/>
      <c r="AC7" s="13"/>
      <c r="AD7" s="13"/>
      <c r="AE7" s="13"/>
      <c r="AF7" s="13"/>
      <c r="AG7" s="13"/>
      <c r="AH7" s="13"/>
      <c r="AI7" s="13"/>
      <c r="AJ7" s="13"/>
      <c r="AK7" s="13"/>
    </row>
    <row r="8" spans="2:37" x14ac:dyDescent="0.35">
      <c r="B8" s="101">
        <v>4</v>
      </c>
      <c r="C8" s="99" t="s">
        <v>100</v>
      </c>
      <c r="D8" s="102">
        <v>0</v>
      </c>
      <c r="E8" s="102">
        <v>0</v>
      </c>
      <c r="F8" s="102">
        <v>0</v>
      </c>
      <c r="G8" s="16"/>
      <c r="H8" s="99" t="s">
        <v>17</v>
      </c>
      <c r="I8" s="99">
        <v>240.415386052358</v>
      </c>
      <c r="J8" s="100">
        <v>0.65687300000000004</v>
      </c>
      <c r="K8" s="16" t="s">
        <v>18</v>
      </c>
      <c r="L8" s="16"/>
      <c r="M8" s="13"/>
      <c r="N8" s="16"/>
      <c r="O8" s="1"/>
      <c r="P8" s="1"/>
      <c r="Q8" s="1"/>
      <c r="R8" s="13"/>
      <c r="S8" s="13"/>
      <c r="T8" s="13"/>
      <c r="U8" s="13"/>
      <c r="V8" s="13"/>
      <c r="W8" s="14"/>
      <c r="X8" s="15"/>
      <c r="Y8" s="1"/>
      <c r="Z8" s="1"/>
      <c r="AA8" s="1"/>
      <c r="AB8" s="13"/>
      <c r="AC8" s="13"/>
      <c r="AD8" s="13"/>
      <c r="AE8" s="13"/>
      <c r="AF8" s="13"/>
      <c r="AG8" s="13"/>
      <c r="AH8" s="13"/>
      <c r="AI8" s="13"/>
      <c r="AJ8" s="13"/>
      <c r="AK8" s="13"/>
    </row>
    <row r="9" spans="2:37" x14ac:dyDescent="0.35">
      <c r="B9" s="101">
        <v>5</v>
      </c>
      <c r="C9" s="99" t="s">
        <v>101</v>
      </c>
      <c r="D9" s="102">
        <v>0</v>
      </c>
      <c r="E9" s="102">
        <v>0</v>
      </c>
      <c r="F9" s="102">
        <v>0</v>
      </c>
      <c r="G9" s="16"/>
      <c r="H9" s="99" t="s">
        <v>19</v>
      </c>
      <c r="I9" s="99">
        <v>746.47844489172655</v>
      </c>
      <c r="J9" s="100">
        <v>2.0395590000000001</v>
      </c>
      <c r="K9" s="16" t="s">
        <v>20</v>
      </c>
      <c r="L9" s="16"/>
      <c r="M9" s="13"/>
      <c r="N9" s="16"/>
      <c r="O9" s="1"/>
      <c r="P9" s="1"/>
      <c r="Q9" s="1"/>
      <c r="R9" s="13"/>
      <c r="S9" s="13"/>
      <c r="T9" s="13"/>
      <c r="U9" s="13"/>
      <c r="V9" s="13"/>
      <c r="W9" s="14"/>
      <c r="X9" s="15"/>
      <c r="Y9" s="1"/>
      <c r="Z9" s="1"/>
      <c r="AA9" s="1"/>
      <c r="AB9" s="13"/>
      <c r="AC9" s="13"/>
      <c r="AD9" s="13"/>
      <c r="AE9" s="13"/>
      <c r="AF9" s="13"/>
      <c r="AG9" s="13"/>
      <c r="AH9" s="13"/>
      <c r="AI9" s="13"/>
      <c r="AJ9" s="13"/>
      <c r="AK9" s="13"/>
    </row>
    <row r="10" spans="2:37" x14ac:dyDescent="0.35">
      <c r="B10" s="101">
        <v>6</v>
      </c>
      <c r="C10" s="99" t="s">
        <v>102</v>
      </c>
      <c r="D10" s="102">
        <v>0</v>
      </c>
      <c r="E10" s="102">
        <v>0</v>
      </c>
      <c r="F10" s="102">
        <v>0.66891299999999998</v>
      </c>
      <c r="G10" s="16"/>
      <c r="H10" s="99" t="s">
        <v>21</v>
      </c>
      <c r="I10" s="99">
        <v>1205.9742143312628</v>
      </c>
      <c r="J10" s="100">
        <v>3.2950119999999998</v>
      </c>
      <c r="K10" s="16" t="s">
        <v>22</v>
      </c>
      <c r="L10" s="16"/>
      <c r="M10" s="13"/>
      <c r="N10" s="16"/>
      <c r="O10" s="1"/>
      <c r="P10" s="1"/>
      <c r="Q10" s="1"/>
      <c r="R10" s="13"/>
      <c r="S10" s="13"/>
      <c r="T10" s="13"/>
      <c r="U10" s="13"/>
      <c r="V10" s="13"/>
      <c r="W10" s="14"/>
      <c r="X10" s="15"/>
      <c r="Y10" s="1"/>
      <c r="Z10" s="1"/>
      <c r="AA10" s="1"/>
      <c r="AB10" s="13"/>
      <c r="AC10" s="13"/>
      <c r="AD10" s="13"/>
      <c r="AE10" s="13"/>
      <c r="AF10" s="13"/>
      <c r="AG10" s="13"/>
      <c r="AH10" s="13"/>
      <c r="AI10" s="13"/>
      <c r="AJ10" s="13"/>
      <c r="AK10" s="13"/>
    </row>
    <row r="11" spans="2:37" x14ac:dyDescent="0.35">
      <c r="B11" s="101">
        <v>7</v>
      </c>
      <c r="C11" s="99" t="s">
        <v>103</v>
      </c>
      <c r="D11" s="102">
        <v>0</v>
      </c>
      <c r="E11" s="102">
        <v>0</v>
      </c>
      <c r="F11" s="102">
        <v>1.5562499999999999</v>
      </c>
      <c r="G11" s="1"/>
      <c r="H11" s="99" t="s">
        <v>23</v>
      </c>
      <c r="I11" s="99">
        <v>2214.1349809468743</v>
      </c>
      <c r="J11" s="100">
        <v>6.0495489999999998</v>
      </c>
      <c r="K11" s="1" t="s">
        <v>24</v>
      </c>
      <c r="L11" s="1"/>
      <c r="M11" s="13"/>
      <c r="N11" s="1"/>
      <c r="O11" s="1"/>
      <c r="P11" s="1"/>
      <c r="Q11" s="1"/>
      <c r="R11" s="13"/>
      <c r="S11" s="13"/>
      <c r="T11" s="13"/>
      <c r="U11" s="13"/>
      <c r="V11" s="13"/>
      <c r="W11" s="14"/>
      <c r="X11" s="15"/>
      <c r="Y11" s="1"/>
      <c r="Z11" s="1"/>
      <c r="AA11" s="1"/>
      <c r="AB11" s="13"/>
      <c r="AC11" s="13"/>
      <c r="AD11" s="13"/>
      <c r="AE11" s="13"/>
      <c r="AF11" s="13"/>
      <c r="AG11" s="13"/>
      <c r="AH11" s="13"/>
      <c r="AI11" s="13"/>
      <c r="AJ11" s="13"/>
      <c r="AK11" s="13"/>
    </row>
    <row r="12" spans="2:37" x14ac:dyDescent="0.35">
      <c r="B12" s="101">
        <v>8</v>
      </c>
      <c r="C12" s="99" t="s">
        <v>104</v>
      </c>
      <c r="D12" s="102">
        <v>3.6620900000000001</v>
      </c>
      <c r="E12" s="102">
        <v>0.48146600000000001</v>
      </c>
      <c r="F12" s="102">
        <v>6.2093980000000002</v>
      </c>
      <c r="G12" s="17"/>
      <c r="H12" s="99" t="s">
        <v>25</v>
      </c>
      <c r="I12" s="99">
        <v>3603.50755897917</v>
      </c>
      <c r="J12" s="100">
        <v>9.8456489999999999</v>
      </c>
      <c r="K12" s="16" t="s">
        <v>26</v>
      </c>
      <c r="L12" s="16"/>
      <c r="M12" s="13"/>
      <c r="N12" s="16"/>
      <c r="O12" s="1"/>
      <c r="P12" s="1"/>
      <c r="Q12" s="1"/>
      <c r="R12" s="13"/>
      <c r="S12" s="13"/>
      <c r="T12" s="13"/>
      <c r="U12" s="13"/>
      <c r="V12" s="13"/>
      <c r="W12" s="14"/>
      <c r="X12" s="15"/>
      <c r="Y12" s="1"/>
      <c r="Z12" s="1"/>
      <c r="AA12" s="1"/>
      <c r="AB12" s="13"/>
      <c r="AC12" s="13"/>
      <c r="AD12" s="13"/>
      <c r="AE12" s="13"/>
      <c r="AF12" s="13"/>
      <c r="AG12" s="13"/>
      <c r="AH12" s="13"/>
      <c r="AI12" s="13"/>
      <c r="AJ12" s="13"/>
      <c r="AK12" s="13"/>
    </row>
    <row r="13" spans="2:37" x14ac:dyDescent="0.35">
      <c r="B13" s="101">
        <v>9</v>
      </c>
      <c r="C13" s="99" t="s">
        <v>105</v>
      </c>
      <c r="D13" s="102">
        <v>0</v>
      </c>
      <c r="E13" s="102">
        <v>0</v>
      </c>
      <c r="F13" s="102">
        <v>0.79757400000000001</v>
      </c>
      <c r="G13" s="17"/>
      <c r="H13" s="99" t="s">
        <v>27</v>
      </c>
      <c r="I13" s="99">
        <v>8117.3425965241804</v>
      </c>
      <c r="J13" s="100">
        <v>22.178532000000001</v>
      </c>
      <c r="K13" s="1" t="s">
        <v>28</v>
      </c>
      <c r="L13" s="1"/>
      <c r="M13" s="13"/>
      <c r="N13" s="1"/>
      <c r="O13" s="1"/>
      <c r="P13" s="1"/>
      <c r="Q13" s="1"/>
      <c r="R13" s="13"/>
      <c r="S13" s="13"/>
      <c r="T13" s="13"/>
      <c r="U13" s="13"/>
      <c r="V13" s="13"/>
      <c r="W13" s="14"/>
      <c r="X13" s="15"/>
      <c r="Y13" s="1"/>
      <c r="Z13" s="1"/>
      <c r="AA13" s="1"/>
      <c r="AB13" s="13"/>
      <c r="AC13" s="13"/>
      <c r="AD13" s="13"/>
      <c r="AE13" s="13"/>
      <c r="AF13" s="13"/>
      <c r="AG13" s="13"/>
      <c r="AH13" s="13"/>
      <c r="AI13" s="13"/>
      <c r="AJ13" s="13"/>
      <c r="AK13" s="13"/>
    </row>
    <row r="14" spans="2:37" x14ac:dyDescent="0.35">
      <c r="B14" s="101">
        <v>10</v>
      </c>
      <c r="C14" s="99" t="s">
        <v>106</v>
      </c>
      <c r="D14" s="102">
        <v>8.1839840000000006</v>
      </c>
      <c r="E14" s="102">
        <v>0.97148900000000005</v>
      </c>
      <c r="F14" s="102">
        <v>10.731292</v>
      </c>
      <c r="G14" s="17"/>
      <c r="H14" s="99" t="s">
        <v>29</v>
      </c>
      <c r="I14" s="99">
        <v>6281.0708880564534</v>
      </c>
      <c r="J14" s="100">
        <v>17.161396</v>
      </c>
      <c r="K14" s="1" t="s">
        <v>30</v>
      </c>
      <c r="L14" s="1"/>
      <c r="M14" s="13"/>
      <c r="N14" s="1"/>
      <c r="O14" s="1"/>
      <c r="P14" s="1"/>
      <c r="Q14" s="1"/>
      <c r="R14" s="13"/>
      <c r="S14" s="13"/>
      <c r="T14" s="13"/>
      <c r="U14" s="13"/>
      <c r="V14" s="13"/>
      <c r="W14" s="14"/>
      <c r="X14" s="15"/>
      <c r="Y14" s="1"/>
      <c r="Z14" s="1"/>
      <c r="AA14" s="1"/>
      <c r="AB14" s="13"/>
      <c r="AC14" s="13"/>
      <c r="AD14" s="13"/>
      <c r="AE14" s="13"/>
      <c r="AF14" s="13"/>
      <c r="AG14" s="13"/>
      <c r="AH14" s="13"/>
      <c r="AI14" s="13"/>
      <c r="AJ14" s="13"/>
      <c r="AK14" s="13"/>
    </row>
    <row r="15" spans="2:37" x14ac:dyDescent="0.35">
      <c r="B15" s="101">
        <v>11</v>
      </c>
      <c r="C15" s="99" t="s">
        <v>107</v>
      </c>
      <c r="D15" s="102">
        <v>4.077426</v>
      </c>
      <c r="E15" s="102">
        <v>0.55993999999999999</v>
      </c>
      <c r="F15" s="102">
        <v>6.6247340000000001</v>
      </c>
      <c r="G15" s="17"/>
      <c r="H15" s="99" t="s">
        <v>31</v>
      </c>
      <c r="I15" s="99">
        <v>20217.801855076552</v>
      </c>
      <c r="J15" s="100">
        <v>55.239896000000002</v>
      </c>
      <c r="K15" s="1" t="s">
        <v>32</v>
      </c>
      <c r="L15" s="1"/>
      <c r="M15" s="13"/>
      <c r="N15" s="1"/>
      <c r="O15" s="1"/>
      <c r="P15" s="1"/>
      <c r="Q15" s="1"/>
      <c r="R15" s="13"/>
      <c r="S15" s="13"/>
      <c r="T15" s="13"/>
      <c r="U15" s="13"/>
      <c r="V15" s="13"/>
      <c r="W15" s="14"/>
      <c r="X15" s="15"/>
      <c r="Y15" s="1"/>
      <c r="Z15" s="1"/>
      <c r="AA15" s="1"/>
      <c r="AB15" s="13"/>
      <c r="AC15" s="13"/>
      <c r="AD15" s="13"/>
      <c r="AE15" s="13"/>
      <c r="AF15" s="13"/>
      <c r="AG15" s="13"/>
      <c r="AH15" s="13"/>
      <c r="AI15" s="13"/>
      <c r="AJ15" s="13"/>
      <c r="AK15" s="13"/>
    </row>
    <row r="16" spans="2:37" x14ac:dyDescent="0.35">
      <c r="B16" s="101">
        <v>12</v>
      </c>
      <c r="C16" s="99" t="s">
        <v>108</v>
      </c>
      <c r="D16" s="102">
        <v>4.9492909999999997</v>
      </c>
      <c r="E16" s="102">
        <v>0.55358399999999996</v>
      </c>
      <c r="F16" s="102">
        <v>7.4965989999999998</v>
      </c>
      <c r="G16" s="17"/>
      <c r="H16" s="99" t="s">
        <v>33</v>
      </c>
      <c r="I16" s="99">
        <v>39696.895210409013</v>
      </c>
      <c r="J16" s="100">
        <v>108.461462</v>
      </c>
      <c r="K16" s="1" t="s">
        <v>34</v>
      </c>
      <c r="L16" s="1"/>
      <c r="M16" s="13"/>
      <c r="N16" s="1"/>
      <c r="O16" s="1"/>
      <c r="P16" s="1"/>
      <c r="Q16" s="1"/>
      <c r="R16" s="13"/>
      <c r="S16" s="13"/>
      <c r="T16" s="13"/>
      <c r="U16" s="13"/>
      <c r="V16" s="13"/>
      <c r="W16" s="14"/>
      <c r="X16" s="15"/>
      <c r="Y16" s="1"/>
      <c r="Z16" s="1"/>
      <c r="AA16" s="1"/>
      <c r="AB16" s="13"/>
      <c r="AC16" s="13"/>
      <c r="AD16" s="13"/>
      <c r="AE16" s="13"/>
      <c r="AF16" s="13"/>
      <c r="AG16" s="13"/>
      <c r="AH16" s="13"/>
      <c r="AI16" s="13"/>
      <c r="AJ16" s="13"/>
      <c r="AK16" s="13"/>
    </row>
    <row r="17" spans="2:37" x14ac:dyDescent="0.35">
      <c r="B17" s="101">
        <v>13</v>
      </c>
      <c r="C17" s="99" t="s">
        <v>109</v>
      </c>
      <c r="D17" s="102">
        <v>6.6534950000000004</v>
      </c>
      <c r="E17" s="102">
        <v>0.88477899999999998</v>
      </c>
      <c r="F17" s="102">
        <v>9.2008030000000005</v>
      </c>
      <c r="G17" s="17"/>
      <c r="H17" s="99" t="s">
        <v>36</v>
      </c>
      <c r="I17" s="99">
        <v>100751.41556816263</v>
      </c>
      <c r="J17" s="100">
        <v>275.27709199999998</v>
      </c>
      <c r="K17" s="1" t="s">
        <v>37</v>
      </c>
      <c r="L17" s="1"/>
      <c r="M17" s="13"/>
      <c r="N17" s="1"/>
      <c r="O17" s="1"/>
      <c r="P17" s="1"/>
      <c r="Q17" s="1"/>
      <c r="R17" s="13"/>
      <c r="S17" s="13"/>
      <c r="T17" s="13"/>
      <c r="U17" s="13"/>
      <c r="V17" s="13"/>
      <c r="W17" s="14"/>
      <c r="X17" s="15"/>
      <c r="Y17" s="1"/>
      <c r="Z17" s="1"/>
      <c r="AA17" s="1"/>
      <c r="AB17" s="13"/>
      <c r="AC17" s="13"/>
      <c r="AD17" s="13"/>
      <c r="AE17" s="13"/>
      <c r="AF17" s="13"/>
      <c r="AG17" s="13"/>
      <c r="AH17" s="13"/>
      <c r="AI17" s="13"/>
      <c r="AJ17" s="13"/>
      <c r="AK17" s="13"/>
    </row>
    <row r="18" spans="2:37" ht="15" thickBot="1" x14ac:dyDescent="0.4">
      <c r="B18" s="103">
        <v>14</v>
      </c>
      <c r="C18" s="134" t="s">
        <v>110</v>
      </c>
      <c r="D18" s="135">
        <v>7.8048279999999997</v>
      </c>
      <c r="E18" s="135">
        <v>1.1015489999999999</v>
      </c>
      <c r="F18" s="135">
        <v>10.352136</v>
      </c>
      <c r="G18" s="17"/>
      <c r="H18" s="136" t="s">
        <v>38</v>
      </c>
      <c r="I18" s="136">
        <v>47541.494495148319</v>
      </c>
      <c r="J18" s="137">
        <v>129.89479399999999</v>
      </c>
      <c r="K18" s="1" t="s">
        <v>39</v>
      </c>
      <c r="L18" s="1"/>
      <c r="M18" s="13"/>
      <c r="N18" s="1"/>
      <c r="O18" s="1"/>
      <c r="P18" s="1"/>
      <c r="Q18" s="1"/>
      <c r="R18" s="13"/>
      <c r="S18" s="13"/>
      <c r="T18" s="13"/>
      <c r="U18" s="13"/>
      <c r="V18" s="13"/>
      <c r="W18" s="14"/>
      <c r="X18" s="15"/>
      <c r="Y18" s="1"/>
      <c r="Z18" s="1"/>
      <c r="AA18" s="1"/>
      <c r="AB18" s="13"/>
      <c r="AC18" s="13"/>
      <c r="AD18" s="13"/>
      <c r="AE18" s="13"/>
      <c r="AF18" s="13"/>
      <c r="AG18" s="13"/>
      <c r="AH18" s="13"/>
      <c r="AI18" s="13"/>
      <c r="AJ18" s="13"/>
      <c r="AK18" s="13"/>
    </row>
    <row r="19" spans="2:37" x14ac:dyDescent="0.35">
      <c r="B19" s="20"/>
      <c r="C19" s="20"/>
      <c r="D19" s="21"/>
      <c r="E19" s="21"/>
      <c r="G19" s="17"/>
      <c r="H19" s="136" t="s">
        <v>40</v>
      </c>
      <c r="I19" s="136">
        <v>233757.21946432575</v>
      </c>
      <c r="J19" s="137">
        <v>638.680927</v>
      </c>
      <c r="K19" t="s">
        <v>41</v>
      </c>
      <c r="M19" s="13"/>
      <c r="S19" s="13"/>
      <c r="T19" s="13"/>
      <c r="U19" s="13"/>
      <c r="W19" s="22"/>
      <c r="X19" s="15"/>
      <c r="Y19" s="1"/>
      <c r="Z19" s="1"/>
      <c r="AA19" s="1"/>
    </row>
    <row r="20" spans="2:37" x14ac:dyDescent="0.35">
      <c r="B20" s="23"/>
      <c r="C20" s="24"/>
      <c r="D20" s="25"/>
      <c r="E20" s="25"/>
      <c r="F20" s="23"/>
      <c r="G20" s="17"/>
      <c r="H20" s="136" t="s">
        <v>42</v>
      </c>
      <c r="I20" s="136">
        <v>471329.5264991147</v>
      </c>
      <c r="J20" s="137">
        <v>1287.785592</v>
      </c>
      <c r="K20" t="s">
        <v>43</v>
      </c>
      <c r="M20" s="13"/>
      <c r="S20" s="13"/>
      <c r="T20" s="13"/>
      <c r="U20" s="13"/>
      <c r="W20" s="22"/>
      <c r="X20" s="15"/>
      <c r="Y20" s="26"/>
    </row>
    <row r="21" spans="2:37" x14ac:dyDescent="0.35">
      <c r="B21" s="23"/>
      <c r="C21" s="24"/>
      <c r="D21" s="25"/>
      <c r="E21" s="25"/>
      <c r="F21" s="23"/>
      <c r="G21" s="17"/>
      <c r="H21" s="136" t="s">
        <v>44</v>
      </c>
      <c r="I21" s="136">
        <v>1283568.4483501168</v>
      </c>
      <c r="J21" s="137">
        <v>3507.0176179999999</v>
      </c>
      <c r="K21" t="s">
        <v>45</v>
      </c>
      <c r="M21" s="13"/>
      <c r="S21" s="13"/>
      <c r="T21" s="13"/>
      <c r="U21" s="13"/>
      <c r="W21" s="22"/>
      <c r="X21" s="15"/>
      <c r="Y21" s="26"/>
    </row>
    <row r="22" spans="2:37" x14ac:dyDescent="0.35">
      <c r="B22" s="23"/>
      <c r="C22" s="24"/>
      <c r="D22" s="25"/>
      <c r="E22" s="25"/>
      <c r="F22" s="23"/>
      <c r="G22" s="17"/>
      <c r="H22" s="136" t="s">
        <v>46</v>
      </c>
      <c r="I22" s="136">
        <v>146236.0776363133</v>
      </c>
      <c r="J22" s="137">
        <v>399.55212499999999</v>
      </c>
      <c r="K22" t="s">
        <v>47</v>
      </c>
      <c r="M22" s="13"/>
      <c r="S22" s="13"/>
      <c r="T22" s="13"/>
      <c r="U22" s="13"/>
      <c r="W22" s="22"/>
      <c r="X22" s="15"/>
      <c r="Y22" s="26"/>
    </row>
    <row r="23" spans="2:37" x14ac:dyDescent="0.35">
      <c r="B23" s="23"/>
      <c r="C23" s="24"/>
      <c r="D23" s="25"/>
      <c r="E23" s="25"/>
      <c r="F23" s="23"/>
      <c r="H23" s="136" t="s">
        <v>48</v>
      </c>
      <c r="I23" s="136">
        <v>610453.08497821353</v>
      </c>
      <c r="J23" s="137">
        <v>1667.9046040000001</v>
      </c>
      <c r="K23" t="s">
        <v>49</v>
      </c>
      <c r="M23" s="13"/>
      <c r="S23" s="13"/>
      <c r="T23" s="13"/>
      <c r="U23" s="13"/>
      <c r="W23" s="22"/>
      <c r="X23" s="22"/>
      <c r="Y23" s="22"/>
    </row>
    <row r="24" spans="2:37" x14ac:dyDescent="0.35">
      <c r="B24" s="23"/>
      <c r="C24" s="24"/>
      <c r="D24" s="25"/>
      <c r="E24" s="25"/>
      <c r="F24" s="23"/>
      <c r="H24" s="136" t="s">
        <v>50</v>
      </c>
      <c r="I24" s="136">
        <v>1655374.2950762459</v>
      </c>
      <c r="J24" s="137">
        <v>4522.880588</v>
      </c>
      <c r="K24" t="s">
        <v>51</v>
      </c>
      <c r="M24" s="13"/>
      <c r="S24" s="13"/>
      <c r="T24" s="13"/>
      <c r="U24" s="13"/>
      <c r="W24" s="22"/>
      <c r="X24" s="22"/>
      <c r="Y24" s="22"/>
    </row>
    <row r="25" spans="2:37" ht="15" thickBot="1" x14ac:dyDescent="0.4">
      <c r="B25" s="23"/>
      <c r="C25" s="24"/>
      <c r="D25" s="25"/>
      <c r="E25" s="25"/>
      <c r="F25" s="23"/>
      <c r="H25" s="134" t="s">
        <v>52</v>
      </c>
      <c r="I25" s="134">
        <v>4263892.0608158214</v>
      </c>
      <c r="J25" s="138">
        <v>11649.978308</v>
      </c>
      <c r="K25" t="s">
        <v>53</v>
      </c>
      <c r="M25" s="13"/>
      <c r="S25" s="13"/>
      <c r="T25" s="13"/>
      <c r="U25" s="13"/>
      <c r="W25" s="22"/>
      <c r="X25" s="22"/>
      <c r="Y25" s="22"/>
    </row>
    <row r="26" spans="2:37" ht="20.25" customHeight="1" thickBot="1" x14ac:dyDescent="0.4">
      <c r="B26" s="23"/>
      <c r="C26" s="24"/>
      <c r="D26" s="25"/>
      <c r="E26" s="25"/>
      <c r="F26" s="23"/>
      <c r="H26" s="27" t="s">
        <v>54</v>
      </c>
      <c r="I26" s="27" t="s">
        <v>55</v>
      </c>
      <c r="J26" s="28"/>
      <c r="M26" s="13"/>
      <c r="S26" s="13"/>
      <c r="T26" s="13"/>
      <c r="U26" s="13"/>
      <c r="W26" s="22"/>
      <c r="X26" s="22"/>
      <c r="Y26" s="22"/>
    </row>
    <row r="27" spans="2:37" x14ac:dyDescent="0.35">
      <c r="B27" s="23"/>
      <c r="C27" s="23"/>
      <c r="D27" s="23"/>
      <c r="E27" s="23"/>
      <c r="F27" s="23"/>
      <c r="H27" s="79" t="s">
        <v>56</v>
      </c>
      <c r="I27" s="139">
        <v>1.2397768061984322</v>
      </c>
      <c r="J27" s="140"/>
      <c r="K27" t="s">
        <v>57</v>
      </c>
      <c r="M27" s="13"/>
      <c r="O27" s="13"/>
      <c r="P27" s="13"/>
      <c r="Q27" s="13"/>
    </row>
    <row r="28" spans="2:37" ht="15" thickBot="1" x14ac:dyDescent="0.4">
      <c r="B28" s="23"/>
      <c r="C28" s="32"/>
      <c r="D28" s="25"/>
      <c r="E28" s="25"/>
      <c r="AE28" s="1"/>
    </row>
    <row r="29" spans="2:37" ht="15" thickBot="1" x14ac:dyDescent="0.4">
      <c r="B29" s="141" t="s">
        <v>58</v>
      </c>
      <c r="C29" s="141"/>
      <c r="D29" s="34"/>
      <c r="E29" s="23"/>
      <c r="H29" s="194" t="s">
        <v>59</v>
      </c>
      <c r="I29" s="195"/>
      <c r="J29" s="196"/>
      <c r="K29" s="35"/>
      <c r="L29" s="22"/>
      <c r="M29" s="22"/>
      <c r="N29" s="36"/>
      <c r="O29" s="22"/>
      <c r="P29" s="22"/>
      <c r="Q29" s="22"/>
      <c r="S29" s="1"/>
      <c r="W29" s="1"/>
    </row>
    <row r="30" spans="2:37" ht="12.75" customHeight="1" x14ac:dyDescent="0.35">
      <c r="B30" s="197" t="s">
        <v>3</v>
      </c>
      <c r="C30" s="200" t="s">
        <v>4</v>
      </c>
      <c r="D30" s="203" t="s">
        <v>60</v>
      </c>
      <c r="E30" s="203" t="s">
        <v>61</v>
      </c>
      <c r="F30" s="203" t="s">
        <v>62</v>
      </c>
      <c r="G30" s="203" t="s">
        <v>63</v>
      </c>
      <c r="H30" s="37">
        <v>0.4</v>
      </c>
      <c r="I30" s="37">
        <v>0.75</v>
      </c>
      <c r="J30" s="37">
        <v>0.45</v>
      </c>
      <c r="K30" s="38"/>
      <c r="M30" s="22"/>
      <c r="N30" s="22"/>
      <c r="O30" s="22"/>
      <c r="P30" s="22"/>
      <c r="Q30" s="39"/>
      <c r="R30" s="39"/>
      <c r="S30" s="40"/>
      <c r="T30" s="39"/>
      <c r="U30" s="22"/>
      <c r="W30" s="22"/>
      <c r="X30" s="22"/>
      <c r="Y30" s="22"/>
      <c r="Z30" s="39"/>
      <c r="AA30" s="39"/>
      <c r="AC30" s="22"/>
    </row>
    <row r="31" spans="2:37" x14ac:dyDescent="0.35">
      <c r="B31" s="198"/>
      <c r="C31" s="201"/>
      <c r="D31" s="204"/>
      <c r="E31" s="204"/>
      <c r="F31" s="204"/>
      <c r="G31" s="204"/>
      <c r="H31" s="41" t="s">
        <v>64</v>
      </c>
      <c r="I31" s="41" t="s">
        <v>64</v>
      </c>
      <c r="J31" s="41"/>
      <c r="K31" s="38"/>
      <c r="M31" s="191" t="s">
        <v>112</v>
      </c>
      <c r="N31" s="191"/>
      <c r="O31" s="191"/>
      <c r="P31" s="191"/>
      <c r="Q31" s="191"/>
      <c r="R31" s="191"/>
      <c r="S31" s="191"/>
      <c r="T31" s="22"/>
      <c r="U31" s="22"/>
      <c r="W31" s="22"/>
      <c r="X31" s="22"/>
      <c r="Y31" s="22"/>
      <c r="Z31" s="39"/>
      <c r="AA31" s="39"/>
      <c r="AC31" s="22"/>
    </row>
    <row r="32" spans="2:37" ht="15" thickBot="1" x14ac:dyDescent="0.4">
      <c r="B32" s="199"/>
      <c r="C32" s="202"/>
      <c r="D32" s="205"/>
      <c r="E32" s="205"/>
      <c r="F32" s="205"/>
      <c r="G32" s="205"/>
      <c r="H32" s="42" t="s">
        <v>65</v>
      </c>
      <c r="I32" s="42" t="s">
        <v>66</v>
      </c>
      <c r="J32" s="43" t="s">
        <v>67</v>
      </c>
      <c r="K32" s="44"/>
      <c r="L32" s="45"/>
      <c r="M32" s="191"/>
      <c r="N32" s="191"/>
      <c r="O32" s="191"/>
      <c r="P32" s="191"/>
      <c r="Q32" s="191"/>
      <c r="R32" s="191"/>
      <c r="S32" s="191"/>
      <c r="T32" s="46"/>
      <c r="U32" s="46"/>
      <c r="V32" s="1"/>
      <c r="W32" s="46"/>
      <c r="X32" s="46"/>
      <c r="Y32" s="46"/>
      <c r="Z32" s="46"/>
      <c r="AA32" s="46"/>
      <c r="AB32" s="47"/>
      <c r="AC32" s="46"/>
    </row>
    <row r="33" spans="2:42" x14ac:dyDescent="0.35">
      <c r="B33" s="48">
        <v>1</v>
      </c>
      <c r="C33" s="49" t="s">
        <v>68</v>
      </c>
      <c r="D33" s="50">
        <v>3.346444</v>
      </c>
      <c r="E33" s="50">
        <v>27.353002</v>
      </c>
      <c r="F33" s="50">
        <v>23.148976999999999</v>
      </c>
      <c r="G33" s="157">
        <v>-2.4969220000000001</v>
      </c>
      <c r="H33" s="52">
        <v>21.050313599999999</v>
      </c>
      <c r="I33" s="52">
        <v>44.513250499999998</v>
      </c>
      <c r="J33" s="52">
        <v>32.9609059</v>
      </c>
      <c r="K33" s="53"/>
      <c r="L33" s="54"/>
      <c r="M33" s="55">
        <f>D33-'315'!D33</f>
        <v>0.34285500000000013</v>
      </c>
      <c r="N33" s="55">
        <f>E33-'315'!E33</f>
        <v>2.8699210000000015</v>
      </c>
      <c r="O33" s="55">
        <f>F33-'315'!F33</f>
        <v>2.4819859999999991</v>
      </c>
      <c r="P33" s="55">
        <f>G33-'315'!G33</f>
        <v>-0.69129200000000002</v>
      </c>
      <c r="Q33" s="55">
        <f>H33-'315'!H33</f>
        <v>1.792325800000004</v>
      </c>
      <c r="R33" s="55">
        <f>I33-'315'!I33</f>
        <v>4.2859897500000059</v>
      </c>
      <c r="S33" s="55">
        <f>J33-'315'!J33</f>
        <v>3.0821584500000014</v>
      </c>
      <c r="T33" s="53"/>
      <c r="U33" s="57"/>
      <c r="V33" s="58"/>
      <c r="W33" s="58"/>
      <c r="X33" s="58"/>
      <c r="Y33" s="58"/>
      <c r="Z33" s="58"/>
      <c r="AA33" s="58"/>
      <c r="AB33" s="58"/>
      <c r="AC33" s="58"/>
      <c r="AD33" s="57"/>
      <c r="AE33" s="59"/>
      <c r="AF33" s="59"/>
      <c r="AG33" s="59"/>
      <c r="AH33" s="59"/>
      <c r="AI33" s="59"/>
      <c r="AJ33" s="59"/>
      <c r="AK33" s="59"/>
      <c r="AL33" s="60"/>
      <c r="AM33" s="60"/>
      <c r="AN33" s="60"/>
      <c r="AO33" s="60"/>
      <c r="AP33" s="60"/>
    </row>
    <row r="34" spans="2:42" x14ac:dyDescent="0.35">
      <c r="B34" s="146">
        <v>2</v>
      </c>
      <c r="C34" s="147" t="s">
        <v>69</v>
      </c>
      <c r="D34" s="148">
        <v>4.2814059999999996</v>
      </c>
      <c r="E34" s="148">
        <v>16.72214</v>
      </c>
      <c r="F34" s="148">
        <v>23.148976999999999</v>
      </c>
      <c r="G34" s="149">
        <v>-2.4969220000000001</v>
      </c>
      <c r="H34" s="150">
        <v>17.732930799999998</v>
      </c>
      <c r="I34" s="150">
        <v>37.475065999999998</v>
      </c>
      <c r="J34" s="150">
        <v>28.177017999999997</v>
      </c>
      <c r="K34" s="53"/>
      <c r="L34" s="54"/>
      <c r="M34" s="55">
        <f>D34-'315'!D34</f>
        <v>0.40901799999999966</v>
      </c>
      <c r="N34" s="55">
        <f>E34-'315'!E34</f>
        <v>1.4917400000000001</v>
      </c>
      <c r="O34" s="55">
        <f>F34-'315'!F34</f>
        <v>2.4819859999999991</v>
      </c>
      <c r="P34" s="55">
        <f>G34-'315'!G34</f>
        <v>-0.69129200000000002</v>
      </c>
      <c r="Q34" s="55">
        <f>H34-'315'!H34</f>
        <v>1.3072163999999979</v>
      </c>
      <c r="R34" s="55">
        <f>I34-'315'!I34</f>
        <v>3.3185169999999999</v>
      </c>
      <c r="S34" s="55">
        <f>J34-'315'!J34</f>
        <v>2.4619769999999974</v>
      </c>
      <c r="T34" s="53"/>
      <c r="U34" s="57"/>
      <c r="V34" s="58"/>
      <c r="W34" s="58"/>
      <c r="X34" s="58"/>
      <c r="Y34" s="58"/>
      <c r="Z34" s="58"/>
      <c r="AA34" s="58"/>
      <c r="AB34" s="58"/>
      <c r="AC34" s="58"/>
      <c r="AD34" s="57"/>
      <c r="AE34" s="59"/>
      <c r="AF34" s="59"/>
      <c r="AG34" s="59"/>
      <c r="AH34" s="59"/>
      <c r="AI34" s="59"/>
      <c r="AJ34" s="59"/>
      <c r="AK34" s="59"/>
      <c r="AL34" s="60"/>
      <c r="AM34" s="60"/>
      <c r="AN34" s="60"/>
      <c r="AO34" s="60"/>
      <c r="AP34" s="60"/>
    </row>
    <row r="35" spans="2:42" x14ac:dyDescent="0.35">
      <c r="B35" s="146">
        <v>3</v>
      </c>
      <c r="C35" s="147" t="s">
        <v>70</v>
      </c>
      <c r="D35" s="148">
        <v>3.8643519999999998</v>
      </c>
      <c r="E35" s="148">
        <v>23.578299000000001</v>
      </c>
      <c r="F35" s="148">
        <v>22.006087000000001</v>
      </c>
      <c r="G35" s="149">
        <v>-2.4969220000000001</v>
      </c>
      <c r="H35" s="150">
        <v>19.601184400000001</v>
      </c>
      <c r="I35" s="150">
        <v>41.057241250000004</v>
      </c>
      <c r="J35" s="150">
        <v>30.119399550000001</v>
      </c>
      <c r="K35" s="53"/>
      <c r="L35" s="54"/>
      <c r="M35" s="55">
        <f>D35-'315'!D35</f>
        <v>0.40230499999999969</v>
      </c>
      <c r="N35" s="55">
        <f>E35-'315'!E35</f>
        <v>2.540218000000003</v>
      </c>
      <c r="O35" s="55">
        <f>F35-'315'!F35</f>
        <v>2.3821600000000025</v>
      </c>
      <c r="P35" s="55">
        <f>G35-'315'!G35</f>
        <v>-0.69129200000000002</v>
      </c>
      <c r="Q35" s="55">
        <f>H35-'315'!H35</f>
        <v>1.6799642000000006</v>
      </c>
      <c r="R35" s="55">
        <f>I35-'315'!I35</f>
        <v>3.9983365000000077</v>
      </c>
      <c r="S35" s="55">
        <f>J35-'315'!J35</f>
        <v>2.8339661000000014</v>
      </c>
      <c r="T35" s="53"/>
      <c r="U35" s="57"/>
      <c r="V35" s="58"/>
      <c r="W35" s="58"/>
      <c r="X35" s="58"/>
      <c r="Y35" s="58"/>
      <c r="Z35" s="58"/>
      <c r="AA35" s="58"/>
      <c r="AB35" s="58"/>
      <c r="AC35" s="58"/>
      <c r="AD35" s="57"/>
      <c r="AE35" s="59"/>
      <c r="AF35" s="59"/>
      <c r="AG35" s="59"/>
      <c r="AH35" s="59"/>
      <c r="AI35" s="59"/>
      <c r="AJ35" s="59"/>
      <c r="AK35" s="59"/>
      <c r="AL35" s="60"/>
      <c r="AM35" s="60"/>
      <c r="AN35" s="60"/>
      <c r="AO35" s="60"/>
      <c r="AP35" s="60"/>
    </row>
    <row r="36" spans="2:42" x14ac:dyDescent="0.35">
      <c r="B36" s="146">
        <v>4</v>
      </c>
      <c r="C36" s="147" t="s">
        <v>71</v>
      </c>
      <c r="D36" s="148">
        <v>3.6037279999999998</v>
      </c>
      <c r="E36" s="148">
        <v>23.578299000000001</v>
      </c>
      <c r="F36" s="148">
        <v>46.681933999999998</v>
      </c>
      <c r="G36" s="149">
        <v>-2.4969220000000001</v>
      </c>
      <c r="H36" s="150">
        <v>29.2108992</v>
      </c>
      <c r="I36" s="150">
        <v>65.472464250000002</v>
      </c>
      <c r="J36" s="150">
        <v>54.795246550000002</v>
      </c>
      <c r="K36" s="53"/>
      <c r="L36" s="54"/>
      <c r="M36" s="55">
        <f>D36-'315'!D36</f>
        <v>0.36909700000000001</v>
      </c>
      <c r="N36" s="55">
        <f>E36-'315'!E36</f>
        <v>2.540218000000003</v>
      </c>
      <c r="O36" s="55">
        <f>F36-'315'!F36</f>
        <v>5.6864659999999958</v>
      </c>
      <c r="P36" s="55">
        <f>G36-'315'!G36</f>
        <v>-0.69129200000000002</v>
      </c>
      <c r="Q36" s="55">
        <f>H36-'315'!H36</f>
        <v>2.9684785999999974</v>
      </c>
      <c r="R36" s="55">
        <f>I36-'315'!I36</f>
        <v>7.2694345000000027</v>
      </c>
      <c r="S36" s="55">
        <f>J36-'315'!J36</f>
        <v>6.1382721000000018</v>
      </c>
      <c r="T36" s="53"/>
      <c r="U36" s="57"/>
      <c r="V36" s="58"/>
      <c r="W36" s="58"/>
      <c r="X36" s="58"/>
      <c r="Y36" s="58"/>
      <c r="Z36" s="58"/>
      <c r="AA36" s="58"/>
      <c r="AB36" s="58"/>
      <c r="AC36" s="58"/>
      <c r="AD36" s="57"/>
      <c r="AE36" s="59"/>
      <c r="AF36" s="59"/>
      <c r="AG36" s="59"/>
      <c r="AH36" s="59"/>
      <c r="AI36" s="59"/>
      <c r="AJ36" s="59"/>
      <c r="AK36" s="59"/>
      <c r="AL36" s="60"/>
      <c r="AM36" s="60"/>
      <c r="AN36" s="60"/>
      <c r="AO36" s="60"/>
      <c r="AP36" s="60"/>
    </row>
    <row r="37" spans="2:42" x14ac:dyDescent="0.35">
      <c r="B37" s="146">
        <v>5</v>
      </c>
      <c r="C37" s="147" t="s">
        <v>72</v>
      </c>
      <c r="D37" s="148">
        <v>7.8419489999999996</v>
      </c>
      <c r="E37" s="148">
        <v>17.375183</v>
      </c>
      <c r="F37" s="148">
        <v>19.178449000000001</v>
      </c>
      <c r="G37" s="149">
        <v>-2.4969220000000001</v>
      </c>
      <c r="H37" s="150">
        <v>19.966479799999998</v>
      </c>
      <c r="I37" s="150">
        <v>37.554863250000004</v>
      </c>
      <c r="J37" s="150">
        <v>24.50035935</v>
      </c>
      <c r="K37" s="53"/>
      <c r="L37" s="54"/>
      <c r="M37" s="55">
        <f>D37-'315'!D37</f>
        <v>0.95402799999999921</v>
      </c>
      <c r="N37" s="55">
        <f>E37-'315'!E37</f>
        <v>1.8058359999999993</v>
      </c>
      <c r="O37" s="55">
        <f>F37-'315'!F37</f>
        <v>2.0473980000000012</v>
      </c>
      <c r="P37" s="55">
        <f>G37-'315'!G37</f>
        <v>-0.69129200000000002</v>
      </c>
      <c r="Q37" s="55">
        <f>H37-'315'!H37</f>
        <v>1.8040295999999962</v>
      </c>
      <c r="R37" s="55">
        <f>I37-'315'!I37</f>
        <v>3.6645110000000045</v>
      </c>
      <c r="S37" s="55">
        <f>J37-'315'!J37</f>
        <v>2.1687322000000009</v>
      </c>
      <c r="T37" s="53"/>
      <c r="U37" s="57"/>
      <c r="V37" s="58"/>
      <c r="W37" s="58"/>
      <c r="X37" s="58"/>
      <c r="Y37" s="58"/>
      <c r="Z37" s="58"/>
      <c r="AA37" s="58"/>
      <c r="AB37" s="58"/>
      <c r="AC37" s="58"/>
      <c r="AD37" s="57"/>
      <c r="AE37" s="59"/>
      <c r="AF37" s="59"/>
      <c r="AG37" s="59"/>
      <c r="AH37" s="59"/>
      <c r="AI37" s="59"/>
      <c r="AJ37" s="59"/>
      <c r="AK37" s="59"/>
      <c r="AL37" s="60"/>
      <c r="AM37" s="60"/>
      <c r="AN37" s="60"/>
      <c r="AO37" s="60"/>
      <c r="AP37" s="60"/>
    </row>
    <row r="38" spans="2:42" x14ac:dyDescent="0.35">
      <c r="B38" s="146">
        <v>6</v>
      </c>
      <c r="C38" s="147" t="s">
        <v>73</v>
      </c>
      <c r="D38" s="148">
        <v>5.7395639999999997</v>
      </c>
      <c r="E38" s="148">
        <v>18.819599</v>
      </c>
      <c r="F38" s="148">
        <v>20.512550000000001</v>
      </c>
      <c r="G38" s="149">
        <v>-2.4969220000000001</v>
      </c>
      <c r="H38" s="150">
        <v>18.975501599999998</v>
      </c>
      <c r="I38" s="150">
        <v>37.869891250000009</v>
      </c>
      <c r="J38" s="150">
        <v>26.484447550000002</v>
      </c>
      <c r="K38" s="53"/>
      <c r="L38" s="54"/>
      <c r="M38" s="55">
        <f>D38-'315'!D38</f>
        <v>0.62800600000000006</v>
      </c>
      <c r="N38" s="55">
        <f>E38-'315'!E38</f>
        <v>2.1284960000000019</v>
      </c>
      <c r="O38" s="55">
        <f>F38-'315'!F38</f>
        <v>2.3454160000000002</v>
      </c>
      <c r="P38" s="55">
        <f>G38-'315'!G38</f>
        <v>-0.69129200000000002</v>
      </c>
      <c r="Q38" s="55">
        <f>H38-'315'!H38</f>
        <v>1.7262787999999958</v>
      </c>
      <c r="R38" s="55">
        <f>I38-'315'!I38</f>
        <v>3.8785020000000117</v>
      </c>
      <c r="S38" s="55">
        <f>J38-'315'!J38</f>
        <v>2.611947200000003</v>
      </c>
      <c r="T38" s="53"/>
      <c r="U38" s="57"/>
      <c r="V38" s="58"/>
      <c r="W38" s="58"/>
      <c r="X38" s="58"/>
      <c r="Y38" s="58"/>
      <c r="Z38" s="58"/>
      <c r="AA38" s="58"/>
      <c r="AB38" s="58"/>
      <c r="AC38" s="58"/>
      <c r="AD38" s="57"/>
      <c r="AE38" s="59"/>
      <c r="AF38" s="59"/>
      <c r="AG38" s="59"/>
      <c r="AH38" s="59"/>
      <c r="AI38" s="59"/>
      <c r="AJ38" s="59"/>
      <c r="AK38" s="59"/>
      <c r="AL38" s="60"/>
      <c r="AM38" s="60"/>
      <c r="AN38" s="60"/>
      <c r="AO38" s="60"/>
      <c r="AP38" s="60"/>
    </row>
    <row r="39" spans="2:42" x14ac:dyDescent="0.35">
      <c r="B39" s="146">
        <v>7</v>
      </c>
      <c r="C39" s="147" t="s">
        <v>74</v>
      </c>
      <c r="D39" s="148">
        <v>3.914787</v>
      </c>
      <c r="E39" s="148">
        <v>13.613143000000001</v>
      </c>
      <c r="F39" s="148">
        <v>29.399612999999999</v>
      </c>
      <c r="G39" s="149">
        <v>-2.4969220000000001</v>
      </c>
      <c r="H39" s="150">
        <v>18.622967399999997</v>
      </c>
      <c r="I39" s="150">
        <v>41.02733525</v>
      </c>
      <c r="J39" s="150">
        <v>33.028605349999999</v>
      </c>
      <c r="K39" s="53"/>
      <c r="L39" s="54"/>
      <c r="M39" s="55">
        <f>D39-'315'!D39</f>
        <v>0.39308699999999996</v>
      </c>
      <c r="N39" s="55">
        <f>E39-'315'!E39</f>
        <v>1.4830010000000016</v>
      </c>
      <c r="O39" s="55">
        <f>F39-'315'!F39</f>
        <v>3.625989999999998</v>
      </c>
      <c r="P39" s="55">
        <f>G39-'315'!G39</f>
        <v>-0.69129200000000002</v>
      </c>
      <c r="Q39" s="55">
        <f>H39-'315'!H39</f>
        <v>1.7453913999999955</v>
      </c>
      <c r="R39" s="55">
        <f>I39-'315'!I39</f>
        <v>4.4400357499999998</v>
      </c>
      <c r="S39" s="55">
        <f>J39-'315'!J39</f>
        <v>3.6020484499999981</v>
      </c>
      <c r="T39" s="53"/>
      <c r="U39" s="57"/>
      <c r="V39" s="58"/>
      <c r="W39" s="58"/>
      <c r="X39" s="58"/>
      <c r="Y39" s="58"/>
      <c r="Z39" s="58"/>
      <c r="AA39" s="58"/>
      <c r="AB39" s="58"/>
      <c r="AC39" s="58"/>
      <c r="AD39" s="57"/>
      <c r="AE39" s="59"/>
      <c r="AF39" s="59"/>
      <c r="AG39" s="59"/>
      <c r="AH39" s="59"/>
      <c r="AI39" s="59"/>
      <c r="AJ39" s="59"/>
      <c r="AK39" s="59"/>
      <c r="AL39" s="60"/>
      <c r="AM39" s="60"/>
      <c r="AN39" s="60"/>
      <c r="AO39" s="60"/>
      <c r="AP39" s="60"/>
    </row>
    <row r="40" spans="2:42" x14ac:dyDescent="0.35">
      <c r="B40" s="146">
        <v>8</v>
      </c>
      <c r="C40" s="147" t="s">
        <v>75</v>
      </c>
      <c r="D40" s="148">
        <v>4.1607149999999997</v>
      </c>
      <c r="E40" s="148">
        <v>13.613143000000001</v>
      </c>
      <c r="F40" s="148">
        <v>15.608123000000001</v>
      </c>
      <c r="G40" s="149">
        <v>-2.4969220000000001</v>
      </c>
      <c r="H40" s="150">
        <v>13.352299400000001</v>
      </c>
      <c r="I40" s="150">
        <v>27.48177325</v>
      </c>
      <c r="J40" s="150">
        <v>19.23711535</v>
      </c>
      <c r="K40" s="53"/>
      <c r="L40" s="54"/>
      <c r="M40" s="55">
        <f>D40-'315'!D40</f>
        <v>0.4219649999999997</v>
      </c>
      <c r="N40" s="55">
        <f>E40-'315'!E40</f>
        <v>1.4830010000000016</v>
      </c>
      <c r="O40" s="55">
        <f>F40-'315'!F40</f>
        <v>1.7373660000000015</v>
      </c>
      <c r="P40" s="55">
        <f>G40-'315'!G40</f>
        <v>-0.69129200000000002</v>
      </c>
      <c r="Q40" s="55">
        <f>H40-'315'!H40</f>
        <v>1.0188198000000028</v>
      </c>
      <c r="R40" s="55">
        <f>I40-'315'!I40</f>
        <v>2.5802897500000022</v>
      </c>
      <c r="S40" s="55">
        <f>J40-'315'!J40</f>
        <v>1.7134244500000015</v>
      </c>
      <c r="T40" s="53"/>
      <c r="U40" s="57"/>
      <c r="V40" s="58"/>
      <c r="W40" s="58"/>
      <c r="X40" s="58"/>
      <c r="Y40" s="58"/>
      <c r="Z40" s="58"/>
      <c r="AA40" s="58"/>
      <c r="AB40" s="58"/>
      <c r="AC40" s="58"/>
      <c r="AD40" s="57"/>
      <c r="AE40" s="59"/>
      <c r="AF40" s="59"/>
      <c r="AG40" s="59"/>
      <c r="AH40" s="59"/>
      <c r="AI40" s="59"/>
      <c r="AJ40" s="59"/>
      <c r="AK40" s="59"/>
      <c r="AL40" s="60"/>
      <c r="AM40" s="60"/>
      <c r="AN40" s="60"/>
      <c r="AO40" s="60"/>
      <c r="AP40" s="60"/>
    </row>
    <row r="41" spans="2:42" x14ac:dyDescent="0.35">
      <c r="B41" s="146">
        <v>9</v>
      </c>
      <c r="C41" s="147" t="s">
        <v>76</v>
      </c>
      <c r="D41" s="148">
        <v>2.565763</v>
      </c>
      <c r="E41" s="148">
        <v>12.994728</v>
      </c>
      <c r="F41" s="148">
        <v>15.171412</v>
      </c>
      <c r="G41" s="149">
        <v>-2.4969220000000001</v>
      </c>
      <c r="H41" s="150">
        <v>11.335297000000001</v>
      </c>
      <c r="I41" s="150">
        <v>24.986298999999999</v>
      </c>
      <c r="J41" s="150">
        <v>18.522117599999998</v>
      </c>
      <c r="K41" s="53"/>
      <c r="L41" s="54"/>
      <c r="M41" s="55">
        <f>D41-'315'!D41</f>
        <v>0.26750400000000019</v>
      </c>
      <c r="N41" s="55">
        <f>E41-'315'!E41</f>
        <v>1.3787020000000005</v>
      </c>
      <c r="O41" s="55">
        <f>F41-'315'!F41</f>
        <v>1.6637129999999996</v>
      </c>
      <c r="P41" s="55">
        <f>G41-'315'!G41</f>
        <v>-0.69129200000000002</v>
      </c>
      <c r="Q41" s="55">
        <f>H41-'315'!H41</f>
        <v>0.79317800000000105</v>
      </c>
      <c r="R41" s="55">
        <f>I41-'315'!I41</f>
        <v>2.273951499999999</v>
      </c>
      <c r="S41" s="55">
        <f>J41-'315'!J41</f>
        <v>1.5928368999999982</v>
      </c>
      <c r="T41" s="53"/>
      <c r="U41" s="57"/>
      <c r="V41" s="58"/>
      <c r="W41" s="58"/>
      <c r="X41" s="58"/>
      <c r="Y41" s="58"/>
      <c r="Z41" s="58"/>
      <c r="AA41" s="58"/>
      <c r="AB41" s="58"/>
      <c r="AC41" s="58"/>
      <c r="AD41" s="57"/>
      <c r="AE41" s="59"/>
      <c r="AF41" s="59"/>
      <c r="AG41" s="59"/>
      <c r="AH41" s="59"/>
      <c r="AI41" s="59"/>
      <c r="AJ41" s="59"/>
      <c r="AK41" s="59"/>
      <c r="AL41" s="60"/>
      <c r="AM41" s="60"/>
      <c r="AN41" s="60"/>
      <c r="AO41" s="60"/>
      <c r="AP41" s="60"/>
    </row>
    <row r="42" spans="2:42" x14ac:dyDescent="0.35">
      <c r="B42" s="146">
        <v>10</v>
      </c>
      <c r="C42" s="147" t="s">
        <v>77</v>
      </c>
      <c r="D42" s="148">
        <v>-0.20031399999999999</v>
      </c>
      <c r="E42" s="148">
        <v>13.942009000000001</v>
      </c>
      <c r="F42" s="148">
        <v>15.780461000000001</v>
      </c>
      <c r="G42" s="149">
        <v>-2.4969220000000001</v>
      </c>
      <c r="H42" s="150">
        <v>9.191752000000001</v>
      </c>
      <c r="I42" s="150">
        <v>23.539731749999998</v>
      </c>
      <c r="J42" s="150">
        <v>19.55744305</v>
      </c>
      <c r="K42" s="53"/>
      <c r="L42" s="54"/>
      <c r="M42" s="55">
        <f>D42-'315'!D42</f>
        <v>-6.4924999999999983E-2</v>
      </c>
      <c r="N42" s="55">
        <f>E42-'315'!E42</f>
        <v>1.5274070000000002</v>
      </c>
      <c r="O42" s="55">
        <f>F42-'315'!F42</f>
        <v>1.7593220000000009</v>
      </c>
      <c r="P42" s="55">
        <f>G42-'315'!G42</f>
        <v>-0.69129200000000002</v>
      </c>
      <c r="Q42" s="55">
        <f>H42-'315'!H42</f>
        <v>0.55847460000000027</v>
      </c>
      <c r="R42" s="55">
        <f>I42-'315'!I42</f>
        <v>2.1486602499999989</v>
      </c>
      <c r="S42" s="55">
        <f>J42-'315'!J42</f>
        <v>1.7553631500000009</v>
      </c>
      <c r="T42" s="53"/>
      <c r="U42" s="57"/>
      <c r="V42" s="58"/>
      <c r="W42" s="58"/>
      <c r="X42" s="58"/>
      <c r="Y42" s="58"/>
      <c r="Z42" s="58"/>
      <c r="AA42" s="58"/>
      <c r="AB42" s="58"/>
      <c r="AC42" s="58"/>
      <c r="AD42" s="57"/>
      <c r="AE42" s="59"/>
      <c r="AF42" s="59"/>
      <c r="AG42" s="59"/>
      <c r="AH42" s="59"/>
      <c r="AI42" s="59"/>
      <c r="AJ42" s="59"/>
      <c r="AK42" s="59"/>
      <c r="AL42" s="60"/>
      <c r="AM42" s="60"/>
      <c r="AN42" s="60"/>
      <c r="AO42" s="60"/>
      <c r="AP42" s="60"/>
    </row>
    <row r="43" spans="2:42" x14ac:dyDescent="0.35">
      <c r="B43" s="146">
        <v>11</v>
      </c>
      <c r="C43" s="147" t="s">
        <v>78</v>
      </c>
      <c r="D43" s="148">
        <v>4.3220879999999999</v>
      </c>
      <c r="E43" s="148">
        <v>13.942009000000001</v>
      </c>
      <c r="F43" s="148">
        <v>8.080114</v>
      </c>
      <c r="G43" s="149">
        <v>-2.4969220000000001</v>
      </c>
      <c r="H43" s="150">
        <v>10.634015200000002</v>
      </c>
      <c r="I43" s="150">
        <v>20.361786749999997</v>
      </c>
      <c r="J43" s="150">
        <v>11.857096050000001</v>
      </c>
      <c r="K43" s="53"/>
      <c r="L43" s="54"/>
      <c r="M43" s="55">
        <f>D43-'315'!D43</f>
        <v>0.44372599999999984</v>
      </c>
      <c r="N43" s="55">
        <f>E43-'315'!E43</f>
        <v>1.5274070000000002</v>
      </c>
      <c r="O43" s="55">
        <f>F43-'315'!F43</f>
        <v>0.89003799999999966</v>
      </c>
      <c r="P43" s="55">
        <f>G43-'315'!G43</f>
        <v>-0.69129200000000002</v>
      </c>
      <c r="Q43" s="55">
        <f>H43-'315'!H43</f>
        <v>0.71941200000000372</v>
      </c>
      <c r="R43" s="55">
        <f>I43-'315'!I43</f>
        <v>1.7880272499999954</v>
      </c>
      <c r="S43" s="55">
        <f>J43-'315'!J43</f>
        <v>0.88607915000000226</v>
      </c>
      <c r="T43" s="53"/>
      <c r="U43" s="57"/>
      <c r="V43" s="58"/>
      <c r="W43" s="58"/>
      <c r="X43" s="58"/>
      <c r="Y43" s="58"/>
      <c r="Z43" s="58"/>
      <c r="AA43" s="58"/>
      <c r="AB43" s="58"/>
      <c r="AC43" s="58"/>
      <c r="AD43" s="57"/>
      <c r="AE43" s="59"/>
      <c r="AF43" s="59"/>
      <c r="AG43" s="59"/>
      <c r="AH43" s="59"/>
      <c r="AI43" s="59"/>
      <c r="AJ43" s="59"/>
      <c r="AK43" s="59"/>
      <c r="AL43" s="60"/>
      <c r="AM43" s="60"/>
      <c r="AN43" s="60"/>
      <c r="AO43" s="60"/>
      <c r="AP43" s="60"/>
    </row>
    <row r="44" spans="2:42" x14ac:dyDescent="0.35">
      <c r="B44" s="146">
        <v>12</v>
      </c>
      <c r="C44" s="147" t="s">
        <v>79</v>
      </c>
      <c r="D44" s="148">
        <v>0.81445100000000004</v>
      </c>
      <c r="E44" s="148">
        <v>8.3469270000000009</v>
      </c>
      <c r="F44" s="148">
        <v>7.8214350000000001</v>
      </c>
      <c r="G44" s="149">
        <v>-2.4969220000000001</v>
      </c>
      <c r="H44" s="150">
        <v>4.7848738000000015</v>
      </c>
      <c r="I44" s="150">
        <v>12.399159250000002</v>
      </c>
      <c r="J44" s="150">
        <v>9.0806301500000011</v>
      </c>
      <c r="K44" s="53"/>
      <c r="L44" s="54"/>
      <c r="M44" s="55">
        <f>D44-'315'!D44</f>
        <v>6.5727000000000091E-2</v>
      </c>
      <c r="N44" s="55">
        <f>E44-'315'!E44</f>
        <v>0.87154100000000057</v>
      </c>
      <c r="O44" s="55">
        <f>F44-'315'!F44</f>
        <v>0.82634900000000044</v>
      </c>
      <c r="P44" s="55">
        <f>G44-'315'!G44</f>
        <v>-0.69129200000000002</v>
      </c>
      <c r="Q44" s="55">
        <f>H44-'315'!H44</f>
        <v>5.3591000000000832E-2</v>
      </c>
      <c r="R44" s="55">
        <f>I44-'315'!I44</f>
        <v>0.85443975000000272</v>
      </c>
      <c r="S44" s="55">
        <f>J44-'315'!J44</f>
        <v>0.52725045000000215</v>
      </c>
      <c r="T44" s="53"/>
      <c r="U44" s="57"/>
      <c r="V44" s="58"/>
      <c r="W44" s="58"/>
      <c r="X44" s="58"/>
      <c r="Y44" s="58"/>
      <c r="Z44" s="58"/>
      <c r="AA44" s="58"/>
      <c r="AB44" s="58"/>
      <c r="AC44" s="58"/>
      <c r="AD44" s="57"/>
      <c r="AE44" s="59"/>
      <c r="AF44" s="59"/>
      <c r="AG44" s="59"/>
      <c r="AH44" s="59"/>
      <c r="AI44" s="59"/>
      <c r="AJ44" s="59"/>
      <c r="AK44" s="59"/>
      <c r="AL44" s="60"/>
      <c r="AM44" s="60"/>
      <c r="AN44" s="60"/>
      <c r="AO44" s="60"/>
      <c r="AP44" s="60"/>
    </row>
    <row r="45" spans="2:42" x14ac:dyDescent="0.35">
      <c r="B45" s="146">
        <v>13</v>
      </c>
      <c r="C45" s="147" t="s">
        <v>80</v>
      </c>
      <c r="D45" s="148">
        <v>4.9066559999999999</v>
      </c>
      <c r="E45" s="148">
        <v>6.5583169999999997</v>
      </c>
      <c r="F45" s="148">
        <v>5.1510239999999996</v>
      </c>
      <c r="G45" s="149">
        <v>-2.4969220000000001</v>
      </c>
      <c r="H45" s="150">
        <v>7.0934703999999993</v>
      </c>
      <c r="I45" s="150">
        <v>12.47949575</v>
      </c>
      <c r="J45" s="150">
        <v>5.6053446499999993</v>
      </c>
      <c r="K45" s="53"/>
      <c r="L45" s="54"/>
      <c r="M45" s="55">
        <f>D45-'315'!D45</f>
        <v>0.4988760000000001</v>
      </c>
      <c r="N45" s="55">
        <f>E45-'315'!E45</f>
        <v>0.7025389999999998</v>
      </c>
      <c r="O45" s="55">
        <f>F45-'315'!F45</f>
        <v>0.57402699999999918</v>
      </c>
      <c r="P45" s="55">
        <f>G45-'315'!G45</f>
        <v>-0.69129200000000002</v>
      </c>
      <c r="Q45" s="55">
        <f>H45-'315'!H45</f>
        <v>0.31821039999999901</v>
      </c>
      <c r="R45" s="55">
        <f>I45-'315'!I45</f>
        <v>0.90851525000000066</v>
      </c>
      <c r="S45" s="55">
        <f>J45-'315'!J45</f>
        <v>0.19887754999999885</v>
      </c>
      <c r="T45" s="53"/>
      <c r="U45" s="57"/>
      <c r="V45" s="58"/>
      <c r="W45" s="58"/>
      <c r="X45" s="58"/>
      <c r="Y45" s="58"/>
      <c r="Z45" s="58"/>
      <c r="AA45" s="58"/>
      <c r="AB45" s="58"/>
      <c r="AC45" s="58"/>
      <c r="AD45" s="57"/>
      <c r="AE45" s="59"/>
      <c r="AF45" s="59"/>
      <c r="AG45" s="59"/>
      <c r="AH45" s="59"/>
      <c r="AI45" s="59"/>
      <c r="AJ45" s="59"/>
      <c r="AK45" s="59"/>
      <c r="AL45" s="60"/>
      <c r="AM45" s="60"/>
      <c r="AN45" s="60"/>
      <c r="AO45" s="60"/>
      <c r="AP45" s="60"/>
    </row>
    <row r="46" spans="2:42" x14ac:dyDescent="0.35">
      <c r="B46" s="146">
        <v>14</v>
      </c>
      <c r="C46" s="147" t="s">
        <v>81</v>
      </c>
      <c r="D46" s="148">
        <v>0.99113899999999999</v>
      </c>
      <c r="E46" s="148">
        <v>6.5583169999999997</v>
      </c>
      <c r="F46" s="148">
        <v>2.2003430000000002</v>
      </c>
      <c r="G46" s="149">
        <v>-2.4969220000000001</v>
      </c>
      <c r="H46" s="150">
        <v>1.9976809999999996</v>
      </c>
      <c r="I46" s="150">
        <v>5.613297750000001</v>
      </c>
      <c r="J46" s="150">
        <v>2.6546636499999994</v>
      </c>
      <c r="K46" s="53"/>
      <c r="L46" s="54"/>
      <c r="M46" s="55">
        <f>D46-'315'!D46</f>
        <v>0.10730399999999995</v>
      </c>
      <c r="N46" s="55">
        <f>E46-'315'!E46</f>
        <v>0.7025389999999998</v>
      </c>
      <c r="O46" s="55">
        <f>F46-'315'!F46</f>
        <v>0.19623500000000016</v>
      </c>
      <c r="P46" s="55">
        <f>G46-'315'!G46</f>
        <v>-0.69129200000000002</v>
      </c>
      <c r="Q46" s="55">
        <f>H46-'315'!H46</f>
        <v>-0.22447840000000108</v>
      </c>
      <c r="R46" s="55">
        <f>I46-'315'!I46</f>
        <v>0.13915125000000028</v>
      </c>
      <c r="S46" s="55">
        <f>J46-'315'!J46</f>
        <v>-0.17891445000000017</v>
      </c>
      <c r="T46" s="53"/>
      <c r="U46" s="57"/>
      <c r="V46" s="58"/>
      <c r="W46" s="58"/>
      <c r="X46" s="58"/>
      <c r="Y46" s="58"/>
      <c r="Z46" s="58"/>
      <c r="AA46" s="58"/>
      <c r="AB46" s="58"/>
      <c r="AC46" s="58"/>
      <c r="AD46" s="57"/>
      <c r="AE46" s="59"/>
      <c r="AF46" s="59"/>
      <c r="AG46" s="59"/>
      <c r="AH46" s="59"/>
      <c r="AI46" s="59"/>
      <c r="AJ46" s="59"/>
      <c r="AK46" s="59"/>
      <c r="AL46" s="60"/>
      <c r="AM46" s="60"/>
      <c r="AN46" s="60"/>
      <c r="AO46" s="60"/>
      <c r="AP46" s="60"/>
    </row>
    <row r="47" spans="2:42" x14ac:dyDescent="0.35">
      <c r="B47" s="146">
        <v>15</v>
      </c>
      <c r="C47" s="147" t="s">
        <v>82</v>
      </c>
      <c r="D47" s="148">
        <v>5.5744009999999999</v>
      </c>
      <c r="E47" s="148">
        <v>2.428321</v>
      </c>
      <c r="F47" s="148">
        <v>0.39219900000000002</v>
      </c>
      <c r="G47" s="149">
        <v>-2.4969220000000001</v>
      </c>
      <c r="H47" s="150">
        <v>4.2056869999999993</v>
      </c>
      <c r="I47" s="150">
        <v>5.2909187499999994</v>
      </c>
      <c r="J47" s="150">
        <v>-1.01197855</v>
      </c>
      <c r="K47" s="53"/>
      <c r="L47" s="54"/>
      <c r="M47" s="55">
        <f>D47-'315'!D47</f>
        <v>0.56267400000000034</v>
      </c>
      <c r="N47" s="55">
        <f>E47-'315'!E47</f>
        <v>0.25011699999999992</v>
      </c>
      <c r="O47" s="55">
        <f>F47-'315'!F47</f>
        <v>5.2720000000000045E-2</v>
      </c>
      <c r="P47" s="55">
        <f>G47-'315'!G47</f>
        <v>-0.69129200000000002</v>
      </c>
      <c r="Q47" s="55">
        <f>H47-'315'!H47</f>
        <v>-7.4832000000002452E-3</v>
      </c>
      <c r="R47" s="55">
        <f>I47-'315'!I47</f>
        <v>0.11168975000000003</v>
      </c>
      <c r="S47" s="55">
        <f>J47-'315'!J47</f>
        <v>-0.52601934999999989</v>
      </c>
      <c r="T47" s="53"/>
      <c r="U47" s="57"/>
      <c r="V47" s="58"/>
      <c r="W47" s="58"/>
      <c r="X47" s="58"/>
      <c r="Y47" s="58"/>
      <c r="Z47" s="58"/>
      <c r="AA47" s="58"/>
      <c r="AB47" s="58"/>
      <c r="AC47" s="58"/>
      <c r="AD47" s="57"/>
      <c r="AE47" s="59"/>
      <c r="AF47" s="59"/>
      <c r="AG47" s="59"/>
      <c r="AH47" s="59"/>
      <c r="AI47" s="59"/>
      <c r="AJ47" s="59"/>
      <c r="AK47" s="59"/>
      <c r="AL47" s="60"/>
      <c r="AM47" s="60"/>
      <c r="AN47" s="60"/>
      <c r="AO47" s="60"/>
      <c r="AP47" s="60"/>
    </row>
    <row r="48" spans="2:42" x14ac:dyDescent="0.35">
      <c r="B48" s="146">
        <v>16</v>
      </c>
      <c r="C48" s="147" t="s">
        <v>83</v>
      </c>
      <c r="D48" s="148">
        <v>3.5317859999999999</v>
      </c>
      <c r="E48" s="148">
        <v>0.62264399999999998</v>
      </c>
      <c r="F48" s="148">
        <v>0</v>
      </c>
      <c r="G48" s="149">
        <v>-2.4969220000000001</v>
      </c>
      <c r="H48" s="150">
        <v>1.2839215999999998</v>
      </c>
      <c r="I48" s="150">
        <v>1.5018469999999997</v>
      </c>
      <c r="J48" s="150">
        <v>-2.2167322</v>
      </c>
      <c r="K48" s="53"/>
      <c r="L48" s="54"/>
      <c r="M48" s="55">
        <f>D48-'315'!D48</f>
        <v>0.35413600000000001</v>
      </c>
      <c r="N48" s="55">
        <f>E48-'315'!E48</f>
        <v>7.3969999999999869E-3</v>
      </c>
      <c r="O48" s="55">
        <f>F48-'315'!F48</f>
        <v>0</v>
      </c>
      <c r="P48" s="55">
        <f>G48-'315'!G48</f>
        <v>-0.69129200000000002</v>
      </c>
      <c r="Q48" s="55">
        <f>H48-'315'!H48</f>
        <v>-0.33419719999999997</v>
      </c>
      <c r="R48" s="55">
        <f>I48-'315'!I48</f>
        <v>-0.33160825000000016</v>
      </c>
      <c r="S48" s="55">
        <f>J48-'315'!J48</f>
        <v>-0.68796334999999997</v>
      </c>
      <c r="T48" s="53"/>
      <c r="U48" s="57"/>
      <c r="V48" s="58"/>
      <c r="W48" s="58"/>
      <c r="X48" s="58"/>
      <c r="Y48" s="58"/>
      <c r="Z48" s="58"/>
      <c r="AA48" s="58"/>
      <c r="AB48" s="58"/>
      <c r="AC48" s="58"/>
      <c r="AD48" s="57"/>
      <c r="AE48" s="59"/>
      <c r="AF48" s="59"/>
      <c r="AG48" s="59"/>
      <c r="AH48" s="59"/>
      <c r="AI48" s="59"/>
      <c r="AJ48" s="59"/>
      <c r="AK48" s="59"/>
      <c r="AL48" s="60"/>
      <c r="AM48" s="60"/>
      <c r="AN48" s="60"/>
      <c r="AO48" s="60"/>
      <c r="AP48" s="60"/>
    </row>
    <row r="49" spans="2:42" x14ac:dyDescent="0.35">
      <c r="B49" s="146">
        <v>17</v>
      </c>
      <c r="C49" s="147" t="s">
        <v>84</v>
      </c>
      <c r="D49" s="148">
        <v>2.606738</v>
      </c>
      <c r="E49" s="148">
        <v>4.052848</v>
      </c>
      <c r="F49" s="148">
        <v>0</v>
      </c>
      <c r="G49" s="149">
        <v>-2.4969220000000001</v>
      </c>
      <c r="H49" s="150">
        <v>1.7309551999999999</v>
      </c>
      <c r="I49" s="150">
        <v>3.1494519999999997</v>
      </c>
      <c r="J49" s="150">
        <v>-0.67314040000000008</v>
      </c>
      <c r="K49" s="53"/>
      <c r="L49" s="54"/>
      <c r="M49" s="55">
        <f>D49-'315'!D49</f>
        <v>0.27016000000000018</v>
      </c>
      <c r="N49" s="55">
        <f>E49-'315'!E49</f>
        <v>0.45213400000000004</v>
      </c>
      <c r="O49" s="55">
        <f>F49-'315'!F49</f>
        <v>0</v>
      </c>
      <c r="P49" s="55">
        <f>G49-'315'!G49</f>
        <v>-0.69129200000000002</v>
      </c>
      <c r="Q49" s="55">
        <f>H49-'315'!H49</f>
        <v>-0.2402784</v>
      </c>
      <c r="R49" s="55">
        <f>I49-'315'!I49</f>
        <v>-8.2031500000000701E-2</v>
      </c>
      <c r="S49" s="55">
        <f>J49-'315'!J49</f>
        <v>-0.48783170000000009</v>
      </c>
      <c r="T49" s="53"/>
      <c r="U49" s="57"/>
      <c r="V49" s="58"/>
      <c r="W49" s="58"/>
      <c r="X49" s="58"/>
      <c r="Y49" s="58"/>
      <c r="Z49" s="58"/>
      <c r="AA49" s="58"/>
      <c r="AB49" s="58"/>
      <c r="AC49" s="58"/>
      <c r="AD49" s="57"/>
      <c r="AE49" s="59"/>
      <c r="AF49" s="59"/>
      <c r="AG49" s="59"/>
      <c r="AH49" s="59"/>
      <c r="AI49" s="59"/>
      <c r="AJ49" s="59"/>
      <c r="AK49" s="59"/>
      <c r="AL49" s="60"/>
      <c r="AM49" s="60"/>
      <c r="AN49" s="60"/>
      <c r="AO49" s="60"/>
      <c r="AP49" s="60"/>
    </row>
    <row r="50" spans="2:42" x14ac:dyDescent="0.35">
      <c r="B50" s="146">
        <v>18</v>
      </c>
      <c r="C50" s="147" t="s">
        <v>85</v>
      </c>
      <c r="D50" s="148">
        <v>1.6671419999999999</v>
      </c>
      <c r="E50" s="148">
        <v>4.4363460000000003</v>
      </c>
      <c r="F50" s="148">
        <v>0</v>
      </c>
      <c r="G50" s="149">
        <v>-2.4969220000000001</v>
      </c>
      <c r="H50" s="150">
        <v>0.9447584</v>
      </c>
      <c r="I50" s="150">
        <v>2.4974795000000003</v>
      </c>
      <c r="J50" s="150">
        <v>-0.5005662999999998</v>
      </c>
      <c r="K50" s="53"/>
      <c r="L50" s="54"/>
      <c r="M50" s="55">
        <f>D50-'315'!D50</f>
        <v>0.18883299999999981</v>
      </c>
      <c r="N50" s="55">
        <f>E50-'315'!E50</f>
        <v>0.51913600000000049</v>
      </c>
      <c r="O50" s="55">
        <f>F50-'315'!F50</f>
        <v>0</v>
      </c>
      <c r="P50" s="55">
        <f>G50-'315'!G50</f>
        <v>-0.69129200000000002</v>
      </c>
      <c r="Q50" s="55">
        <f>H50-'315'!H50</f>
        <v>-0.29480460000000019</v>
      </c>
      <c r="R50" s="55">
        <f>I50-'315'!I50</f>
        <v>-0.11310699999999985</v>
      </c>
      <c r="S50" s="55">
        <f>J50-'315'!J50</f>
        <v>-0.45768079999999967</v>
      </c>
      <c r="T50" s="53"/>
      <c r="U50" s="57"/>
      <c r="V50" s="58"/>
      <c r="W50" s="58"/>
      <c r="X50" s="58"/>
      <c r="Y50" s="58"/>
      <c r="Z50" s="58"/>
      <c r="AA50" s="58"/>
      <c r="AB50" s="58"/>
      <c r="AC50" s="58"/>
      <c r="AD50" s="57"/>
      <c r="AE50" s="59"/>
      <c r="AF50" s="59"/>
      <c r="AG50" s="59"/>
      <c r="AH50" s="59"/>
      <c r="AI50" s="59"/>
      <c r="AJ50" s="59"/>
      <c r="AK50" s="59"/>
      <c r="AL50" s="60"/>
      <c r="AM50" s="60"/>
      <c r="AN50" s="60"/>
      <c r="AO50" s="60"/>
      <c r="AP50" s="60"/>
    </row>
    <row r="51" spans="2:42" x14ac:dyDescent="0.35">
      <c r="B51" s="146">
        <v>19</v>
      </c>
      <c r="C51" s="147" t="s">
        <v>86</v>
      </c>
      <c r="D51" s="148">
        <v>4.9017920000000004</v>
      </c>
      <c r="E51" s="148">
        <v>0.24853</v>
      </c>
      <c r="F51" s="148">
        <v>0</v>
      </c>
      <c r="G51" s="149">
        <v>-2.4969220000000001</v>
      </c>
      <c r="H51" s="150">
        <v>2.5042820000000003</v>
      </c>
      <c r="I51" s="150">
        <v>2.5912675000000003</v>
      </c>
      <c r="J51" s="150">
        <v>-2.3850834999999999</v>
      </c>
      <c r="K51" s="53"/>
      <c r="L51" s="54"/>
      <c r="M51" s="55">
        <f>D51-'315'!D51</f>
        <v>0.49722400000000011</v>
      </c>
      <c r="N51" s="55">
        <f>E51-'315'!E51</f>
        <v>-0.1026</v>
      </c>
      <c r="O51" s="55">
        <f>F51-'315'!F51</f>
        <v>0</v>
      </c>
      <c r="P51" s="55">
        <f>G51-'315'!G51</f>
        <v>-0.69129200000000002</v>
      </c>
      <c r="Q51" s="55">
        <f>H51-'315'!H51</f>
        <v>-0.23510799999999987</v>
      </c>
      <c r="R51" s="55">
        <f>I51-'315'!I51</f>
        <v>-0.2710180000000002</v>
      </c>
      <c r="S51" s="55">
        <f>J51-'315'!J51</f>
        <v>-0.73746199999999984</v>
      </c>
      <c r="T51" s="53"/>
      <c r="U51" s="57"/>
      <c r="V51" s="58"/>
      <c r="W51" s="58"/>
      <c r="X51" s="58"/>
      <c r="Y51" s="58"/>
      <c r="Z51" s="58"/>
      <c r="AA51" s="58"/>
      <c r="AB51" s="58"/>
      <c r="AC51" s="58"/>
      <c r="AD51" s="57"/>
      <c r="AE51" s="59"/>
      <c r="AF51" s="59"/>
      <c r="AG51" s="59"/>
      <c r="AH51" s="59"/>
      <c r="AI51" s="59"/>
      <c r="AJ51" s="59"/>
      <c r="AK51" s="59"/>
      <c r="AL51" s="60"/>
      <c r="AM51" s="60"/>
      <c r="AN51" s="60"/>
      <c r="AO51" s="60"/>
      <c r="AP51" s="60"/>
    </row>
    <row r="52" spans="2:42" x14ac:dyDescent="0.35">
      <c r="B52" s="146">
        <v>20</v>
      </c>
      <c r="C52" s="147" t="s">
        <v>87</v>
      </c>
      <c r="D52" s="148">
        <v>7.939559</v>
      </c>
      <c r="E52" s="148">
        <v>-10.867386</v>
      </c>
      <c r="F52" s="148">
        <v>0</v>
      </c>
      <c r="G52" s="149">
        <v>-2.4969220000000001</v>
      </c>
      <c r="H52" s="150">
        <v>1.0956825999999995</v>
      </c>
      <c r="I52" s="150">
        <v>-2.7079025000000008</v>
      </c>
      <c r="J52" s="150">
        <v>-7.3872456999999994</v>
      </c>
      <c r="K52" s="53"/>
      <c r="L52" s="54"/>
      <c r="M52" s="55">
        <f>D52-'315'!D52</f>
        <v>0.77506300000000028</v>
      </c>
      <c r="N52" s="55">
        <f>E52-'315'!E52</f>
        <v>-1.1284100000000006</v>
      </c>
      <c r="O52" s="55">
        <f>F52-'315'!F52</f>
        <v>0</v>
      </c>
      <c r="P52" s="55">
        <f>G52-'315'!G52</f>
        <v>-0.69129200000000002</v>
      </c>
      <c r="Q52" s="55">
        <f>H52-'315'!H52</f>
        <v>-0.3675930000000005</v>
      </c>
      <c r="R52" s="55">
        <f>I52-'315'!I52</f>
        <v>-0.7625365000000015</v>
      </c>
      <c r="S52" s="55">
        <f>J52-'315'!J52</f>
        <v>-1.1990764999999994</v>
      </c>
      <c r="T52" s="53"/>
      <c r="U52" s="57"/>
      <c r="V52" s="58"/>
      <c r="W52" s="58"/>
      <c r="X52" s="58"/>
      <c r="Y52" s="58"/>
      <c r="Z52" s="58"/>
      <c r="AA52" s="58"/>
      <c r="AB52" s="58"/>
      <c r="AC52" s="58"/>
      <c r="AD52" s="57"/>
      <c r="AE52" s="59"/>
      <c r="AF52" s="59"/>
      <c r="AG52" s="59"/>
      <c r="AH52" s="59"/>
      <c r="AI52" s="59"/>
      <c r="AJ52" s="59"/>
      <c r="AK52" s="59"/>
      <c r="AL52" s="60"/>
      <c r="AM52" s="60"/>
      <c r="AN52" s="60"/>
      <c r="AO52" s="60"/>
      <c r="AP52" s="60"/>
    </row>
    <row r="53" spans="2:42" x14ac:dyDescent="0.35">
      <c r="B53" s="146">
        <v>21</v>
      </c>
      <c r="C53" s="147" t="s">
        <v>88</v>
      </c>
      <c r="D53" s="148">
        <v>2.6015199999999998</v>
      </c>
      <c r="E53" s="148">
        <v>-10.98151</v>
      </c>
      <c r="F53" s="148">
        <v>0</v>
      </c>
      <c r="G53" s="149">
        <v>-2.4969220000000001</v>
      </c>
      <c r="H53" s="150">
        <v>-4.2880060000000011</v>
      </c>
      <c r="I53" s="150">
        <v>-8.1315345000000008</v>
      </c>
      <c r="J53" s="150">
        <v>-7.4386015000000008</v>
      </c>
      <c r="K53" s="53"/>
      <c r="L53" s="54"/>
      <c r="M53" s="55">
        <f>D53-'315'!D53</f>
        <v>0.26956299999999978</v>
      </c>
      <c r="N53" s="55">
        <f>E53-'315'!E53</f>
        <v>-1.1558620000000008</v>
      </c>
      <c r="O53" s="55">
        <f>F53-'315'!F53</f>
        <v>0</v>
      </c>
      <c r="P53" s="55">
        <f>G53-'315'!G53</f>
        <v>-0.69129200000000002</v>
      </c>
      <c r="Q53" s="55">
        <f>H53-'315'!H53</f>
        <v>-0.88407380000000124</v>
      </c>
      <c r="R53" s="55">
        <f>I53-'315'!I53</f>
        <v>-1.288625500000002</v>
      </c>
      <c r="S53" s="55">
        <f>J53-'315'!J53</f>
        <v>-1.2114299000000015</v>
      </c>
      <c r="T53" s="53"/>
      <c r="U53" s="57"/>
      <c r="V53" s="58"/>
      <c r="W53" s="58"/>
      <c r="X53" s="58"/>
      <c r="Y53" s="58"/>
      <c r="Z53" s="58"/>
      <c r="AA53" s="58"/>
      <c r="AB53" s="58"/>
      <c r="AC53" s="58"/>
      <c r="AD53" s="57"/>
      <c r="AE53" s="59"/>
      <c r="AF53" s="59"/>
      <c r="AG53" s="59"/>
      <c r="AH53" s="59"/>
      <c r="AI53" s="59"/>
      <c r="AJ53" s="59"/>
      <c r="AK53" s="59"/>
      <c r="AL53" s="60"/>
      <c r="AM53" s="60"/>
      <c r="AN53" s="60"/>
      <c r="AO53" s="60"/>
      <c r="AP53" s="60"/>
    </row>
    <row r="54" spans="2:42" x14ac:dyDescent="0.35">
      <c r="B54" s="146">
        <v>22</v>
      </c>
      <c r="C54" s="147" t="s">
        <v>89</v>
      </c>
      <c r="D54" s="148">
        <v>1.603755</v>
      </c>
      <c r="E54" s="148">
        <v>6.7374369999999999</v>
      </c>
      <c r="F54" s="148">
        <v>-15.649793000000001</v>
      </c>
      <c r="G54" s="149">
        <v>-2.4969220000000001</v>
      </c>
      <c r="H54" s="150">
        <v>-4.4581094000000006</v>
      </c>
      <c r="I54" s="150">
        <v>-11.489882250000001</v>
      </c>
      <c r="J54" s="150">
        <v>-15.11486835</v>
      </c>
      <c r="K54" s="53"/>
      <c r="L54" s="54"/>
      <c r="M54" s="55">
        <f>D54-'315'!D54</f>
        <v>0.16985399999999995</v>
      </c>
      <c r="N54" s="55">
        <f>E54-'315'!E54</f>
        <v>0.78099899999999955</v>
      </c>
      <c r="O54" s="55">
        <f>F54-'315'!F54</f>
        <v>-1.6895060000000015</v>
      </c>
      <c r="P54" s="55">
        <f>G54-'315'!G54</f>
        <v>-0.69129200000000002</v>
      </c>
      <c r="Q54" s="55">
        <f>H54-'315'!H54</f>
        <v>-0.88484080000000098</v>
      </c>
      <c r="R54" s="55">
        <f>I54-'315'!I54</f>
        <v>-1.6251947500000021</v>
      </c>
      <c r="S54" s="55">
        <f>J54-'315'!J54</f>
        <v>-2.0293484500000005</v>
      </c>
      <c r="T54" s="53"/>
      <c r="U54" s="57"/>
      <c r="V54" s="58"/>
      <c r="W54" s="58"/>
      <c r="X54" s="58"/>
      <c r="Y54" s="58"/>
      <c r="Z54" s="58"/>
      <c r="AA54" s="58"/>
      <c r="AB54" s="58"/>
      <c r="AC54" s="58"/>
      <c r="AD54" s="57"/>
      <c r="AE54" s="59"/>
      <c r="AF54" s="59"/>
      <c r="AG54" s="59"/>
      <c r="AH54" s="59"/>
      <c r="AI54" s="59"/>
      <c r="AJ54" s="59"/>
      <c r="AK54" s="59"/>
      <c r="AL54" s="60"/>
      <c r="AM54" s="60"/>
      <c r="AN54" s="60"/>
      <c r="AO54" s="60"/>
      <c r="AP54" s="60"/>
    </row>
    <row r="55" spans="2:42" x14ac:dyDescent="0.35">
      <c r="B55" s="146">
        <v>23</v>
      </c>
      <c r="C55" s="147" t="s">
        <v>90</v>
      </c>
      <c r="D55" s="148">
        <v>-4.787166</v>
      </c>
      <c r="E55" s="148">
        <v>6.7374369999999999</v>
      </c>
      <c r="F55" s="148">
        <v>-4.4799959999999999</v>
      </c>
      <c r="G55" s="149">
        <v>-2.4969220000000001</v>
      </c>
      <c r="H55" s="150">
        <v>-6.3811116000000005</v>
      </c>
      <c r="I55" s="150">
        <v>-6.7110062500000005</v>
      </c>
      <c r="J55" s="150">
        <v>-3.9450713500000001</v>
      </c>
      <c r="K55" s="53"/>
      <c r="L55" s="54"/>
      <c r="M55" s="55">
        <f>D55-'315'!D55</f>
        <v>-0.5286489999999997</v>
      </c>
      <c r="N55" s="55">
        <f>E55-'315'!E55</f>
        <v>0.78099899999999955</v>
      </c>
      <c r="O55" s="55">
        <f>F55-'315'!F55</f>
        <v>-0.449376</v>
      </c>
      <c r="P55" s="55">
        <f>G55-'315'!G55</f>
        <v>-0.69129200000000002</v>
      </c>
      <c r="Q55" s="55">
        <f>H55-'315'!H55</f>
        <v>-1.0872918</v>
      </c>
      <c r="R55" s="55">
        <f>I55-'315'!I55</f>
        <v>-1.0835677500000012</v>
      </c>
      <c r="S55" s="55">
        <f>J55-'315'!J55</f>
        <v>-0.78921845000000079</v>
      </c>
      <c r="T55" s="53"/>
      <c r="U55" s="57"/>
      <c r="V55" s="58"/>
      <c r="W55" s="58"/>
      <c r="X55" s="58"/>
      <c r="Y55" s="58"/>
      <c r="Z55" s="58"/>
      <c r="AA55" s="58"/>
      <c r="AB55" s="58"/>
      <c r="AC55" s="58"/>
      <c r="AD55" s="57"/>
      <c r="AE55" s="59"/>
      <c r="AF55" s="59"/>
      <c r="AG55" s="59"/>
      <c r="AH55" s="59"/>
      <c r="AI55" s="59"/>
      <c r="AJ55" s="59"/>
      <c r="AK55" s="59"/>
      <c r="AL55" s="60"/>
      <c r="AM55" s="60"/>
      <c r="AN55" s="60"/>
      <c r="AO55" s="60"/>
      <c r="AP55" s="60"/>
    </row>
    <row r="56" spans="2:42" x14ac:dyDescent="0.35">
      <c r="B56" s="146">
        <v>24</v>
      </c>
      <c r="C56" s="147" t="s">
        <v>91</v>
      </c>
      <c r="D56" s="148">
        <v>-3.7290700000000001</v>
      </c>
      <c r="E56" s="148">
        <v>6.7374369999999999</v>
      </c>
      <c r="F56" s="148">
        <v>0</v>
      </c>
      <c r="G56" s="149">
        <v>-2.4969220000000001</v>
      </c>
      <c r="H56" s="150">
        <v>-3.5310172</v>
      </c>
      <c r="I56" s="150">
        <v>-1.1729142500000003</v>
      </c>
      <c r="J56" s="150">
        <v>0.53492464999999978</v>
      </c>
      <c r="K56" s="53"/>
      <c r="L56" s="54"/>
      <c r="M56" s="55">
        <f>D56-'315'!D56</f>
        <v>-0.41523400000000033</v>
      </c>
      <c r="N56" s="55">
        <f>E56-'315'!E56</f>
        <v>0.78099899999999955</v>
      </c>
      <c r="O56" s="55">
        <f>F56-'315'!F56</f>
        <v>0</v>
      </c>
      <c r="P56" s="55">
        <f>G56-'315'!G56</f>
        <v>-0.69129200000000002</v>
      </c>
      <c r="Q56" s="55">
        <f>H56-'315'!H56</f>
        <v>-0.79412640000000057</v>
      </c>
      <c r="R56" s="55">
        <f>I56-'315'!I56</f>
        <v>-0.52077675000000112</v>
      </c>
      <c r="S56" s="55">
        <f>J56-'315'!J56</f>
        <v>-0.33984245000000057</v>
      </c>
      <c r="T56" s="53"/>
      <c r="U56" s="57"/>
      <c r="V56" s="58"/>
      <c r="W56" s="58"/>
      <c r="X56" s="58"/>
      <c r="Y56" s="58"/>
      <c r="Z56" s="58"/>
      <c r="AA56" s="58"/>
      <c r="AB56" s="58"/>
      <c r="AC56" s="58"/>
      <c r="AD56" s="57"/>
      <c r="AE56" s="59"/>
      <c r="AF56" s="59"/>
      <c r="AG56" s="59"/>
      <c r="AH56" s="59"/>
      <c r="AI56" s="59"/>
      <c r="AJ56" s="59"/>
      <c r="AK56" s="59"/>
      <c r="AL56" s="60"/>
      <c r="AM56" s="60"/>
      <c r="AN56" s="60"/>
      <c r="AO56" s="60"/>
      <c r="AP56" s="60"/>
    </row>
    <row r="57" spans="2:42" x14ac:dyDescent="0.35">
      <c r="B57" s="146">
        <v>25</v>
      </c>
      <c r="C57" s="147" t="s">
        <v>92</v>
      </c>
      <c r="D57" s="148">
        <v>0.35856300000000002</v>
      </c>
      <c r="E57" s="148">
        <v>-2.9566910000000002</v>
      </c>
      <c r="F57" s="148">
        <v>0</v>
      </c>
      <c r="G57" s="149">
        <v>-2.4969220000000001</v>
      </c>
      <c r="H57" s="150">
        <v>-3.3210354000000004</v>
      </c>
      <c r="I57" s="150">
        <v>-4.3558772500000007</v>
      </c>
      <c r="J57" s="150">
        <v>-3.8274329500000004</v>
      </c>
      <c r="K57" s="53"/>
      <c r="L57" s="54"/>
      <c r="M57" s="55">
        <f>D57-'315'!D57</f>
        <v>8.0308000000000046E-2</v>
      </c>
      <c r="N57" s="55">
        <f>E57-'315'!E57</f>
        <v>-0.34983399999999998</v>
      </c>
      <c r="O57" s="55">
        <f>F57-'315'!F57</f>
        <v>0</v>
      </c>
      <c r="P57" s="55">
        <f>G57-'315'!G57</f>
        <v>-0.69129200000000002</v>
      </c>
      <c r="Q57" s="55">
        <f>H57-'315'!H57</f>
        <v>-0.75091760000000018</v>
      </c>
      <c r="R57" s="55">
        <f>I57-'315'!I57</f>
        <v>-0.87335950000000029</v>
      </c>
      <c r="S57" s="55">
        <f>J57-'315'!J57</f>
        <v>-0.84871730000000012</v>
      </c>
      <c r="T57" s="53"/>
      <c r="U57" s="57"/>
      <c r="V57" s="58"/>
      <c r="W57" s="58"/>
      <c r="X57" s="58"/>
      <c r="Y57" s="58"/>
      <c r="Z57" s="58"/>
      <c r="AA57" s="58"/>
      <c r="AB57" s="58"/>
      <c r="AC57" s="58"/>
      <c r="AD57" s="57"/>
      <c r="AE57" s="59"/>
      <c r="AF57" s="59"/>
      <c r="AG57" s="59"/>
      <c r="AH57" s="59"/>
      <c r="AI57" s="59"/>
      <c r="AJ57" s="59"/>
      <c r="AK57" s="59"/>
      <c r="AL57" s="60"/>
      <c r="AM57" s="60"/>
      <c r="AN57" s="60"/>
      <c r="AO57" s="60"/>
      <c r="AP57" s="60"/>
    </row>
    <row r="58" spans="2:42" x14ac:dyDescent="0.35">
      <c r="B58" s="146">
        <v>26</v>
      </c>
      <c r="C58" s="147" t="s">
        <v>93</v>
      </c>
      <c r="D58" s="148">
        <v>-0.82457000000000003</v>
      </c>
      <c r="E58" s="148">
        <v>-3.1974930000000001</v>
      </c>
      <c r="F58" s="148">
        <v>0</v>
      </c>
      <c r="G58" s="149">
        <v>-2.4969220000000001</v>
      </c>
      <c r="H58" s="150">
        <v>-4.6004892000000002</v>
      </c>
      <c r="I58" s="150">
        <v>-5.7196117500000003</v>
      </c>
      <c r="J58" s="150">
        <v>-3.9357938500000005</v>
      </c>
      <c r="K58" s="53"/>
      <c r="L58" s="54"/>
      <c r="M58" s="55">
        <f>D58-'315'!D58</f>
        <v>-8.2417999999999991E-2</v>
      </c>
      <c r="N58" s="55">
        <f>E58-'315'!E58</f>
        <v>-0.33205799999999996</v>
      </c>
      <c r="O58" s="55">
        <f>F58-'315'!F58</f>
        <v>0</v>
      </c>
      <c r="P58" s="55">
        <f>G58-'315'!G58</f>
        <v>-0.69129200000000002</v>
      </c>
      <c r="Q58" s="55">
        <f>H58-'315'!H58</f>
        <v>-0.90653320000000015</v>
      </c>
      <c r="R58" s="55">
        <f>I58-'315'!I58</f>
        <v>-1.0227535000000003</v>
      </c>
      <c r="S58" s="55">
        <f>J58-'315'!J58</f>
        <v>-0.84071810000000013</v>
      </c>
      <c r="T58" s="53"/>
      <c r="U58" s="57"/>
      <c r="V58" s="58"/>
      <c r="W58" s="58"/>
      <c r="X58" s="58"/>
      <c r="Y58" s="58"/>
      <c r="Z58" s="58"/>
      <c r="AA58" s="58"/>
      <c r="AB58" s="58"/>
      <c r="AC58" s="58"/>
      <c r="AD58" s="57"/>
      <c r="AE58" s="59"/>
      <c r="AF58" s="59"/>
      <c r="AG58" s="59"/>
      <c r="AH58" s="59"/>
      <c r="AI58" s="59"/>
      <c r="AJ58" s="59"/>
      <c r="AK58" s="59"/>
      <c r="AL58" s="60"/>
      <c r="AM58" s="60"/>
      <c r="AN58" s="60"/>
      <c r="AO58" s="60"/>
      <c r="AP58" s="60"/>
    </row>
    <row r="59" spans="2:42" ht="15" thickBot="1" x14ac:dyDescent="0.4">
      <c r="B59" s="151">
        <v>27</v>
      </c>
      <c r="C59" s="152" t="s">
        <v>94</v>
      </c>
      <c r="D59" s="153">
        <v>-1.162685</v>
      </c>
      <c r="E59" s="153">
        <v>-7.4856780000000001</v>
      </c>
      <c r="F59" s="153">
        <v>0</v>
      </c>
      <c r="G59" s="154">
        <v>-2.4969220000000001</v>
      </c>
      <c r="H59" s="155">
        <v>-6.6538781999999994</v>
      </c>
      <c r="I59" s="155">
        <v>-9.2738654999999994</v>
      </c>
      <c r="J59" s="155">
        <v>-5.8654770999999997</v>
      </c>
      <c r="K59" s="53"/>
      <c r="L59" s="54"/>
      <c r="M59" s="55">
        <f>D59-'315'!D59</f>
        <v>-0.10506100000000007</v>
      </c>
      <c r="N59" s="55">
        <f>E59-'315'!E59</f>
        <v>-0.67496199999999984</v>
      </c>
      <c r="O59" s="55">
        <f>F59-'315'!F59</f>
        <v>0</v>
      </c>
      <c r="P59" s="55">
        <f>G59-'315'!G59</f>
        <v>-0.69129200000000002</v>
      </c>
      <c r="Q59" s="55">
        <f>H59-'315'!H59</f>
        <v>-1.0663377999999994</v>
      </c>
      <c r="R59" s="55">
        <f>I59-'315'!I59</f>
        <v>-1.3025744999999995</v>
      </c>
      <c r="S59" s="55">
        <f>J59-'315'!J59</f>
        <v>-0.99502489999999977</v>
      </c>
      <c r="T59" s="53"/>
      <c r="U59" s="57"/>
      <c r="V59" s="58"/>
      <c r="W59" s="58"/>
      <c r="X59" s="58"/>
      <c r="Y59" s="58"/>
      <c r="Z59" s="58"/>
      <c r="AA59" s="58"/>
      <c r="AB59" s="58"/>
      <c r="AC59" s="58"/>
      <c r="AD59" s="57"/>
      <c r="AE59" s="59"/>
      <c r="AF59" s="59"/>
      <c r="AG59" s="59"/>
      <c r="AH59" s="59"/>
      <c r="AI59" s="59"/>
      <c r="AJ59" s="59"/>
      <c r="AK59" s="59"/>
      <c r="AL59" s="60"/>
      <c r="AM59" s="60"/>
      <c r="AN59" s="60"/>
      <c r="AO59" s="60"/>
      <c r="AP59" s="60"/>
    </row>
    <row r="60" spans="2:42" x14ac:dyDescent="0.35">
      <c r="L60" s="58"/>
      <c r="V60" s="57"/>
      <c r="W60" s="58"/>
      <c r="X60" s="58"/>
      <c r="Y60" s="58"/>
      <c r="Z60" s="58"/>
      <c r="AA60" s="58"/>
      <c r="AB60" s="58"/>
      <c r="AC60" s="58"/>
    </row>
    <row r="61" spans="2:42" x14ac:dyDescent="0.35">
      <c r="I61" s="57"/>
      <c r="N61" s="56"/>
      <c r="V61" s="70"/>
      <c r="W61" s="58"/>
      <c r="X61" s="58"/>
      <c r="Y61" s="58"/>
      <c r="Z61" s="58"/>
      <c r="AA61" s="58"/>
      <c r="AB61" s="58"/>
      <c r="AC61" s="58"/>
    </row>
  </sheetData>
  <mergeCells count="10">
    <mergeCell ref="M31:S32"/>
    <mergeCell ref="B1:G1"/>
    <mergeCell ref="AB3:AJ3"/>
    <mergeCell ref="H29:J29"/>
    <mergeCell ref="B30:B32"/>
    <mergeCell ref="C30:C32"/>
    <mergeCell ref="D30:D32"/>
    <mergeCell ref="E30:E32"/>
    <mergeCell ref="F30:F32"/>
    <mergeCell ref="G30:G32"/>
  </mergeCells>
  <conditionalFormatting sqref="V33:AC61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5:R1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27:Q27 S5:U26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5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20:Y22 Y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5:AH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:M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F1058-A762-484D-AAD8-E9C87B7A0B27}">
  <dimension ref="B1:AP62"/>
  <sheetViews>
    <sheetView tabSelected="1" topLeftCell="R28" zoomScale="50" zoomScaleNormal="50" workbookViewId="0">
      <selection activeCell="AL43" sqref="AL43"/>
    </sheetView>
  </sheetViews>
  <sheetFormatPr defaultRowHeight="14.5" x14ac:dyDescent="0.35"/>
  <cols>
    <col min="1" max="1" width="1.81640625" customWidth="1"/>
    <col min="2" max="2" width="22.1796875" customWidth="1"/>
    <col min="3" max="3" width="35.81640625" customWidth="1"/>
    <col min="4" max="4" width="17.1796875" customWidth="1"/>
    <col min="5" max="5" width="18.54296875" customWidth="1"/>
    <col min="6" max="6" width="18.81640625" customWidth="1"/>
    <col min="7" max="7" width="18.54296875" customWidth="1"/>
    <col min="8" max="8" width="22.453125" customWidth="1"/>
    <col min="9" max="9" width="21.81640625" customWidth="1"/>
    <col min="10" max="11" width="16.1796875" customWidth="1"/>
    <col min="12" max="12" width="11.81640625" customWidth="1"/>
    <col min="13" max="13" width="15.453125" customWidth="1"/>
    <col min="14" max="14" width="10.54296875" customWidth="1"/>
    <col min="15" max="15" width="14.81640625" customWidth="1"/>
    <col min="16" max="16" width="10.54296875" customWidth="1"/>
    <col min="17" max="17" width="10.81640625" customWidth="1"/>
    <col min="18" max="18" width="12" customWidth="1"/>
    <col min="19" max="19" width="12.1796875" bestFit="1" customWidth="1"/>
    <col min="20" max="20" width="11.81640625" bestFit="1" customWidth="1"/>
    <col min="21" max="21" width="10.81640625" customWidth="1"/>
    <col min="22" max="22" width="9.81640625" customWidth="1"/>
    <col min="23" max="23" width="12" customWidth="1"/>
    <col min="24" max="24" width="12.36328125" customWidth="1"/>
    <col min="25" max="25" width="13" customWidth="1"/>
    <col min="26" max="27" width="12.1796875" bestFit="1" customWidth="1"/>
    <col min="28" max="28" width="10.81640625" bestFit="1" customWidth="1"/>
    <col min="29" max="29" width="12.54296875" customWidth="1"/>
    <col min="30" max="32" width="11.81640625" customWidth="1"/>
    <col min="35" max="36" width="20.81640625" bestFit="1" customWidth="1"/>
    <col min="37" max="37" width="20.1796875" bestFit="1" customWidth="1"/>
    <col min="38" max="39" width="20.81640625" bestFit="1" customWidth="1"/>
    <col min="40" max="40" width="12.81640625" customWidth="1"/>
    <col min="41" max="41" width="16.81640625" customWidth="1"/>
    <col min="42" max="42" width="11.453125" customWidth="1"/>
  </cols>
  <sheetData>
    <row r="1" spans="2:37" ht="18" x14ac:dyDescent="0.4">
      <c r="B1" s="192" t="s">
        <v>95</v>
      </c>
      <c r="C1" s="192"/>
      <c r="D1" s="192"/>
      <c r="E1" s="192"/>
      <c r="F1" s="192"/>
      <c r="G1" s="192"/>
    </row>
    <row r="2" spans="2:37" ht="15" thickBot="1" x14ac:dyDescent="0.4">
      <c r="O2" s="1"/>
    </row>
    <row r="3" spans="2:37" ht="15" thickBot="1" x14ac:dyDescent="0.4">
      <c r="B3" s="125" t="s">
        <v>0</v>
      </c>
      <c r="C3" s="3"/>
      <c r="D3" s="4"/>
      <c r="E3" s="5"/>
      <c r="G3" s="1"/>
      <c r="H3" s="125" t="s">
        <v>1</v>
      </c>
      <c r="I3" s="1"/>
      <c r="J3" s="1"/>
      <c r="K3" s="1"/>
      <c r="L3" s="1"/>
      <c r="M3" s="1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AB3" s="193" t="s">
        <v>2</v>
      </c>
      <c r="AC3" s="193"/>
      <c r="AD3" s="193"/>
      <c r="AE3" s="193"/>
      <c r="AF3" s="193"/>
      <c r="AG3" s="193"/>
      <c r="AH3" s="193"/>
      <c r="AI3" s="193"/>
      <c r="AJ3" s="193"/>
    </row>
    <row r="4" spans="2:37" ht="39.5" thickBot="1" x14ac:dyDescent="0.4">
      <c r="B4" s="126" t="s">
        <v>3</v>
      </c>
      <c r="C4" s="127" t="s">
        <v>4</v>
      </c>
      <c r="D4" s="128" t="s">
        <v>5</v>
      </c>
      <c r="E4" s="128" t="s">
        <v>6</v>
      </c>
      <c r="F4" s="129" t="s">
        <v>7</v>
      </c>
      <c r="G4" s="1"/>
      <c r="H4" s="129" t="s">
        <v>8</v>
      </c>
      <c r="I4" s="129" t="s">
        <v>9</v>
      </c>
      <c r="J4" s="129" t="s">
        <v>96</v>
      </c>
      <c r="K4" s="7" t="s">
        <v>10</v>
      </c>
      <c r="L4" s="8"/>
      <c r="M4" s="1"/>
      <c r="N4" s="1"/>
      <c r="O4" s="1"/>
      <c r="P4" s="1"/>
      <c r="Q4" s="1"/>
      <c r="S4" s="1"/>
      <c r="T4" s="1"/>
      <c r="U4" s="1"/>
      <c r="W4" s="9"/>
      <c r="X4" s="8"/>
      <c r="Y4" s="1"/>
      <c r="Z4" s="1"/>
      <c r="AA4" s="1"/>
      <c r="AB4" s="1"/>
      <c r="AC4" s="1"/>
      <c r="AD4" s="1"/>
      <c r="AF4" s="1"/>
      <c r="AG4" s="1"/>
      <c r="AH4" s="1"/>
    </row>
    <row r="5" spans="2:37" x14ac:dyDescent="0.35">
      <c r="B5" s="130">
        <v>1</v>
      </c>
      <c r="C5" s="131" t="s">
        <v>97</v>
      </c>
      <c r="D5" s="132">
        <v>0</v>
      </c>
      <c r="E5" s="132">
        <v>0</v>
      </c>
      <c r="F5" s="132">
        <v>0</v>
      </c>
      <c r="G5" s="1"/>
      <c r="H5" s="133" t="s">
        <v>11</v>
      </c>
      <c r="I5" s="99">
        <v>43.573114644014396</v>
      </c>
      <c r="J5" s="100">
        <v>0.11905200000000001</v>
      </c>
      <c r="K5" s="1" t="s">
        <v>12</v>
      </c>
      <c r="L5" s="1"/>
      <c r="M5" s="13"/>
      <c r="N5" s="1"/>
      <c r="O5" s="1"/>
      <c r="P5" s="1"/>
      <c r="Q5" s="1"/>
      <c r="R5" s="13"/>
      <c r="S5" s="13"/>
      <c r="T5" s="13"/>
      <c r="U5" s="13"/>
      <c r="V5" s="13"/>
      <c r="W5" s="14"/>
      <c r="X5" s="15"/>
      <c r="Y5" s="1"/>
      <c r="Z5" s="1"/>
      <c r="AA5" s="1"/>
      <c r="AB5" s="13"/>
      <c r="AC5" s="13"/>
      <c r="AD5" s="13"/>
      <c r="AE5" s="13"/>
      <c r="AF5" s="13"/>
      <c r="AG5" s="13"/>
      <c r="AH5" s="13"/>
      <c r="AI5" s="13"/>
      <c r="AJ5" s="13"/>
      <c r="AK5" s="13"/>
    </row>
    <row r="6" spans="2:37" x14ac:dyDescent="0.35">
      <c r="B6" s="101">
        <v>2</v>
      </c>
      <c r="C6" s="99" t="s">
        <v>98</v>
      </c>
      <c r="D6" s="102">
        <v>0</v>
      </c>
      <c r="E6" s="102">
        <v>0</v>
      </c>
      <c r="F6" s="102">
        <v>0</v>
      </c>
      <c r="G6" s="1"/>
      <c r="H6" s="99" t="s">
        <v>13</v>
      </c>
      <c r="I6" s="99">
        <v>22.251484753582044</v>
      </c>
      <c r="J6" s="100">
        <v>6.0796000000000003E-2</v>
      </c>
      <c r="K6" s="1" t="s">
        <v>14</v>
      </c>
      <c r="L6" s="1"/>
      <c r="M6" s="13"/>
      <c r="N6" s="1"/>
      <c r="O6" s="1"/>
      <c r="P6" s="1"/>
      <c r="Q6" s="1"/>
      <c r="R6" s="13"/>
      <c r="S6" s="13"/>
      <c r="T6" s="13"/>
      <c r="U6" s="13"/>
      <c r="V6" s="13"/>
      <c r="W6" s="14"/>
      <c r="X6" s="15"/>
      <c r="Y6" s="1"/>
      <c r="Z6" s="1"/>
      <c r="AA6" s="1"/>
      <c r="AB6" s="13"/>
      <c r="AC6" s="13"/>
      <c r="AD6" s="13"/>
      <c r="AE6" s="13"/>
      <c r="AF6" s="13"/>
      <c r="AG6" s="13"/>
      <c r="AH6" s="13"/>
      <c r="AI6" s="13"/>
      <c r="AJ6" s="13"/>
      <c r="AK6" s="13"/>
    </row>
    <row r="7" spans="2:37" x14ac:dyDescent="0.35">
      <c r="B7" s="101">
        <v>3</v>
      </c>
      <c r="C7" s="99" t="s">
        <v>99</v>
      </c>
      <c r="D7" s="102">
        <v>0</v>
      </c>
      <c r="E7" s="102">
        <v>0</v>
      </c>
      <c r="F7" s="102">
        <v>0</v>
      </c>
      <c r="G7" s="1"/>
      <c r="H7" s="99" t="s">
        <v>15</v>
      </c>
      <c r="I7" s="99">
        <v>101.2636108919333</v>
      </c>
      <c r="J7" s="100">
        <v>0.27667700000000001</v>
      </c>
      <c r="K7" s="1" t="s">
        <v>16</v>
      </c>
      <c r="L7" s="1"/>
      <c r="M7" s="13"/>
      <c r="N7" s="1"/>
      <c r="O7" s="1"/>
      <c r="P7" s="1"/>
      <c r="Q7" s="1"/>
      <c r="R7" s="13"/>
      <c r="S7" s="13"/>
      <c r="T7" s="13"/>
      <c r="U7" s="13"/>
      <c r="V7" s="13"/>
      <c r="W7" s="14"/>
      <c r="X7" s="15"/>
      <c r="Y7" s="1"/>
      <c r="Z7" s="1"/>
      <c r="AA7" s="1"/>
      <c r="AB7" s="13"/>
      <c r="AC7" s="13"/>
      <c r="AD7" s="13"/>
      <c r="AE7" s="13"/>
      <c r="AF7" s="13"/>
      <c r="AG7" s="13"/>
      <c r="AH7" s="13"/>
      <c r="AI7" s="13"/>
      <c r="AJ7" s="13"/>
      <c r="AK7" s="13"/>
    </row>
    <row r="8" spans="2:37" x14ac:dyDescent="0.35">
      <c r="B8" s="101">
        <v>4</v>
      </c>
      <c r="C8" s="99" t="s">
        <v>100</v>
      </c>
      <c r="D8" s="102">
        <v>0</v>
      </c>
      <c r="E8" s="102">
        <v>0</v>
      </c>
      <c r="F8" s="102">
        <v>0</v>
      </c>
      <c r="G8" s="16"/>
      <c r="H8" s="99" t="s">
        <v>17</v>
      </c>
      <c r="I8" s="99">
        <v>241.4807237127792</v>
      </c>
      <c r="J8" s="100">
        <v>0.65978300000000001</v>
      </c>
      <c r="K8" s="16" t="s">
        <v>18</v>
      </c>
      <c r="L8" s="16"/>
      <c r="M8" s="13"/>
      <c r="N8" s="16"/>
      <c r="O8" s="1"/>
      <c r="P8" s="1"/>
      <c r="Q8" s="1"/>
      <c r="R8" s="13"/>
      <c r="S8" s="13"/>
      <c r="T8" s="13"/>
      <c r="U8" s="13"/>
      <c r="V8" s="13"/>
      <c r="W8" s="14"/>
      <c r="X8" s="15"/>
      <c r="Y8" s="1"/>
      <c r="Z8" s="1"/>
      <c r="AA8" s="1"/>
      <c r="AB8" s="13"/>
      <c r="AC8" s="13"/>
      <c r="AD8" s="13"/>
      <c r="AE8" s="13"/>
      <c r="AF8" s="13"/>
      <c r="AG8" s="13"/>
      <c r="AH8" s="13"/>
      <c r="AI8" s="13"/>
      <c r="AJ8" s="13"/>
      <c r="AK8" s="13"/>
    </row>
    <row r="9" spans="2:37" x14ac:dyDescent="0.35">
      <c r="B9" s="101">
        <v>5</v>
      </c>
      <c r="C9" s="99" t="s">
        <v>101</v>
      </c>
      <c r="D9" s="102">
        <v>0</v>
      </c>
      <c r="E9" s="102">
        <v>0</v>
      </c>
      <c r="F9" s="102">
        <v>0</v>
      </c>
      <c r="G9" s="16"/>
      <c r="H9" s="99" t="s">
        <v>19</v>
      </c>
      <c r="I9" s="99">
        <v>749.7862681267278</v>
      </c>
      <c r="J9" s="100">
        <v>2.0485959999999999</v>
      </c>
      <c r="K9" s="16" t="s">
        <v>20</v>
      </c>
      <c r="L9" s="16"/>
      <c r="M9" s="13"/>
      <c r="N9" s="16"/>
      <c r="O9" s="1"/>
      <c r="P9" s="1"/>
      <c r="Q9" s="1"/>
      <c r="R9" s="13"/>
      <c r="S9" s="13"/>
      <c r="T9" s="13"/>
      <c r="U9" s="13"/>
      <c r="V9" s="13"/>
      <c r="W9" s="14"/>
      <c r="X9" s="15"/>
      <c r="Y9" s="1"/>
      <c r="Z9" s="1"/>
      <c r="AA9" s="1"/>
      <c r="AB9" s="13"/>
      <c r="AC9" s="13"/>
      <c r="AD9" s="13"/>
      <c r="AE9" s="13"/>
      <c r="AF9" s="13"/>
      <c r="AG9" s="13"/>
      <c r="AH9" s="13"/>
      <c r="AI9" s="13"/>
      <c r="AJ9" s="13"/>
      <c r="AK9" s="13"/>
    </row>
    <row r="10" spans="2:37" x14ac:dyDescent="0.35">
      <c r="B10" s="101">
        <v>6</v>
      </c>
      <c r="C10" s="99" t="s">
        <v>102</v>
      </c>
      <c r="D10" s="102">
        <v>0</v>
      </c>
      <c r="E10" s="102">
        <v>0</v>
      </c>
      <c r="F10" s="102">
        <v>0.92025100000000004</v>
      </c>
      <c r="G10" s="16"/>
      <c r="H10" s="99" t="s">
        <v>21</v>
      </c>
      <c r="I10" s="99">
        <v>1211.318172424461</v>
      </c>
      <c r="J10" s="100">
        <v>3.309612</v>
      </c>
      <c r="K10" s="16" t="s">
        <v>22</v>
      </c>
      <c r="L10" s="16"/>
      <c r="M10" s="13"/>
      <c r="N10" s="16"/>
      <c r="O10" s="1"/>
      <c r="P10" s="1"/>
      <c r="Q10" s="1"/>
      <c r="R10" s="13"/>
      <c r="S10" s="13"/>
      <c r="T10" s="13"/>
      <c r="U10" s="13"/>
      <c r="V10" s="13"/>
      <c r="W10" s="14"/>
      <c r="X10" s="15"/>
      <c r="Y10" s="1"/>
      <c r="Z10" s="1"/>
      <c r="AA10" s="1"/>
      <c r="AB10" s="13"/>
      <c r="AC10" s="13"/>
      <c r="AD10" s="13"/>
      <c r="AE10" s="13"/>
      <c r="AF10" s="13"/>
      <c r="AG10" s="13"/>
      <c r="AH10" s="13"/>
      <c r="AI10" s="13"/>
      <c r="AJ10" s="13"/>
      <c r="AK10" s="13"/>
    </row>
    <row r="11" spans="2:37" x14ac:dyDescent="0.35">
      <c r="B11" s="101">
        <v>7</v>
      </c>
      <c r="C11" s="99" t="s">
        <v>103</v>
      </c>
      <c r="D11" s="102">
        <v>0</v>
      </c>
      <c r="E11" s="102">
        <v>0</v>
      </c>
      <c r="F11" s="102">
        <v>1.688858</v>
      </c>
      <c r="G11" s="1"/>
      <c r="H11" s="99" t="s">
        <v>23</v>
      </c>
      <c r="I11" s="99">
        <v>2223.9463387771298</v>
      </c>
      <c r="J11" s="100">
        <v>6.0763559999999996</v>
      </c>
      <c r="K11" s="1" t="s">
        <v>24</v>
      </c>
      <c r="L11" s="1"/>
      <c r="M11" s="13"/>
      <c r="N11" s="1"/>
      <c r="O11" s="1"/>
      <c r="P11" s="1"/>
      <c r="Q11" s="1"/>
      <c r="R11" s="13"/>
      <c r="S11" s="13"/>
      <c r="T11" s="13"/>
      <c r="U11" s="13"/>
      <c r="V11" s="13"/>
      <c r="W11" s="14"/>
      <c r="X11" s="15"/>
      <c r="Y11" s="1"/>
      <c r="Z11" s="1"/>
      <c r="AA11" s="1"/>
      <c r="AB11" s="13"/>
      <c r="AC11" s="13"/>
      <c r="AD11" s="13"/>
      <c r="AE11" s="13"/>
      <c r="AF11" s="13"/>
      <c r="AG11" s="13"/>
      <c r="AH11" s="13"/>
      <c r="AI11" s="13"/>
      <c r="AJ11" s="13"/>
      <c r="AK11" s="13"/>
    </row>
    <row r="12" spans="2:37" x14ac:dyDescent="0.35">
      <c r="B12" s="101">
        <v>8</v>
      </c>
      <c r="C12" s="99" t="s">
        <v>104</v>
      </c>
      <c r="D12" s="102">
        <v>3.172085</v>
      </c>
      <c r="E12" s="102">
        <v>0.41704400000000003</v>
      </c>
      <c r="F12" s="102">
        <v>5.7193930000000002</v>
      </c>
      <c r="G12" s="17"/>
      <c r="H12" s="99" t="s">
        <v>25</v>
      </c>
      <c r="I12" s="99">
        <v>3619.4755565987434</v>
      </c>
      <c r="J12" s="100">
        <v>9.8892769999999999</v>
      </c>
      <c r="K12" s="16" t="s">
        <v>26</v>
      </c>
      <c r="L12" s="16"/>
      <c r="M12" s="13"/>
      <c r="N12" s="16"/>
      <c r="O12" s="1"/>
      <c r="P12" s="1"/>
      <c r="Q12" s="1"/>
      <c r="R12" s="13"/>
      <c r="S12" s="13"/>
      <c r="T12" s="13"/>
      <c r="U12" s="13"/>
      <c r="V12" s="13"/>
      <c r="W12" s="14"/>
      <c r="X12" s="15"/>
      <c r="Y12" s="1"/>
      <c r="Z12" s="1"/>
      <c r="AA12" s="1"/>
      <c r="AB12" s="13"/>
      <c r="AC12" s="13"/>
      <c r="AD12" s="13"/>
      <c r="AE12" s="13"/>
      <c r="AF12" s="13"/>
      <c r="AG12" s="13"/>
      <c r="AH12" s="13"/>
      <c r="AI12" s="13"/>
      <c r="AJ12" s="13"/>
      <c r="AK12" s="13"/>
    </row>
    <row r="13" spans="2:37" x14ac:dyDescent="0.35">
      <c r="B13" s="101">
        <v>9</v>
      </c>
      <c r="C13" s="99" t="s">
        <v>105</v>
      </c>
      <c r="D13" s="102">
        <v>0</v>
      </c>
      <c r="E13" s="102">
        <v>0</v>
      </c>
      <c r="F13" s="102">
        <v>1.0316959999999999</v>
      </c>
      <c r="G13" s="17"/>
      <c r="H13" s="99" t="s">
        <v>27</v>
      </c>
      <c r="I13" s="99">
        <v>8153.3124689712567</v>
      </c>
      <c r="J13" s="100">
        <v>22.276810000000001</v>
      </c>
      <c r="K13" s="1" t="s">
        <v>28</v>
      </c>
      <c r="L13" s="1"/>
      <c r="M13" s="13"/>
      <c r="N13" s="1"/>
      <c r="O13" s="1"/>
      <c r="P13" s="1"/>
      <c r="Q13" s="1"/>
      <c r="R13" s="13"/>
      <c r="S13" s="13"/>
      <c r="T13" s="13"/>
      <c r="U13" s="13"/>
      <c r="V13" s="13"/>
      <c r="W13" s="14"/>
      <c r="X13" s="15"/>
      <c r="Y13" s="1"/>
      <c r="Z13" s="1"/>
      <c r="AA13" s="1"/>
      <c r="AB13" s="13"/>
      <c r="AC13" s="13"/>
      <c r="AD13" s="13"/>
      <c r="AE13" s="13"/>
      <c r="AF13" s="13"/>
      <c r="AG13" s="13"/>
      <c r="AH13" s="13"/>
      <c r="AI13" s="13"/>
      <c r="AJ13" s="13"/>
      <c r="AK13" s="13"/>
    </row>
    <row r="14" spans="2:37" x14ac:dyDescent="0.35">
      <c r="B14" s="101">
        <v>10</v>
      </c>
      <c r="C14" s="99" t="s">
        <v>106</v>
      </c>
      <c r="D14" s="102">
        <v>7.0889300000000004</v>
      </c>
      <c r="E14" s="102">
        <v>0.841499</v>
      </c>
      <c r="F14" s="102">
        <v>9.6362380000000005</v>
      </c>
      <c r="G14" s="17"/>
      <c r="H14" s="99" t="s">
        <v>29</v>
      </c>
      <c r="I14" s="99">
        <v>6308.9038045544203</v>
      </c>
      <c r="J14" s="100">
        <v>17.237442000000001</v>
      </c>
      <c r="K14" s="1" t="s">
        <v>30</v>
      </c>
      <c r="L14" s="1"/>
      <c r="M14" s="13"/>
      <c r="N14" s="1"/>
      <c r="O14" s="1"/>
      <c r="P14" s="1"/>
      <c r="Q14" s="1"/>
      <c r="R14" s="13"/>
      <c r="S14" s="13"/>
      <c r="T14" s="13"/>
      <c r="U14" s="13"/>
      <c r="V14" s="13"/>
      <c r="W14" s="14"/>
      <c r="X14" s="15"/>
      <c r="Y14" s="1"/>
      <c r="Z14" s="1"/>
      <c r="AA14" s="1"/>
      <c r="AB14" s="13"/>
      <c r="AC14" s="13"/>
      <c r="AD14" s="13"/>
      <c r="AE14" s="13"/>
      <c r="AF14" s="13"/>
      <c r="AG14" s="13"/>
      <c r="AH14" s="13"/>
      <c r="AI14" s="13"/>
      <c r="AJ14" s="13"/>
      <c r="AK14" s="13"/>
    </row>
    <row r="15" spans="2:37" x14ac:dyDescent="0.35">
      <c r="B15" s="101">
        <v>11</v>
      </c>
      <c r="C15" s="99" t="s">
        <v>107</v>
      </c>
      <c r="D15" s="102">
        <v>3.531847</v>
      </c>
      <c r="E15" s="102">
        <v>0.48501699999999998</v>
      </c>
      <c r="F15" s="102">
        <v>6.0791550000000001</v>
      </c>
      <c r="G15" s="17"/>
      <c r="H15" s="99" t="s">
        <v>31</v>
      </c>
      <c r="I15" s="99">
        <v>20307.391735661211</v>
      </c>
      <c r="J15" s="100">
        <v>55.484676999999998</v>
      </c>
      <c r="K15" s="1" t="s">
        <v>32</v>
      </c>
      <c r="L15" s="1"/>
      <c r="M15" s="13"/>
      <c r="N15" s="1"/>
      <c r="O15" s="1"/>
      <c r="P15" s="1"/>
      <c r="Q15" s="1"/>
      <c r="R15" s="13"/>
      <c r="S15" s="13"/>
      <c r="T15" s="13"/>
      <c r="U15" s="13"/>
      <c r="V15" s="13"/>
      <c r="W15" s="14"/>
      <c r="X15" s="15"/>
      <c r="Y15" s="1"/>
      <c r="Z15" s="1"/>
      <c r="AA15" s="1"/>
      <c r="AB15" s="13"/>
      <c r="AC15" s="13"/>
      <c r="AD15" s="13"/>
      <c r="AE15" s="13"/>
      <c r="AF15" s="13"/>
      <c r="AG15" s="13"/>
      <c r="AH15" s="13"/>
      <c r="AI15" s="13"/>
      <c r="AJ15" s="13"/>
      <c r="AK15" s="13"/>
    </row>
    <row r="16" spans="2:37" x14ac:dyDescent="0.35">
      <c r="B16" s="101">
        <v>12</v>
      </c>
      <c r="C16" s="99" t="s">
        <v>108</v>
      </c>
      <c r="D16" s="102">
        <v>4.2870530000000002</v>
      </c>
      <c r="E16" s="102">
        <v>0.47951199999999999</v>
      </c>
      <c r="F16" s="102">
        <v>6.8343610000000004</v>
      </c>
      <c r="G16" s="17"/>
      <c r="H16" s="99" t="s">
        <v>33</v>
      </c>
      <c r="I16" s="99">
        <v>39872.801578815197</v>
      </c>
      <c r="J16" s="100">
        <v>108.942081</v>
      </c>
      <c r="K16" s="1" t="s">
        <v>34</v>
      </c>
      <c r="L16" s="1"/>
      <c r="M16" s="13"/>
      <c r="N16" s="1"/>
      <c r="O16" s="1"/>
      <c r="P16" s="1"/>
      <c r="Q16" s="1"/>
      <c r="R16" s="13"/>
      <c r="S16" s="13"/>
      <c r="T16" s="13"/>
      <c r="U16" s="13"/>
      <c r="V16" s="13"/>
      <c r="W16" s="14"/>
      <c r="X16" s="15"/>
      <c r="Y16" s="1"/>
      <c r="Z16" s="1"/>
      <c r="AA16" s="1"/>
      <c r="AB16" s="13"/>
      <c r="AC16" s="13"/>
      <c r="AD16" s="13"/>
      <c r="AE16" s="13"/>
      <c r="AF16" s="13"/>
      <c r="AG16" s="13"/>
      <c r="AH16" s="13"/>
      <c r="AI16" s="13"/>
      <c r="AJ16" s="13"/>
      <c r="AK16" s="13"/>
    </row>
    <row r="17" spans="2:37" x14ac:dyDescent="0.35">
      <c r="B17" s="101">
        <v>13</v>
      </c>
      <c r="C17" s="99" t="s">
        <v>109</v>
      </c>
      <c r="D17" s="102">
        <v>5.7632269999999997</v>
      </c>
      <c r="E17" s="102">
        <v>0.76639100000000004</v>
      </c>
      <c r="F17" s="102">
        <v>8.3105349999999998</v>
      </c>
      <c r="G17" s="17"/>
      <c r="H17" s="99" t="s">
        <v>36</v>
      </c>
      <c r="I17" s="99">
        <v>101197.86901321016</v>
      </c>
      <c r="J17" s="100">
        <v>276.49691000000001</v>
      </c>
      <c r="K17" s="1" t="s">
        <v>37</v>
      </c>
      <c r="L17" s="1"/>
      <c r="M17" s="13"/>
      <c r="N17" s="1"/>
      <c r="O17" s="1"/>
      <c r="P17" s="1"/>
      <c r="Q17" s="1"/>
      <c r="R17" s="13"/>
      <c r="S17" s="13"/>
      <c r="T17" s="13"/>
      <c r="U17" s="13"/>
      <c r="V17" s="13"/>
      <c r="W17" s="14"/>
      <c r="X17" s="15"/>
      <c r="Y17" s="1"/>
      <c r="Z17" s="1"/>
      <c r="AA17" s="1"/>
      <c r="AB17" s="13"/>
      <c r="AC17" s="13"/>
      <c r="AD17" s="13"/>
      <c r="AE17" s="13"/>
      <c r="AF17" s="13"/>
      <c r="AG17" s="13"/>
      <c r="AH17" s="13"/>
      <c r="AI17" s="13"/>
      <c r="AJ17" s="13"/>
      <c r="AK17" s="13"/>
    </row>
    <row r="18" spans="2:37" ht="15" thickBot="1" x14ac:dyDescent="0.4">
      <c r="B18" s="103">
        <v>14</v>
      </c>
      <c r="C18" s="134" t="s">
        <v>110</v>
      </c>
      <c r="D18" s="135">
        <v>6.7605069999999996</v>
      </c>
      <c r="E18" s="135">
        <v>0.954156</v>
      </c>
      <c r="F18" s="135">
        <v>9.3078149999999997</v>
      </c>
      <c r="G18" s="17"/>
      <c r="H18" s="136" t="s">
        <v>38</v>
      </c>
      <c r="I18" s="136">
        <v>47752.162145626222</v>
      </c>
      <c r="J18" s="137">
        <v>130.47038800000001</v>
      </c>
      <c r="K18" s="1" t="s">
        <v>39</v>
      </c>
      <c r="L18" s="1"/>
      <c r="M18" s="13"/>
      <c r="N18" s="1"/>
      <c r="O18" s="1"/>
      <c r="P18" s="1"/>
      <c r="Q18" s="1"/>
      <c r="R18" s="13"/>
      <c r="S18" s="13"/>
      <c r="T18" s="13"/>
      <c r="U18" s="13"/>
      <c r="V18" s="13"/>
      <c r="W18" s="14"/>
      <c r="X18" s="15"/>
      <c r="Y18" s="1"/>
      <c r="Z18" s="1"/>
      <c r="AA18" s="1"/>
      <c r="AB18" s="13"/>
      <c r="AC18" s="13"/>
      <c r="AD18" s="13"/>
      <c r="AE18" s="13"/>
      <c r="AF18" s="13"/>
      <c r="AG18" s="13"/>
      <c r="AH18" s="13"/>
      <c r="AI18" s="13"/>
      <c r="AJ18" s="13"/>
      <c r="AK18" s="13"/>
    </row>
    <row r="19" spans="2:37" x14ac:dyDescent="0.35">
      <c r="B19" s="20"/>
      <c r="C19" s="20"/>
      <c r="D19" s="21"/>
      <c r="E19" s="21"/>
      <c r="G19" s="17"/>
      <c r="H19" s="136" t="s">
        <v>40</v>
      </c>
      <c r="I19" s="136">
        <v>234793.05320766385</v>
      </c>
      <c r="J19" s="137">
        <v>641.51107400000001</v>
      </c>
      <c r="K19" t="s">
        <v>41</v>
      </c>
      <c r="M19" s="13"/>
      <c r="S19" s="13"/>
      <c r="T19" s="13"/>
      <c r="U19" s="13"/>
      <c r="W19" s="22"/>
      <c r="X19" s="15"/>
      <c r="Y19" s="1"/>
      <c r="Z19" s="1"/>
      <c r="AA19" s="1"/>
    </row>
    <row r="20" spans="2:37" x14ac:dyDescent="0.35">
      <c r="B20" s="23"/>
      <c r="C20" s="24"/>
      <c r="D20" s="25"/>
      <c r="E20" s="25"/>
      <c r="F20" s="23"/>
      <c r="G20" s="17"/>
      <c r="H20" s="136" t="s">
        <v>42</v>
      </c>
      <c r="I20" s="136">
        <v>473418.0995446794</v>
      </c>
      <c r="J20" s="137">
        <v>1293.4920750000001</v>
      </c>
      <c r="K20" t="s">
        <v>43</v>
      </c>
      <c r="M20" s="13"/>
      <c r="S20" s="13"/>
      <c r="T20" s="13"/>
      <c r="U20" s="13"/>
      <c r="W20" s="22"/>
      <c r="X20" s="15"/>
      <c r="Y20" s="26"/>
    </row>
    <row r="21" spans="2:37" x14ac:dyDescent="0.35">
      <c r="B21" s="23"/>
      <c r="C21" s="24"/>
      <c r="D21" s="25"/>
      <c r="E21" s="25"/>
      <c r="F21" s="23"/>
      <c r="G21" s="17"/>
      <c r="H21" s="136" t="s">
        <v>44</v>
      </c>
      <c r="I21" s="136">
        <v>1289256.2449184193</v>
      </c>
      <c r="J21" s="137">
        <v>3522.5580460000001</v>
      </c>
      <c r="K21" t="s">
        <v>45</v>
      </c>
      <c r="M21" s="13"/>
      <c r="S21" s="13"/>
      <c r="T21" s="13"/>
      <c r="U21" s="13"/>
      <c r="W21" s="22"/>
      <c r="X21" s="15"/>
      <c r="Y21" s="26"/>
    </row>
    <row r="22" spans="2:37" x14ac:dyDescent="0.35">
      <c r="B22" s="23"/>
      <c r="C22" s="24"/>
      <c r="D22" s="25"/>
      <c r="E22" s="25"/>
      <c r="F22" s="23"/>
      <c r="G22" s="17"/>
      <c r="H22" s="136" t="s">
        <v>46</v>
      </c>
      <c r="I22" s="136">
        <v>146884.08441897528</v>
      </c>
      <c r="J22" s="137">
        <v>401.32263499999999</v>
      </c>
      <c r="K22" t="s">
        <v>47</v>
      </c>
      <c r="M22" s="13"/>
      <c r="S22" s="13"/>
      <c r="T22" s="13"/>
      <c r="U22" s="13"/>
      <c r="W22" s="22"/>
      <c r="X22" s="15"/>
      <c r="Y22" s="26"/>
    </row>
    <row r="23" spans="2:37" x14ac:dyDescent="0.35">
      <c r="B23" s="23"/>
      <c r="C23" s="24"/>
      <c r="D23" s="25"/>
      <c r="E23" s="25"/>
      <c r="F23" s="23"/>
      <c r="H23" s="136" t="s">
        <v>48</v>
      </c>
      <c r="I23" s="136">
        <v>613158.14754524047</v>
      </c>
      <c r="J23" s="137">
        <v>1675.2954850000001</v>
      </c>
      <c r="K23" t="s">
        <v>49</v>
      </c>
      <c r="M23" s="13"/>
      <c r="S23" s="13"/>
      <c r="T23" s="13"/>
      <c r="U23" s="13"/>
      <c r="W23" s="22"/>
      <c r="X23" s="22"/>
      <c r="Y23" s="22"/>
    </row>
    <row r="24" spans="2:37" x14ac:dyDescent="0.35">
      <c r="B24" s="23"/>
      <c r="C24" s="24"/>
      <c r="D24" s="25"/>
      <c r="E24" s="25"/>
      <c r="F24" s="23"/>
      <c r="H24" s="136" t="s">
        <v>50</v>
      </c>
      <c r="I24" s="136">
        <v>1662709.6516338908</v>
      </c>
      <c r="J24" s="137">
        <v>4542.9225450000004</v>
      </c>
      <c r="K24" t="s">
        <v>51</v>
      </c>
      <c r="M24" s="13"/>
      <c r="S24" s="13"/>
      <c r="T24" s="13"/>
      <c r="U24" s="13"/>
      <c r="W24" s="22"/>
      <c r="X24" s="22"/>
      <c r="Y24" s="22"/>
    </row>
    <row r="25" spans="2:37" ht="15" thickBot="1" x14ac:dyDescent="0.4">
      <c r="B25" s="23"/>
      <c r="C25" s="24"/>
      <c r="D25" s="25"/>
      <c r="E25" s="25"/>
      <c r="F25" s="23"/>
      <c r="H25" s="134" t="s">
        <v>52</v>
      </c>
      <c r="I25" s="134">
        <v>4282786.3789663604</v>
      </c>
      <c r="J25" s="138">
        <v>11701.602128</v>
      </c>
      <c r="K25" t="s">
        <v>53</v>
      </c>
      <c r="M25" s="13"/>
      <c r="S25" s="13"/>
      <c r="T25" s="13"/>
      <c r="U25" s="13"/>
      <c r="W25" s="22"/>
      <c r="X25" s="22"/>
      <c r="Y25" s="22"/>
    </row>
    <row r="26" spans="2:37" ht="20.25" customHeight="1" thickBot="1" x14ac:dyDescent="0.4">
      <c r="B26" s="23"/>
      <c r="C26" s="24"/>
      <c r="D26" s="25"/>
      <c r="E26" s="25"/>
      <c r="F26" s="23"/>
      <c r="H26" s="27" t="s">
        <v>54</v>
      </c>
      <c r="I26" s="27" t="s">
        <v>55</v>
      </c>
      <c r="J26" s="28"/>
      <c r="M26" s="13"/>
      <c r="S26" s="13"/>
      <c r="T26" s="13"/>
      <c r="U26" s="13"/>
      <c r="W26" s="22"/>
      <c r="X26" s="22"/>
      <c r="Y26" s="22"/>
    </row>
    <row r="27" spans="2:37" x14ac:dyDescent="0.35">
      <c r="B27" s="23"/>
      <c r="C27" s="23"/>
      <c r="D27" s="23"/>
      <c r="E27" s="23"/>
      <c r="F27" s="23"/>
      <c r="H27" s="79" t="s">
        <v>56</v>
      </c>
      <c r="I27" s="139">
        <v>1.245270551602365</v>
      </c>
      <c r="J27" s="140"/>
      <c r="K27" t="s">
        <v>57</v>
      </c>
      <c r="M27" s="13"/>
      <c r="O27" s="13"/>
      <c r="P27" s="13"/>
      <c r="Q27" s="13"/>
    </row>
    <row r="28" spans="2:37" ht="15" thickBot="1" x14ac:dyDescent="0.4">
      <c r="B28" s="23"/>
      <c r="C28" s="32"/>
      <c r="D28" s="25"/>
      <c r="E28" s="25"/>
      <c r="AE28" s="1"/>
    </row>
    <row r="29" spans="2:37" ht="15" thickBot="1" x14ac:dyDescent="0.4">
      <c r="B29" s="141" t="s">
        <v>58</v>
      </c>
      <c r="C29" s="141"/>
      <c r="D29" s="34"/>
      <c r="E29" s="23"/>
      <c r="H29" s="194" t="s">
        <v>59</v>
      </c>
      <c r="I29" s="195"/>
      <c r="J29" s="196"/>
      <c r="K29" s="35"/>
      <c r="L29" s="22"/>
      <c r="M29" s="22"/>
      <c r="N29" s="36"/>
      <c r="O29" s="22"/>
      <c r="P29" s="22"/>
      <c r="Q29" s="22"/>
      <c r="S29" s="1"/>
      <c r="W29" s="1"/>
    </row>
    <row r="30" spans="2:37" ht="12.75" customHeight="1" x14ac:dyDescent="0.35">
      <c r="B30" s="197" t="s">
        <v>3</v>
      </c>
      <c r="C30" s="200" t="s">
        <v>4</v>
      </c>
      <c r="D30" s="203" t="s">
        <v>60</v>
      </c>
      <c r="E30" s="203" t="s">
        <v>61</v>
      </c>
      <c r="F30" s="203" t="s">
        <v>62</v>
      </c>
      <c r="G30" s="203" t="s">
        <v>63</v>
      </c>
      <c r="H30" s="37">
        <v>0.4</v>
      </c>
      <c r="I30" s="37">
        <v>0.75</v>
      </c>
      <c r="J30" s="37">
        <v>0.45</v>
      </c>
      <c r="K30" s="38"/>
      <c r="M30" s="22"/>
      <c r="N30" s="22"/>
      <c r="O30" s="22"/>
      <c r="P30" s="22"/>
      <c r="Q30" s="39"/>
      <c r="R30" s="39"/>
      <c r="S30" s="40"/>
      <c r="T30" s="39"/>
      <c r="U30" s="22"/>
      <c r="W30" s="22"/>
      <c r="X30" s="22"/>
      <c r="Y30" s="22"/>
      <c r="Z30" s="39"/>
      <c r="AA30" s="39"/>
      <c r="AC30" s="22"/>
    </row>
    <row r="31" spans="2:37" x14ac:dyDescent="0.35">
      <c r="B31" s="198"/>
      <c r="C31" s="201"/>
      <c r="D31" s="204"/>
      <c r="E31" s="204"/>
      <c r="F31" s="204"/>
      <c r="G31" s="204"/>
      <c r="H31" s="41" t="s">
        <v>64</v>
      </c>
      <c r="I31" s="41" t="s">
        <v>64</v>
      </c>
      <c r="J31" s="41"/>
      <c r="K31" s="38"/>
      <c r="M31" s="191" t="s">
        <v>111</v>
      </c>
      <c r="N31" s="191"/>
      <c r="O31" s="191"/>
      <c r="P31" s="191"/>
      <c r="Q31" s="191"/>
      <c r="R31" s="191"/>
      <c r="S31" s="191"/>
      <c r="T31" s="22"/>
      <c r="U31" s="22"/>
      <c r="W31" s="22"/>
      <c r="X31" s="22"/>
      <c r="Y31" s="22"/>
      <c r="Z31" s="39"/>
      <c r="AA31" s="39"/>
      <c r="AC31" s="22"/>
    </row>
    <row r="32" spans="2:37" ht="15" thickBot="1" x14ac:dyDescent="0.4">
      <c r="B32" s="199"/>
      <c r="C32" s="202"/>
      <c r="D32" s="205"/>
      <c r="E32" s="205"/>
      <c r="F32" s="205"/>
      <c r="G32" s="205"/>
      <c r="H32" s="42" t="s">
        <v>65</v>
      </c>
      <c r="I32" s="42" t="s">
        <v>66</v>
      </c>
      <c r="J32" s="43" t="s">
        <v>67</v>
      </c>
      <c r="K32" s="44"/>
      <c r="L32" s="45"/>
      <c r="M32" s="191"/>
      <c r="N32" s="191"/>
      <c r="O32" s="191"/>
      <c r="P32" s="191"/>
      <c r="Q32" s="191"/>
      <c r="R32" s="191"/>
      <c r="S32" s="191"/>
      <c r="T32" s="46"/>
      <c r="U32" s="46"/>
      <c r="V32" s="1"/>
      <c r="W32" s="46"/>
      <c r="X32" s="46"/>
      <c r="Y32" s="46"/>
      <c r="Z32" s="46"/>
      <c r="AA32" s="46"/>
      <c r="AB32" s="47"/>
      <c r="AC32" s="46"/>
    </row>
    <row r="33" spans="2:42" x14ac:dyDescent="0.35">
      <c r="B33" s="142">
        <v>1</v>
      </c>
      <c r="C33" s="143" t="s">
        <v>68</v>
      </c>
      <c r="D33" s="144">
        <v>2.8986749999999999</v>
      </c>
      <c r="E33" s="144">
        <v>23.693045999999999</v>
      </c>
      <c r="F33" s="144">
        <v>20.051538000000001</v>
      </c>
      <c r="G33" s="51">
        <v>-1.6213329999999999</v>
      </c>
      <c r="H33" s="145">
        <v>18.775175600000004</v>
      </c>
      <c r="I33" s="145">
        <v>39.098664500000005</v>
      </c>
      <c r="J33" s="145">
        <v>29.092075700000002</v>
      </c>
      <c r="K33" s="53"/>
      <c r="L33" s="54"/>
      <c r="M33" s="55">
        <f>D33-'315'!D33</f>
        <v>-0.10491399999999995</v>
      </c>
      <c r="N33" s="55">
        <f>E33-'315'!E33</f>
        <v>-0.7900349999999996</v>
      </c>
      <c r="O33" s="55">
        <f>F33-'315'!F33</f>
        <v>-0.6154529999999987</v>
      </c>
      <c r="P33" s="55">
        <f>G33-'315'!G33</f>
        <v>0.18429700000000016</v>
      </c>
      <c r="Q33" s="55">
        <f>H33-'315'!H33</f>
        <v>-0.48281219999999081</v>
      </c>
      <c r="R33" s="55">
        <f>I33-'315'!I33</f>
        <v>-1.1285962499999869</v>
      </c>
      <c r="S33" s="55">
        <f>J33-'315'!J33</f>
        <v>-0.78667174999999645</v>
      </c>
      <c r="T33" s="53"/>
      <c r="U33" s="57"/>
      <c r="V33" s="58"/>
      <c r="W33" s="58"/>
      <c r="X33" s="58"/>
      <c r="Y33" s="58"/>
      <c r="Z33" s="58"/>
      <c r="AA33" s="58"/>
      <c r="AB33" s="58"/>
      <c r="AC33" s="58"/>
      <c r="AD33" s="57"/>
      <c r="AE33" s="59"/>
      <c r="AF33" s="59"/>
      <c r="AG33" s="59"/>
      <c r="AH33" s="59"/>
      <c r="AI33" s="59"/>
      <c r="AJ33" s="59"/>
      <c r="AK33" s="59"/>
      <c r="AL33" s="60"/>
      <c r="AM33" s="60"/>
      <c r="AN33" s="60"/>
      <c r="AO33" s="60"/>
      <c r="AP33" s="60"/>
    </row>
    <row r="34" spans="2:42" x14ac:dyDescent="0.35">
      <c r="B34" s="146">
        <v>2</v>
      </c>
      <c r="C34" s="147" t="s">
        <v>69</v>
      </c>
      <c r="D34" s="148">
        <v>3.7085349999999999</v>
      </c>
      <c r="E34" s="148">
        <v>14.484641</v>
      </c>
      <c r="F34" s="148">
        <v>20.051538000000001</v>
      </c>
      <c r="G34" s="149">
        <v>-1.6213329999999999</v>
      </c>
      <c r="H34" s="150">
        <v>15.901673600000002</v>
      </c>
      <c r="I34" s="150">
        <v>33.002220749999999</v>
      </c>
      <c r="J34" s="150">
        <v>24.948293450000001</v>
      </c>
      <c r="K34" s="53"/>
      <c r="L34" s="54"/>
      <c r="M34" s="55">
        <f>D34-'315'!D34</f>
        <v>-0.16385300000000003</v>
      </c>
      <c r="N34" s="55">
        <f>E34-'315'!E34</f>
        <v>-0.74575899999999962</v>
      </c>
      <c r="O34" s="55">
        <f>F34-'315'!F34</f>
        <v>-0.6154529999999987</v>
      </c>
      <c r="P34" s="55">
        <f>G34-'315'!G34</f>
        <v>0.18429700000000016</v>
      </c>
      <c r="Q34" s="55">
        <f>H34-'315'!H34</f>
        <v>-0.52404079999999809</v>
      </c>
      <c r="R34" s="55">
        <f>I34-'315'!I34</f>
        <v>-1.1543282499999989</v>
      </c>
      <c r="S34" s="55">
        <f>J34-'315'!J34</f>
        <v>-0.76674754999999806</v>
      </c>
      <c r="T34" s="53"/>
      <c r="U34" s="57"/>
      <c r="V34" s="58"/>
      <c r="W34" s="58"/>
      <c r="X34" s="58"/>
      <c r="Y34" s="58"/>
      <c r="Z34" s="58"/>
      <c r="AA34" s="58"/>
      <c r="AB34" s="58"/>
      <c r="AC34" s="58"/>
      <c r="AD34" s="57"/>
      <c r="AE34" s="59"/>
      <c r="AF34" s="59"/>
      <c r="AG34" s="59"/>
      <c r="AH34" s="59"/>
      <c r="AI34" s="59"/>
      <c r="AJ34" s="59"/>
      <c r="AK34" s="59"/>
      <c r="AL34" s="60"/>
      <c r="AM34" s="60"/>
      <c r="AN34" s="60"/>
      <c r="AO34" s="60"/>
      <c r="AP34" s="60"/>
    </row>
    <row r="35" spans="2:42" x14ac:dyDescent="0.35">
      <c r="B35" s="146">
        <v>3</v>
      </c>
      <c r="C35" s="147" t="s">
        <v>70</v>
      </c>
      <c r="D35" s="148">
        <v>3.3472840000000001</v>
      </c>
      <c r="E35" s="148">
        <v>20.423414999999999</v>
      </c>
      <c r="F35" s="148">
        <v>19.061572000000002</v>
      </c>
      <c r="G35" s="149">
        <v>-1.6213329999999999</v>
      </c>
      <c r="H35" s="150">
        <v>17.519945800000002</v>
      </c>
      <c r="I35" s="150">
        <v>36.105084249999997</v>
      </c>
      <c r="J35" s="150">
        <v>26.630775750000002</v>
      </c>
      <c r="K35" s="53"/>
      <c r="L35" s="54"/>
      <c r="M35" s="55">
        <f>D35-'315'!D35</f>
        <v>-0.11476299999999995</v>
      </c>
      <c r="N35" s="55">
        <f>E35-'315'!E35</f>
        <v>-0.61466599999999971</v>
      </c>
      <c r="O35" s="55">
        <f>F35-'315'!F35</f>
        <v>-0.56235499999999661</v>
      </c>
      <c r="P35" s="55">
        <f>G35-'315'!G35</f>
        <v>0.18429700000000016</v>
      </c>
      <c r="Q35" s="55">
        <f>H35-'315'!H35</f>
        <v>-0.40127439999999837</v>
      </c>
      <c r="R35" s="55">
        <f>I35-'315'!I35</f>
        <v>-0.95382049999999907</v>
      </c>
      <c r="S35" s="55">
        <f>J35-'315'!J35</f>
        <v>-0.65465769999999779</v>
      </c>
      <c r="T35" s="53"/>
      <c r="U35" s="57"/>
      <c r="V35" s="58"/>
      <c r="W35" s="58"/>
      <c r="X35" s="58"/>
      <c r="Y35" s="58"/>
      <c r="Z35" s="58"/>
      <c r="AA35" s="58"/>
      <c r="AB35" s="58"/>
      <c r="AC35" s="58"/>
      <c r="AD35" s="57"/>
      <c r="AE35" s="59"/>
      <c r="AF35" s="59"/>
      <c r="AG35" s="59"/>
      <c r="AH35" s="59"/>
      <c r="AI35" s="59"/>
      <c r="AJ35" s="59"/>
      <c r="AK35" s="59"/>
      <c r="AL35" s="60"/>
      <c r="AM35" s="60"/>
      <c r="AN35" s="60"/>
      <c r="AO35" s="60"/>
      <c r="AP35" s="60"/>
    </row>
    <row r="36" spans="2:42" x14ac:dyDescent="0.35">
      <c r="B36" s="146">
        <v>4</v>
      </c>
      <c r="C36" s="147" t="s">
        <v>71</v>
      </c>
      <c r="D36" s="148">
        <v>3.1215329999999999</v>
      </c>
      <c r="E36" s="148">
        <v>20.423414999999999</v>
      </c>
      <c r="F36" s="148">
        <v>40.435678000000003</v>
      </c>
      <c r="G36" s="149">
        <v>-1.6213329999999999</v>
      </c>
      <c r="H36" s="150">
        <v>25.843837200000003</v>
      </c>
      <c r="I36" s="150">
        <v>57.253439250000007</v>
      </c>
      <c r="J36" s="150">
        <v>48.004881750000003</v>
      </c>
      <c r="K36" s="53"/>
      <c r="L36" s="54"/>
      <c r="M36" s="55">
        <f>D36-'315'!D36</f>
        <v>-0.11309799999999992</v>
      </c>
      <c r="N36" s="55">
        <f>E36-'315'!E36</f>
        <v>-0.61466599999999971</v>
      </c>
      <c r="O36" s="55">
        <f>F36-'315'!F36</f>
        <v>-0.55978999999999957</v>
      </c>
      <c r="P36" s="55">
        <f>G36-'315'!G36</f>
        <v>0.18429700000000016</v>
      </c>
      <c r="Q36" s="55">
        <f>H36-'315'!H36</f>
        <v>-0.3985833999999997</v>
      </c>
      <c r="R36" s="55">
        <f>I36-'315'!I36</f>
        <v>-0.94959049999999223</v>
      </c>
      <c r="S36" s="55">
        <f>J36-'315'!J36</f>
        <v>-0.65209269999999719</v>
      </c>
      <c r="T36" s="53"/>
      <c r="U36" s="57"/>
      <c r="V36" s="58"/>
      <c r="W36" s="58"/>
      <c r="X36" s="58"/>
      <c r="Y36" s="58"/>
      <c r="Z36" s="58"/>
      <c r="AA36" s="58"/>
      <c r="AB36" s="58"/>
      <c r="AC36" s="58"/>
      <c r="AD36" s="57"/>
      <c r="AE36" s="59"/>
      <c r="AF36" s="59"/>
      <c r="AG36" s="59"/>
      <c r="AH36" s="59"/>
      <c r="AI36" s="59"/>
      <c r="AJ36" s="59"/>
      <c r="AK36" s="59"/>
      <c r="AL36" s="60"/>
      <c r="AM36" s="60"/>
      <c r="AN36" s="60"/>
      <c r="AO36" s="60"/>
      <c r="AP36" s="60"/>
    </row>
    <row r="37" spans="2:42" x14ac:dyDescent="0.35">
      <c r="B37" s="146">
        <v>5</v>
      </c>
      <c r="C37" s="147" t="s">
        <v>72</v>
      </c>
      <c r="D37" s="148">
        <v>6.7926599999999997</v>
      </c>
      <c r="E37" s="148">
        <v>15.050304000000001</v>
      </c>
      <c r="F37" s="148">
        <v>16.612285</v>
      </c>
      <c r="G37" s="149">
        <v>-1.6213329999999999</v>
      </c>
      <c r="H37" s="150">
        <v>17.836362600000001</v>
      </c>
      <c r="I37" s="150">
        <v>33.071339999999999</v>
      </c>
      <c r="J37" s="150">
        <v>21.763588800000001</v>
      </c>
      <c r="K37" s="53"/>
      <c r="L37" s="54"/>
      <c r="M37" s="55">
        <f>D37-'315'!D37</f>
        <v>-9.5261000000000706E-2</v>
      </c>
      <c r="N37" s="55">
        <f>E37-'315'!E37</f>
        <v>-0.51904299999999992</v>
      </c>
      <c r="O37" s="55">
        <f>F37-'315'!F37</f>
        <v>-0.51876599999999939</v>
      </c>
      <c r="P37" s="55">
        <f>G37-'315'!G37</f>
        <v>0.18429700000000016</v>
      </c>
      <c r="Q37" s="55">
        <f>H37-'315'!H37</f>
        <v>-0.32608760000000103</v>
      </c>
      <c r="R37" s="55">
        <f>I37-'315'!I37</f>
        <v>-0.81901225000000011</v>
      </c>
      <c r="S37" s="55">
        <f>J37-'315'!J37</f>
        <v>-0.56803834999999836</v>
      </c>
      <c r="T37" s="53"/>
      <c r="U37" s="57"/>
      <c r="V37" s="58"/>
      <c r="W37" s="58"/>
      <c r="X37" s="58"/>
      <c r="Y37" s="58"/>
      <c r="Z37" s="58"/>
      <c r="AA37" s="58"/>
      <c r="AB37" s="58"/>
      <c r="AC37" s="58"/>
      <c r="AD37" s="57"/>
      <c r="AE37" s="59"/>
      <c r="AF37" s="59"/>
      <c r="AG37" s="59"/>
      <c r="AH37" s="59"/>
      <c r="AI37" s="59"/>
      <c r="AJ37" s="59"/>
      <c r="AK37" s="59"/>
      <c r="AL37" s="60"/>
      <c r="AM37" s="60"/>
      <c r="AN37" s="60"/>
      <c r="AO37" s="60"/>
      <c r="AP37" s="60"/>
    </row>
    <row r="38" spans="2:42" x14ac:dyDescent="0.35">
      <c r="B38" s="146">
        <v>6</v>
      </c>
      <c r="C38" s="147" t="s">
        <v>73</v>
      </c>
      <c r="D38" s="148">
        <v>4.971584</v>
      </c>
      <c r="E38" s="148">
        <v>16.301451</v>
      </c>
      <c r="F38" s="148">
        <v>17.767876999999999</v>
      </c>
      <c r="G38" s="149">
        <v>-1.6213329999999999</v>
      </c>
      <c r="H38" s="150">
        <v>16.9779822</v>
      </c>
      <c r="I38" s="150">
        <v>33.344216249999995</v>
      </c>
      <c r="J38" s="150">
        <v>23.482196949999999</v>
      </c>
      <c r="K38" s="53"/>
      <c r="L38" s="54"/>
      <c r="M38" s="55">
        <f>D38-'315'!D38</f>
        <v>-0.1399739999999996</v>
      </c>
      <c r="N38" s="55">
        <f>E38-'315'!E38</f>
        <v>-0.38965199999999811</v>
      </c>
      <c r="O38" s="55">
        <f>F38-'315'!F38</f>
        <v>-0.39925700000000219</v>
      </c>
      <c r="P38" s="55">
        <f>G38-'315'!G38</f>
        <v>0.18429700000000016</v>
      </c>
      <c r="Q38" s="55">
        <f>H38-'315'!H38</f>
        <v>-0.27124060000000227</v>
      </c>
      <c r="R38" s="55">
        <f>I38-'315'!I38</f>
        <v>-0.64717300000000222</v>
      </c>
      <c r="S38" s="55">
        <f>J38-'315'!J38</f>
        <v>-0.39030340000000052</v>
      </c>
      <c r="T38" s="53"/>
      <c r="U38" s="57"/>
      <c r="V38" s="58"/>
      <c r="W38" s="58"/>
      <c r="X38" s="58"/>
      <c r="Y38" s="58"/>
      <c r="Z38" s="58"/>
      <c r="AA38" s="58"/>
      <c r="AB38" s="58"/>
      <c r="AC38" s="58"/>
      <c r="AD38" s="57"/>
      <c r="AE38" s="59"/>
      <c r="AF38" s="59"/>
      <c r="AG38" s="59"/>
      <c r="AH38" s="59"/>
      <c r="AI38" s="59"/>
      <c r="AJ38" s="59"/>
      <c r="AK38" s="59"/>
      <c r="AL38" s="60"/>
      <c r="AM38" s="60"/>
      <c r="AN38" s="60"/>
      <c r="AO38" s="60"/>
      <c r="AP38" s="60"/>
    </row>
    <row r="39" spans="2:42" x14ac:dyDescent="0.35">
      <c r="B39" s="146">
        <v>7</v>
      </c>
      <c r="C39" s="147" t="s">
        <v>74</v>
      </c>
      <c r="D39" s="148">
        <v>3.390971</v>
      </c>
      <c r="E39" s="148">
        <v>11.791643000000001</v>
      </c>
      <c r="F39" s="148">
        <v>25.465810999999999</v>
      </c>
      <c r="G39" s="149">
        <v>-1.6213329999999999</v>
      </c>
      <c r="H39" s="150">
        <v>16.672619599999997</v>
      </c>
      <c r="I39" s="150">
        <v>36.079181249999998</v>
      </c>
      <c r="J39" s="150">
        <v>29.150717350000001</v>
      </c>
      <c r="K39" s="53"/>
      <c r="L39" s="54"/>
      <c r="M39" s="55">
        <f>D39-'315'!D39</f>
        <v>-0.1307290000000001</v>
      </c>
      <c r="N39" s="55">
        <f>E39-'315'!E39</f>
        <v>-0.33849899999999877</v>
      </c>
      <c r="O39" s="55">
        <f>F39-'315'!F39</f>
        <v>-0.30781200000000197</v>
      </c>
      <c r="P39" s="55">
        <f>G39-'315'!G39</f>
        <v>0.18429700000000016</v>
      </c>
      <c r="Q39" s="55">
        <f>H39-'315'!H39</f>
        <v>-0.20495640000000392</v>
      </c>
      <c r="R39" s="55">
        <f>I39-'315'!I39</f>
        <v>-0.50811825000000255</v>
      </c>
      <c r="S39" s="55">
        <f>J39-'315'!J39</f>
        <v>-0.2758395500000006</v>
      </c>
      <c r="T39" s="53"/>
      <c r="U39" s="57"/>
      <c r="V39" s="58"/>
      <c r="W39" s="58"/>
      <c r="X39" s="58"/>
      <c r="Y39" s="58"/>
      <c r="Z39" s="58"/>
      <c r="AA39" s="58"/>
      <c r="AB39" s="58"/>
      <c r="AC39" s="58"/>
      <c r="AD39" s="57"/>
      <c r="AE39" s="59"/>
      <c r="AF39" s="59"/>
      <c r="AG39" s="59"/>
      <c r="AH39" s="59"/>
      <c r="AI39" s="59"/>
      <c r="AJ39" s="59"/>
      <c r="AK39" s="59"/>
      <c r="AL39" s="60"/>
      <c r="AM39" s="60"/>
      <c r="AN39" s="60"/>
      <c r="AO39" s="60"/>
      <c r="AP39" s="60"/>
    </row>
    <row r="40" spans="2:42" x14ac:dyDescent="0.35">
      <c r="B40" s="146">
        <v>8</v>
      </c>
      <c r="C40" s="147" t="s">
        <v>75</v>
      </c>
      <c r="D40" s="148">
        <v>3.603993</v>
      </c>
      <c r="E40" s="148">
        <v>11.791643000000001</v>
      </c>
      <c r="F40" s="148">
        <v>13.519685000000001</v>
      </c>
      <c r="G40" s="149">
        <v>-1.6213329999999999</v>
      </c>
      <c r="H40" s="150">
        <v>12.107191200000003</v>
      </c>
      <c r="I40" s="150">
        <v>24.34607725</v>
      </c>
      <c r="J40" s="150">
        <v>17.204591350000001</v>
      </c>
      <c r="K40" s="53"/>
      <c r="L40" s="54"/>
      <c r="M40" s="55">
        <f>D40-'315'!D40</f>
        <v>-0.13475700000000002</v>
      </c>
      <c r="N40" s="55">
        <f>E40-'315'!E40</f>
        <v>-0.33849899999999877</v>
      </c>
      <c r="O40" s="55">
        <f>F40-'315'!F40</f>
        <v>-0.3510719999999985</v>
      </c>
      <c r="P40" s="55">
        <f>G40-'315'!G40</f>
        <v>0.18429700000000016</v>
      </c>
      <c r="Q40" s="55">
        <f>H40-'315'!H40</f>
        <v>-0.22628839999999606</v>
      </c>
      <c r="R40" s="55">
        <f>I40-'315'!I40</f>
        <v>-0.55540624999999721</v>
      </c>
      <c r="S40" s="55">
        <f>J40-'315'!J40</f>
        <v>-0.31909954999999712</v>
      </c>
      <c r="T40" s="53"/>
      <c r="U40" s="57"/>
      <c r="V40" s="58"/>
      <c r="W40" s="58"/>
      <c r="X40" s="58"/>
      <c r="Y40" s="58"/>
      <c r="Z40" s="58"/>
      <c r="AA40" s="58"/>
      <c r="AB40" s="58"/>
      <c r="AC40" s="58"/>
      <c r="AD40" s="57"/>
      <c r="AE40" s="59"/>
      <c r="AF40" s="59"/>
      <c r="AG40" s="59"/>
      <c r="AH40" s="59"/>
      <c r="AI40" s="59"/>
      <c r="AJ40" s="59"/>
      <c r="AK40" s="59"/>
      <c r="AL40" s="60"/>
      <c r="AM40" s="60"/>
      <c r="AN40" s="60"/>
      <c r="AO40" s="60"/>
      <c r="AP40" s="60"/>
    </row>
    <row r="41" spans="2:42" x14ac:dyDescent="0.35">
      <c r="B41" s="146">
        <v>9</v>
      </c>
      <c r="C41" s="147" t="s">
        <v>76</v>
      </c>
      <c r="D41" s="148">
        <v>2.2224520000000001</v>
      </c>
      <c r="E41" s="148">
        <v>11.255974</v>
      </c>
      <c r="F41" s="148">
        <v>13.141408</v>
      </c>
      <c r="G41" s="149">
        <v>-1.6213329999999999</v>
      </c>
      <c r="H41" s="150">
        <v>10.360071800000002</v>
      </c>
      <c r="I41" s="150">
        <v>22.184507500000002</v>
      </c>
      <c r="J41" s="150">
        <v>16.585263300000001</v>
      </c>
      <c r="K41" s="53"/>
      <c r="L41" s="54"/>
      <c r="M41" s="55">
        <f>D41-'315'!D41</f>
        <v>-7.5806999999999736E-2</v>
      </c>
      <c r="N41" s="55">
        <f>E41-'315'!E41</f>
        <v>-0.36005199999999959</v>
      </c>
      <c r="O41" s="55">
        <f>F41-'315'!F41</f>
        <v>-0.36629100000000037</v>
      </c>
      <c r="P41" s="55">
        <f>G41-'315'!G41</f>
        <v>0.18429700000000016</v>
      </c>
      <c r="Q41" s="55">
        <f>H41-'315'!H41</f>
        <v>-0.18204719999999774</v>
      </c>
      <c r="R41" s="55">
        <f>I41-'315'!I41</f>
        <v>-0.52783999999999764</v>
      </c>
      <c r="S41" s="55">
        <f>J41-'315'!J41</f>
        <v>-0.34401739999999847</v>
      </c>
      <c r="T41" s="53"/>
      <c r="U41" s="57"/>
      <c r="V41" s="58"/>
      <c r="W41" s="58"/>
      <c r="X41" s="58"/>
      <c r="Y41" s="58"/>
      <c r="Z41" s="58"/>
      <c r="AA41" s="58"/>
      <c r="AB41" s="58"/>
      <c r="AC41" s="58"/>
      <c r="AD41" s="57"/>
      <c r="AE41" s="59"/>
      <c r="AF41" s="59"/>
      <c r="AG41" s="59"/>
      <c r="AH41" s="59"/>
      <c r="AI41" s="59"/>
      <c r="AJ41" s="59"/>
      <c r="AK41" s="59"/>
      <c r="AL41" s="60"/>
      <c r="AM41" s="60"/>
      <c r="AN41" s="60"/>
      <c r="AO41" s="60"/>
      <c r="AP41" s="60"/>
    </row>
    <row r="42" spans="2:42" x14ac:dyDescent="0.35">
      <c r="B42" s="146">
        <v>10</v>
      </c>
      <c r="C42" s="147" t="s">
        <v>77</v>
      </c>
      <c r="D42" s="148">
        <v>-0.173511</v>
      </c>
      <c r="E42" s="148">
        <v>12.076504999999999</v>
      </c>
      <c r="F42" s="148">
        <v>13.668963</v>
      </c>
      <c r="G42" s="149">
        <v>-1.6213329999999999</v>
      </c>
      <c r="H42" s="150">
        <v>8.5033432000000015</v>
      </c>
      <c r="I42" s="150">
        <v>20.931497749999998</v>
      </c>
      <c r="J42" s="150">
        <v>17.48205725</v>
      </c>
      <c r="K42" s="53"/>
      <c r="L42" s="54"/>
      <c r="M42" s="55">
        <f>D42-'315'!D42</f>
        <v>-3.8121999999999989E-2</v>
      </c>
      <c r="N42" s="55">
        <f>E42-'315'!E42</f>
        <v>-0.3380970000000012</v>
      </c>
      <c r="O42" s="55">
        <f>F42-'315'!F42</f>
        <v>-0.35217600000000004</v>
      </c>
      <c r="P42" s="55">
        <f>G42-'315'!G42</f>
        <v>0.18429700000000016</v>
      </c>
      <c r="Q42" s="55">
        <f>H42-'315'!H42</f>
        <v>-0.12993419999999922</v>
      </c>
      <c r="R42" s="55">
        <f>I42-'315'!I42</f>
        <v>-0.45957375000000056</v>
      </c>
      <c r="S42" s="55">
        <f>J42-'315'!J42</f>
        <v>-0.32002264999999852</v>
      </c>
      <c r="T42" s="53"/>
      <c r="U42" s="57"/>
      <c r="V42" s="58"/>
      <c r="W42" s="58"/>
      <c r="X42" s="58"/>
      <c r="Y42" s="58"/>
      <c r="Z42" s="58"/>
      <c r="AA42" s="58"/>
      <c r="AB42" s="58"/>
      <c r="AC42" s="58"/>
      <c r="AD42" s="57"/>
      <c r="AE42" s="59"/>
      <c r="AF42" s="59"/>
      <c r="AG42" s="59"/>
      <c r="AH42" s="59"/>
      <c r="AI42" s="59"/>
      <c r="AJ42" s="59"/>
      <c r="AK42" s="59"/>
      <c r="AL42" s="60"/>
      <c r="AM42" s="60"/>
      <c r="AN42" s="60"/>
      <c r="AO42" s="60"/>
      <c r="AP42" s="60"/>
    </row>
    <row r="43" spans="2:42" x14ac:dyDescent="0.35">
      <c r="B43" s="146">
        <v>11</v>
      </c>
      <c r="C43" s="147" t="s">
        <v>78</v>
      </c>
      <c r="D43" s="148">
        <v>3.743773</v>
      </c>
      <c r="E43" s="148">
        <v>12.076504999999999</v>
      </c>
      <c r="F43" s="148">
        <v>6.998958</v>
      </c>
      <c r="G43" s="149">
        <v>-1.6213329999999999</v>
      </c>
      <c r="H43" s="150">
        <v>9.7526252000000007</v>
      </c>
      <c r="I43" s="150">
        <v>18.178776749999997</v>
      </c>
      <c r="J43" s="150">
        <v>10.812052250000001</v>
      </c>
      <c r="K43" s="53"/>
      <c r="L43" s="54"/>
      <c r="M43" s="55">
        <f>D43-'315'!D43</f>
        <v>-0.13458900000000007</v>
      </c>
      <c r="N43" s="55">
        <f>E43-'315'!E43</f>
        <v>-0.3380970000000012</v>
      </c>
      <c r="O43" s="55">
        <f>F43-'315'!F43</f>
        <v>-0.19111800000000034</v>
      </c>
      <c r="P43" s="55">
        <f>G43-'315'!G43</f>
        <v>0.18429700000000016</v>
      </c>
      <c r="Q43" s="55">
        <f>H43-'315'!H43</f>
        <v>-0.16197799999999773</v>
      </c>
      <c r="R43" s="55">
        <f>I43-'315'!I43</f>
        <v>-0.39498275000000405</v>
      </c>
      <c r="S43" s="55">
        <f>J43-'315'!J43</f>
        <v>-0.15896464999999793</v>
      </c>
      <c r="T43" s="53"/>
      <c r="U43" s="57"/>
      <c r="V43" s="58"/>
      <c r="W43" s="58"/>
      <c r="X43" s="58"/>
      <c r="Y43" s="58"/>
      <c r="Z43" s="58"/>
      <c r="AA43" s="58"/>
      <c r="AB43" s="58"/>
      <c r="AC43" s="58"/>
      <c r="AD43" s="57"/>
      <c r="AE43" s="59"/>
      <c r="AF43" s="59"/>
      <c r="AG43" s="59"/>
      <c r="AH43" s="59"/>
      <c r="AI43" s="59"/>
      <c r="AJ43" s="59"/>
      <c r="AK43" s="59"/>
      <c r="AL43" s="60"/>
      <c r="AM43" s="60"/>
      <c r="AN43" s="60"/>
      <c r="AO43" s="60"/>
      <c r="AP43" s="60"/>
    </row>
    <row r="44" spans="2:42" x14ac:dyDescent="0.35">
      <c r="B44" s="146">
        <v>12</v>
      </c>
      <c r="C44" s="147" t="s">
        <v>79</v>
      </c>
      <c r="D44" s="148">
        <v>0.70547400000000005</v>
      </c>
      <c r="E44" s="148">
        <v>7.2300700000000004</v>
      </c>
      <c r="F44" s="148">
        <v>6.7748910000000002</v>
      </c>
      <c r="G44" s="149">
        <v>-1.6213329999999999</v>
      </c>
      <c r="H44" s="150">
        <v>4.6861254000000008</v>
      </c>
      <c r="I44" s="150">
        <v>11.281584500000001</v>
      </c>
      <c r="J44" s="150">
        <v>8.4070895000000014</v>
      </c>
      <c r="K44" s="53"/>
      <c r="L44" s="54"/>
      <c r="M44" s="55">
        <f>D44-'315'!D44</f>
        <v>-4.32499999999999E-2</v>
      </c>
      <c r="N44" s="55">
        <f>E44-'315'!E44</f>
        <v>-0.24531599999999987</v>
      </c>
      <c r="O44" s="55">
        <f>F44-'315'!F44</f>
        <v>-0.22019499999999947</v>
      </c>
      <c r="P44" s="55">
        <f>G44-'315'!G44</f>
        <v>0.18429700000000016</v>
      </c>
      <c r="Q44" s="55">
        <f>H44-'315'!H44</f>
        <v>-4.5157399999999903E-2</v>
      </c>
      <c r="R44" s="55">
        <f>I44-'315'!I44</f>
        <v>-0.26313499999999834</v>
      </c>
      <c r="S44" s="55">
        <f>J44-'315'!J44</f>
        <v>-0.14629019999999748</v>
      </c>
      <c r="T44" s="53"/>
      <c r="U44" s="57"/>
      <c r="V44" s="58"/>
      <c r="W44" s="58"/>
      <c r="X44" s="58"/>
      <c r="Y44" s="58"/>
      <c r="Z44" s="58"/>
      <c r="AA44" s="58"/>
      <c r="AB44" s="58"/>
      <c r="AC44" s="58"/>
      <c r="AD44" s="57"/>
      <c r="AE44" s="59"/>
      <c r="AF44" s="59"/>
      <c r="AG44" s="59"/>
      <c r="AH44" s="59"/>
      <c r="AI44" s="59"/>
      <c r="AJ44" s="59"/>
      <c r="AK44" s="59"/>
      <c r="AL44" s="60"/>
      <c r="AM44" s="60"/>
      <c r="AN44" s="60"/>
      <c r="AO44" s="60"/>
      <c r="AP44" s="60"/>
    </row>
    <row r="45" spans="2:42" x14ac:dyDescent="0.35">
      <c r="B45" s="146">
        <v>13</v>
      </c>
      <c r="C45" s="147" t="s">
        <v>80</v>
      </c>
      <c r="D45" s="148">
        <v>4.2501230000000003</v>
      </c>
      <c r="E45" s="148">
        <v>5.6807840000000001</v>
      </c>
      <c r="F45" s="148">
        <v>4.4617940000000003</v>
      </c>
      <c r="G45" s="149">
        <v>-1.6213329999999999</v>
      </c>
      <c r="H45" s="150">
        <v>6.6858211999999995</v>
      </c>
      <c r="I45" s="150">
        <v>11.351172000000002</v>
      </c>
      <c r="J45" s="150">
        <v>5.3968138000000003</v>
      </c>
      <c r="K45" s="53"/>
      <c r="L45" s="54"/>
      <c r="M45" s="55">
        <f>D45-'315'!D45</f>
        <v>-0.15765699999999949</v>
      </c>
      <c r="N45" s="55">
        <f>E45-'315'!E45</f>
        <v>-0.17499399999999987</v>
      </c>
      <c r="O45" s="55">
        <f>F45-'315'!F45</f>
        <v>-0.11520300000000017</v>
      </c>
      <c r="P45" s="55">
        <f>G45-'315'!G45</f>
        <v>0.18429700000000016</v>
      </c>
      <c r="Q45" s="55">
        <f>H45-'315'!H45</f>
        <v>-8.9438800000000818E-2</v>
      </c>
      <c r="R45" s="55">
        <f>I45-'315'!I45</f>
        <v>-0.21980849999999741</v>
      </c>
      <c r="S45" s="55">
        <f>J45-'315'!J45</f>
        <v>-9.6533000000000868E-3</v>
      </c>
      <c r="T45" s="53"/>
      <c r="U45" s="57"/>
      <c r="V45" s="58"/>
      <c r="W45" s="58"/>
      <c r="X45" s="58"/>
      <c r="Y45" s="58"/>
      <c r="Z45" s="58"/>
      <c r="AA45" s="58"/>
      <c r="AB45" s="58"/>
      <c r="AC45" s="58"/>
      <c r="AD45" s="57"/>
      <c r="AE45" s="59"/>
      <c r="AF45" s="59"/>
      <c r="AG45" s="59"/>
      <c r="AH45" s="59"/>
      <c r="AI45" s="59"/>
      <c r="AJ45" s="59"/>
      <c r="AK45" s="59"/>
      <c r="AL45" s="60"/>
      <c r="AM45" s="60"/>
      <c r="AN45" s="60"/>
      <c r="AO45" s="60"/>
      <c r="AP45" s="60"/>
    </row>
    <row r="46" spans="2:42" x14ac:dyDescent="0.35">
      <c r="B46" s="146">
        <v>14</v>
      </c>
      <c r="C46" s="147" t="s">
        <v>81</v>
      </c>
      <c r="D46" s="148">
        <v>0.85851999999999995</v>
      </c>
      <c r="E46" s="148">
        <v>5.6807840000000001</v>
      </c>
      <c r="F46" s="148">
        <v>1.9059269999999999</v>
      </c>
      <c r="G46" s="149">
        <v>-1.6213329999999999</v>
      </c>
      <c r="H46" s="150">
        <v>2.2718714000000002</v>
      </c>
      <c r="I46" s="150">
        <v>5.4037020000000009</v>
      </c>
      <c r="J46" s="150">
        <v>2.8409468000000002</v>
      </c>
      <c r="K46" s="53"/>
      <c r="L46" s="54"/>
      <c r="M46" s="55">
        <f>D46-'315'!D46</f>
        <v>-2.5315000000000087E-2</v>
      </c>
      <c r="N46" s="55">
        <f>E46-'315'!E46</f>
        <v>-0.17499399999999987</v>
      </c>
      <c r="O46" s="55">
        <f>F46-'315'!F46</f>
        <v>-9.8181000000000074E-2</v>
      </c>
      <c r="P46" s="55">
        <f>G46-'315'!G46</f>
        <v>0.18429700000000016</v>
      </c>
      <c r="Q46" s="55">
        <f>H46-'315'!H46</f>
        <v>4.9711999999999534E-2</v>
      </c>
      <c r="R46" s="55">
        <f>I46-'315'!I46</f>
        <v>-7.0444499999999799E-2</v>
      </c>
      <c r="S46" s="55">
        <f>J46-'315'!J46</f>
        <v>7.3687000000006719E-3</v>
      </c>
      <c r="T46" s="53"/>
      <c r="U46" s="57"/>
      <c r="V46" s="58"/>
      <c r="W46" s="58"/>
      <c r="X46" s="58"/>
      <c r="Y46" s="58"/>
      <c r="Z46" s="58"/>
      <c r="AA46" s="58"/>
      <c r="AB46" s="58"/>
      <c r="AC46" s="58"/>
      <c r="AD46" s="57"/>
      <c r="AE46" s="59"/>
      <c r="AF46" s="59"/>
      <c r="AG46" s="59"/>
      <c r="AH46" s="59"/>
      <c r="AI46" s="59"/>
      <c r="AJ46" s="59"/>
      <c r="AK46" s="59"/>
      <c r="AL46" s="60"/>
      <c r="AM46" s="60"/>
      <c r="AN46" s="60"/>
      <c r="AO46" s="60"/>
      <c r="AP46" s="60"/>
    </row>
    <row r="47" spans="2:42" x14ac:dyDescent="0.35">
      <c r="B47" s="146">
        <v>15</v>
      </c>
      <c r="C47" s="147" t="s">
        <v>82</v>
      </c>
      <c r="D47" s="148">
        <v>4.8285210000000003</v>
      </c>
      <c r="E47" s="148">
        <v>2.1034000000000002</v>
      </c>
      <c r="F47" s="148">
        <v>0.339721</v>
      </c>
      <c r="G47" s="149">
        <v>-1.6213329999999999</v>
      </c>
      <c r="H47" s="150">
        <v>4.1844364000000009</v>
      </c>
      <c r="I47" s="150">
        <v>5.1244590000000008</v>
      </c>
      <c r="J47" s="150">
        <v>-0.33508199999999988</v>
      </c>
      <c r="K47" s="53"/>
      <c r="L47" s="54"/>
      <c r="M47" s="55">
        <f>D47-'315'!D47</f>
        <v>-0.18320599999999931</v>
      </c>
      <c r="N47" s="55">
        <f>E47-'315'!E47</f>
        <v>-7.4803999999999871E-2</v>
      </c>
      <c r="O47" s="55">
        <f>F47-'315'!F47</f>
        <v>2.4200000000001998E-4</v>
      </c>
      <c r="P47" s="55">
        <f>G47-'315'!G47</f>
        <v>0.18429700000000016</v>
      </c>
      <c r="Q47" s="55">
        <f>H47-'315'!H47</f>
        <v>-2.8733799999998588E-2</v>
      </c>
      <c r="R47" s="55">
        <f>I47-'315'!I47</f>
        <v>-5.4769999999998653E-2</v>
      </c>
      <c r="S47" s="55">
        <f>J47-'315'!J47</f>
        <v>0.15087720000000027</v>
      </c>
      <c r="T47" s="53"/>
      <c r="U47" s="57"/>
      <c r="V47" s="58"/>
      <c r="W47" s="58"/>
      <c r="X47" s="58"/>
      <c r="Y47" s="58"/>
      <c r="Z47" s="58"/>
      <c r="AA47" s="58"/>
      <c r="AB47" s="58"/>
      <c r="AC47" s="58"/>
      <c r="AD47" s="57"/>
      <c r="AE47" s="59"/>
      <c r="AF47" s="59"/>
      <c r="AG47" s="59"/>
      <c r="AH47" s="59"/>
      <c r="AI47" s="59"/>
      <c r="AJ47" s="59"/>
      <c r="AK47" s="59"/>
      <c r="AL47" s="60"/>
      <c r="AM47" s="60"/>
      <c r="AN47" s="60"/>
      <c r="AO47" s="60"/>
      <c r="AP47" s="60"/>
    </row>
    <row r="48" spans="2:42" x14ac:dyDescent="0.35">
      <c r="B48" s="146">
        <v>16</v>
      </c>
      <c r="C48" s="147" t="s">
        <v>83</v>
      </c>
      <c r="D48" s="148">
        <v>3.0592169999999999</v>
      </c>
      <c r="E48" s="148">
        <v>0.539331</v>
      </c>
      <c r="F48" s="148">
        <v>0</v>
      </c>
      <c r="G48" s="149">
        <v>-1.6213329999999999</v>
      </c>
      <c r="H48" s="150">
        <v>1.6536163999999998</v>
      </c>
      <c r="I48" s="150">
        <v>1.84238225</v>
      </c>
      <c r="J48" s="150">
        <v>-1.3786340499999998</v>
      </c>
      <c r="K48" s="53"/>
      <c r="L48" s="54"/>
      <c r="M48" s="55">
        <f>D48-'315'!D48</f>
        <v>-0.11843300000000001</v>
      </c>
      <c r="N48" s="55">
        <f>E48-'315'!E48</f>
        <v>-7.5915999999999983E-2</v>
      </c>
      <c r="O48" s="55">
        <f>F48-'315'!F48</f>
        <v>0</v>
      </c>
      <c r="P48" s="55">
        <f>G48-'315'!G48</f>
        <v>0.18429700000000016</v>
      </c>
      <c r="Q48" s="55">
        <f>H48-'315'!H48</f>
        <v>3.5497600000000018E-2</v>
      </c>
      <c r="R48" s="55">
        <f>I48-'315'!I48</f>
        <v>8.9270000000001293E-3</v>
      </c>
      <c r="S48" s="55">
        <f>J48-'315'!J48</f>
        <v>0.15013480000000023</v>
      </c>
      <c r="T48" s="53"/>
      <c r="U48" s="57"/>
      <c r="V48" s="58"/>
      <c r="W48" s="58"/>
      <c r="X48" s="58"/>
      <c r="Y48" s="58"/>
      <c r="Z48" s="58"/>
      <c r="AA48" s="58"/>
      <c r="AB48" s="58"/>
      <c r="AC48" s="58"/>
      <c r="AD48" s="57"/>
      <c r="AE48" s="59"/>
      <c r="AF48" s="59"/>
      <c r="AG48" s="59"/>
      <c r="AH48" s="59"/>
      <c r="AI48" s="59"/>
      <c r="AJ48" s="59"/>
      <c r="AK48" s="59"/>
      <c r="AL48" s="60"/>
      <c r="AM48" s="60"/>
      <c r="AN48" s="60"/>
      <c r="AO48" s="60"/>
      <c r="AP48" s="60"/>
    </row>
    <row r="49" spans="2:42" x14ac:dyDescent="0.35">
      <c r="B49" s="146">
        <v>17</v>
      </c>
      <c r="C49" s="147" t="s">
        <v>84</v>
      </c>
      <c r="D49" s="148">
        <v>2.2579449999999999</v>
      </c>
      <c r="E49" s="148">
        <v>3.5105590000000002</v>
      </c>
      <c r="F49" s="148">
        <v>0</v>
      </c>
      <c r="G49" s="149">
        <v>-1.6213329999999999</v>
      </c>
      <c r="H49" s="150">
        <v>2.0408356000000003</v>
      </c>
      <c r="I49" s="150">
        <v>3.26953125</v>
      </c>
      <c r="J49" s="150">
        <v>-4.1581449999999798E-2</v>
      </c>
      <c r="K49" s="53"/>
      <c r="L49" s="54"/>
      <c r="M49" s="55">
        <f>D49-'315'!D49</f>
        <v>-7.8632999999999953E-2</v>
      </c>
      <c r="N49" s="55">
        <f>E49-'315'!E49</f>
        <v>-9.0154999999999763E-2</v>
      </c>
      <c r="O49" s="55">
        <f>F49-'315'!F49</f>
        <v>0</v>
      </c>
      <c r="P49" s="55">
        <f>G49-'315'!G49</f>
        <v>0.18429700000000016</v>
      </c>
      <c r="Q49" s="55">
        <f>H49-'315'!H49</f>
        <v>6.9602000000000386E-2</v>
      </c>
      <c r="R49" s="55">
        <f>I49-'315'!I49</f>
        <v>3.8047749999999603E-2</v>
      </c>
      <c r="S49" s="55">
        <f>J49-'315'!J49</f>
        <v>0.1437272500000002</v>
      </c>
      <c r="T49" s="53"/>
      <c r="U49" s="57"/>
      <c r="V49" s="58"/>
      <c r="W49" s="58"/>
      <c r="X49" s="58"/>
      <c r="Y49" s="58"/>
      <c r="Z49" s="58"/>
      <c r="AA49" s="58"/>
      <c r="AB49" s="58"/>
      <c r="AC49" s="58"/>
      <c r="AD49" s="57"/>
      <c r="AE49" s="59"/>
      <c r="AF49" s="59"/>
      <c r="AG49" s="59"/>
      <c r="AH49" s="59"/>
      <c r="AI49" s="59"/>
      <c r="AJ49" s="59"/>
      <c r="AK49" s="59"/>
      <c r="AL49" s="60"/>
      <c r="AM49" s="60"/>
      <c r="AN49" s="60"/>
      <c r="AO49" s="60"/>
      <c r="AP49" s="60"/>
    </row>
    <row r="50" spans="2:42" x14ac:dyDescent="0.35">
      <c r="B50" s="146">
        <v>18</v>
      </c>
      <c r="C50" s="147" t="s">
        <v>85</v>
      </c>
      <c r="D50" s="148">
        <v>1.4440710000000001</v>
      </c>
      <c r="E50" s="148">
        <v>3.842743</v>
      </c>
      <c r="F50" s="148">
        <v>0</v>
      </c>
      <c r="G50" s="149">
        <v>-1.6213329999999999</v>
      </c>
      <c r="H50" s="150">
        <v>1.3598352</v>
      </c>
      <c r="I50" s="150">
        <v>2.7047952500000001</v>
      </c>
      <c r="J50" s="150">
        <v>0.10790135000000012</v>
      </c>
      <c r="K50" s="53"/>
      <c r="L50" s="54"/>
      <c r="M50" s="55">
        <f>D50-'315'!D50</f>
        <v>-3.4237999999999991E-2</v>
      </c>
      <c r="N50" s="55">
        <f>E50-'315'!E50</f>
        <v>-7.4466999999999839E-2</v>
      </c>
      <c r="O50" s="55">
        <f>F50-'315'!F50</f>
        <v>0</v>
      </c>
      <c r="P50" s="55">
        <f>G50-'315'!G50</f>
        <v>0.18429700000000016</v>
      </c>
      <c r="Q50" s="55">
        <f>H50-'315'!H50</f>
        <v>0.12027219999999983</v>
      </c>
      <c r="R50" s="55">
        <f>I50-'315'!I50</f>
        <v>9.4208749999999952E-2</v>
      </c>
      <c r="S50" s="55">
        <f>J50-'315'!J50</f>
        <v>0.15078685000000025</v>
      </c>
      <c r="T50" s="53"/>
      <c r="U50" s="57"/>
      <c r="V50" s="58"/>
      <c r="W50" s="58"/>
      <c r="X50" s="58"/>
      <c r="Y50" s="58"/>
      <c r="Z50" s="58"/>
      <c r="AA50" s="58"/>
      <c r="AB50" s="58"/>
      <c r="AC50" s="58"/>
      <c r="AD50" s="57"/>
      <c r="AE50" s="59"/>
      <c r="AF50" s="59"/>
      <c r="AG50" s="59"/>
      <c r="AH50" s="59"/>
      <c r="AI50" s="59"/>
      <c r="AJ50" s="59"/>
      <c r="AK50" s="59"/>
      <c r="AL50" s="60"/>
      <c r="AM50" s="60"/>
      <c r="AN50" s="60"/>
      <c r="AO50" s="60"/>
      <c r="AP50" s="60"/>
    </row>
    <row r="51" spans="2:42" x14ac:dyDescent="0.35">
      <c r="B51" s="146">
        <v>19</v>
      </c>
      <c r="C51" s="147" t="s">
        <v>86</v>
      </c>
      <c r="D51" s="148">
        <v>4.2459100000000003</v>
      </c>
      <c r="E51" s="148">
        <v>0.21527499999999999</v>
      </c>
      <c r="F51" s="148">
        <v>0</v>
      </c>
      <c r="G51" s="149">
        <v>-1.6213329999999999</v>
      </c>
      <c r="H51" s="150">
        <v>2.7106870000000001</v>
      </c>
      <c r="I51" s="150">
        <v>2.78603325</v>
      </c>
      <c r="J51" s="150">
        <v>-1.5244592499999998</v>
      </c>
      <c r="K51" s="53"/>
      <c r="L51" s="54"/>
      <c r="M51" s="55">
        <f>D51-'315'!D51</f>
        <v>-0.15865799999999997</v>
      </c>
      <c r="N51" s="55">
        <f>E51-'315'!E51</f>
        <v>-0.135855</v>
      </c>
      <c r="O51" s="55">
        <f>F51-'315'!F51</f>
        <v>0</v>
      </c>
      <c r="P51" s="55">
        <f>G51-'315'!G51</f>
        <v>0.18429700000000016</v>
      </c>
      <c r="Q51" s="55">
        <f>H51-'315'!H51</f>
        <v>-2.8703000000000145E-2</v>
      </c>
      <c r="R51" s="55">
        <f>I51-'315'!I51</f>
        <v>-7.6252250000000465E-2</v>
      </c>
      <c r="S51" s="55">
        <f>J51-'315'!J51</f>
        <v>0.12316225000000025</v>
      </c>
      <c r="T51" s="53"/>
      <c r="U51" s="57"/>
      <c r="V51" s="58"/>
      <c r="W51" s="58"/>
      <c r="X51" s="58"/>
      <c r="Y51" s="58"/>
      <c r="Z51" s="58"/>
      <c r="AA51" s="58"/>
      <c r="AB51" s="58"/>
      <c r="AC51" s="58"/>
      <c r="AD51" s="57"/>
      <c r="AE51" s="59"/>
      <c r="AF51" s="59"/>
      <c r="AG51" s="59"/>
      <c r="AH51" s="59"/>
      <c r="AI51" s="59"/>
      <c r="AJ51" s="59"/>
      <c r="AK51" s="59"/>
      <c r="AL51" s="60"/>
      <c r="AM51" s="60"/>
      <c r="AN51" s="60"/>
      <c r="AO51" s="60"/>
      <c r="AP51" s="60"/>
    </row>
    <row r="52" spans="2:42" x14ac:dyDescent="0.35">
      <c r="B52" s="146">
        <v>20</v>
      </c>
      <c r="C52" s="147" t="s">
        <v>87</v>
      </c>
      <c r="D52" s="148">
        <v>6.8772099999999998</v>
      </c>
      <c r="E52" s="148">
        <v>-9.4132800000000003</v>
      </c>
      <c r="F52" s="148">
        <v>0</v>
      </c>
      <c r="G52" s="149">
        <v>-1.6213329999999999</v>
      </c>
      <c r="H52" s="150">
        <v>1.4905649999999997</v>
      </c>
      <c r="I52" s="150">
        <v>-1.8040830000000003</v>
      </c>
      <c r="J52" s="150">
        <v>-5.8573089999999999</v>
      </c>
      <c r="K52" s="53"/>
      <c r="L52" s="54"/>
      <c r="M52" s="55">
        <f>D52-'315'!D52</f>
        <v>-0.28728599999999993</v>
      </c>
      <c r="N52" s="55">
        <f>E52-'315'!E52</f>
        <v>0.32569599999999888</v>
      </c>
      <c r="O52" s="55">
        <f>F52-'315'!F52</f>
        <v>0</v>
      </c>
      <c r="P52" s="55">
        <f>G52-'315'!G52</f>
        <v>0.18429700000000016</v>
      </c>
      <c r="Q52" s="55">
        <f>H52-'315'!H52</f>
        <v>2.7289399999999686E-2</v>
      </c>
      <c r="R52" s="55">
        <f>I52-'315'!I52</f>
        <v>0.14128299999999894</v>
      </c>
      <c r="S52" s="55">
        <f>J52-'315'!J52</f>
        <v>0.33086020000000005</v>
      </c>
      <c r="T52" s="53"/>
      <c r="U52" s="57"/>
      <c r="V52" s="58"/>
      <c r="W52" s="58"/>
      <c r="X52" s="58"/>
      <c r="Y52" s="58"/>
      <c r="Z52" s="58"/>
      <c r="AA52" s="58"/>
      <c r="AB52" s="58"/>
      <c r="AC52" s="58"/>
      <c r="AD52" s="57"/>
      <c r="AE52" s="59"/>
      <c r="AF52" s="59"/>
      <c r="AG52" s="59"/>
      <c r="AH52" s="59"/>
      <c r="AI52" s="59"/>
      <c r="AJ52" s="59"/>
      <c r="AK52" s="59"/>
      <c r="AL52" s="60"/>
      <c r="AM52" s="60"/>
      <c r="AN52" s="60"/>
      <c r="AO52" s="60"/>
      <c r="AP52" s="60"/>
    </row>
    <row r="53" spans="2:42" x14ac:dyDescent="0.35">
      <c r="B53" s="146">
        <v>21</v>
      </c>
      <c r="C53" s="147" t="s">
        <v>88</v>
      </c>
      <c r="D53" s="148">
        <v>2.2534239999999999</v>
      </c>
      <c r="E53" s="148">
        <v>-9.5121339999999996</v>
      </c>
      <c r="F53" s="148">
        <v>0</v>
      </c>
      <c r="G53" s="149">
        <v>-1.6213329999999999</v>
      </c>
      <c r="H53" s="150">
        <v>-3.1727626</v>
      </c>
      <c r="I53" s="150">
        <v>-6.5020094999999998</v>
      </c>
      <c r="J53" s="150">
        <v>-5.9017932999999996</v>
      </c>
      <c r="K53" s="53"/>
      <c r="L53" s="54"/>
      <c r="M53" s="55">
        <f>D53-'315'!D53</f>
        <v>-7.8533000000000186E-2</v>
      </c>
      <c r="N53" s="55">
        <f>E53-'315'!E53</f>
        <v>0.31351399999999963</v>
      </c>
      <c r="O53" s="55">
        <f>F53-'315'!F53</f>
        <v>0</v>
      </c>
      <c r="P53" s="55">
        <f>G53-'315'!G53</f>
        <v>0.18429700000000016</v>
      </c>
      <c r="Q53" s="55">
        <f>H53-'315'!H53</f>
        <v>0.23116959999999986</v>
      </c>
      <c r="R53" s="55">
        <f>I53-'315'!I53</f>
        <v>0.34089949999999902</v>
      </c>
      <c r="S53" s="55">
        <f>J53-'315'!J53</f>
        <v>0.32537829999999968</v>
      </c>
      <c r="T53" s="53"/>
      <c r="U53" s="57"/>
      <c r="V53" s="58"/>
      <c r="W53" s="58"/>
      <c r="X53" s="58"/>
      <c r="Y53" s="58"/>
      <c r="Z53" s="58"/>
      <c r="AA53" s="58"/>
      <c r="AB53" s="58"/>
      <c r="AC53" s="58"/>
      <c r="AD53" s="57"/>
      <c r="AE53" s="59"/>
      <c r="AF53" s="59"/>
      <c r="AG53" s="59"/>
      <c r="AH53" s="59"/>
      <c r="AI53" s="59"/>
      <c r="AJ53" s="59"/>
      <c r="AK53" s="59"/>
      <c r="AL53" s="60"/>
      <c r="AM53" s="60"/>
      <c r="AN53" s="60"/>
      <c r="AO53" s="60"/>
      <c r="AP53" s="60"/>
    </row>
    <row r="54" spans="2:42" x14ac:dyDescent="0.35">
      <c r="B54" s="146">
        <v>22</v>
      </c>
      <c r="C54" s="147" t="s">
        <v>89</v>
      </c>
      <c r="D54" s="148">
        <v>1.389165</v>
      </c>
      <c r="E54" s="148">
        <v>5.8359370000000004</v>
      </c>
      <c r="F54" s="148">
        <v>-13.555778999999999</v>
      </c>
      <c r="G54" s="149">
        <v>-1.6213329999999999</v>
      </c>
      <c r="H54" s="150">
        <v>-3.3201047999999993</v>
      </c>
      <c r="I54" s="150">
        <v>-9.4109942499999981</v>
      </c>
      <c r="J54" s="150">
        <v>-12.550940349999999</v>
      </c>
      <c r="K54" s="53"/>
      <c r="L54" s="54"/>
      <c r="M54" s="55">
        <f>D54-'315'!D54</f>
        <v>-4.4736000000000109E-2</v>
      </c>
      <c r="N54" s="55">
        <f>E54-'315'!E54</f>
        <v>-0.12050099999999997</v>
      </c>
      <c r="O54" s="55">
        <f>F54-'315'!F54</f>
        <v>0.40450799999999987</v>
      </c>
      <c r="P54" s="55">
        <f>G54-'315'!G54</f>
        <v>0.18429700000000016</v>
      </c>
      <c r="Q54" s="55">
        <f>H54-'315'!H54</f>
        <v>0.25316380000000027</v>
      </c>
      <c r="R54" s="55">
        <f>I54-'315'!I54</f>
        <v>0.4536932500000006</v>
      </c>
      <c r="S54" s="55">
        <f>J54-'315'!J54</f>
        <v>0.53457955000000013</v>
      </c>
      <c r="T54" s="53"/>
      <c r="U54" s="57"/>
      <c r="V54" s="58"/>
      <c r="W54" s="58"/>
      <c r="X54" s="58"/>
      <c r="Y54" s="58"/>
      <c r="Z54" s="58"/>
      <c r="AA54" s="58"/>
      <c r="AB54" s="58"/>
      <c r="AC54" s="58"/>
      <c r="AD54" s="57"/>
      <c r="AE54" s="59"/>
      <c r="AF54" s="59"/>
      <c r="AG54" s="59"/>
      <c r="AH54" s="59"/>
      <c r="AI54" s="59"/>
      <c r="AJ54" s="59"/>
      <c r="AK54" s="59"/>
      <c r="AL54" s="60"/>
      <c r="AM54" s="60"/>
      <c r="AN54" s="60"/>
      <c r="AO54" s="60"/>
      <c r="AP54" s="60"/>
    </row>
    <row r="55" spans="2:42" x14ac:dyDescent="0.35">
      <c r="B55" s="146">
        <v>23</v>
      </c>
      <c r="C55" s="147" t="s">
        <v>90</v>
      </c>
      <c r="D55" s="148">
        <v>-4.1466209999999997</v>
      </c>
      <c r="E55" s="148">
        <v>5.8359370000000004</v>
      </c>
      <c r="F55" s="148">
        <v>-3.8805519999999998</v>
      </c>
      <c r="G55" s="149">
        <v>-1.6213329999999999</v>
      </c>
      <c r="H55" s="150">
        <v>-4.9857999999999993</v>
      </c>
      <c r="I55" s="150">
        <v>-5.2715532499999993</v>
      </c>
      <c r="J55" s="150">
        <v>-2.8757133499999994</v>
      </c>
      <c r="K55" s="53"/>
      <c r="L55" s="54"/>
      <c r="M55" s="55">
        <f>D55-'315'!D55</f>
        <v>0.11189600000000066</v>
      </c>
      <c r="N55" s="55">
        <f>E55-'315'!E55</f>
        <v>-0.12050099999999997</v>
      </c>
      <c r="O55" s="55">
        <f>F55-'315'!F55</f>
        <v>0.15006800000000009</v>
      </c>
      <c r="P55" s="55">
        <f>G55-'315'!G55</f>
        <v>0.18429700000000016</v>
      </c>
      <c r="Q55" s="55">
        <f>H55-'315'!H55</f>
        <v>0.30801980000000118</v>
      </c>
      <c r="R55" s="55">
        <f>I55-'315'!I55</f>
        <v>0.35588525000000004</v>
      </c>
      <c r="S55" s="55">
        <f>J55-'315'!J55</f>
        <v>0.2801395499999999</v>
      </c>
      <c r="T55" s="53"/>
      <c r="U55" s="57"/>
      <c r="V55" s="58"/>
      <c r="W55" s="58"/>
      <c r="X55" s="58"/>
      <c r="Y55" s="58"/>
      <c r="Z55" s="58"/>
      <c r="AA55" s="58"/>
      <c r="AB55" s="58"/>
      <c r="AC55" s="58"/>
      <c r="AD55" s="57"/>
      <c r="AE55" s="59"/>
      <c r="AF55" s="59"/>
      <c r="AG55" s="59"/>
      <c r="AH55" s="59"/>
      <c r="AI55" s="59"/>
      <c r="AJ55" s="59"/>
      <c r="AK55" s="59"/>
      <c r="AL55" s="60"/>
      <c r="AM55" s="60"/>
      <c r="AN55" s="60"/>
      <c r="AO55" s="60"/>
      <c r="AP55" s="60"/>
    </row>
    <row r="56" spans="2:42" x14ac:dyDescent="0.35">
      <c r="B56" s="146">
        <v>24</v>
      </c>
      <c r="C56" s="147" t="s">
        <v>91</v>
      </c>
      <c r="D56" s="148">
        <v>-3.2301030000000002</v>
      </c>
      <c r="E56" s="148">
        <v>5.8359370000000004</v>
      </c>
      <c r="F56" s="148">
        <v>0</v>
      </c>
      <c r="G56" s="149">
        <v>-1.6213329999999999</v>
      </c>
      <c r="H56" s="150">
        <v>-2.5170611999999997</v>
      </c>
      <c r="I56" s="150">
        <v>-0.47448325000000002</v>
      </c>
      <c r="J56" s="150">
        <v>1.0048386500000004</v>
      </c>
      <c r="K56" s="53"/>
      <c r="L56" s="54"/>
      <c r="M56" s="55">
        <f>D56-'315'!D56</f>
        <v>8.3732999999999613E-2</v>
      </c>
      <c r="N56" s="55">
        <f>E56-'315'!E56</f>
        <v>-0.12050099999999997</v>
      </c>
      <c r="O56" s="55">
        <f>F56-'315'!F56</f>
        <v>0</v>
      </c>
      <c r="P56" s="55">
        <f>G56-'315'!G56</f>
        <v>0.18429700000000016</v>
      </c>
      <c r="Q56" s="55">
        <f>H56-'315'!H56</f>
        <v>0.21982959999999974</v>
      </c>
      <c r="R56" s="55">
        <f>I56-'315'!I56</f>
        <v>0.17765424999999913</v>
      </c>
      <c r="S56" s="55">
        <f>J56-'315'!J56</f>
        <v>0.13007155000000004</v>
      </c>
      <c r="T56" s="53"/>
      <c r="U56" s="57"/>
      <c r="V56" s="58"/>
      <c r="W56" s="58"/>
      <c r="X56" s="58"/>
      <c r="Y56" s="58"/>
      <c r="Z56" s="58"/>
      <c r="AA56" s="58"/>
      <c r="AB56" s="58"/>
      <c r="AC56" s="58"/>
      <c r="AD56" s="57"/>
      <c r="AE56" s="59"/>
      <c r="AF56" s="59"/>
      <c r="AG56" s="59"/>
      <c r="AH56" s="59"/>
      <c r="AI56" s="59"/>
      <c r="AJ56" s="59"/>
      <c r="AK56" s="59"/>
      <c r="AL56" s="60"/>
      <c r="AM56" s="60"/>
      <c r="AN56" s="60"/>
      <c r="AO56" s="60"/>
      <c r="AP56" s="60"/>
    </row>
    <row r="57" spans="2:42" x14ac:dyDescent="0.35">
      <c r="B57" s="146">
        <v>25</v>
      </c>
      <c r="C57" s="147" t="s">
        <v>92</v>
      </c>
      <c r="D57" s="148">
        <v>0.31058599999999997</v>
      </c>
      <c r="E57" s="148">
        <v>-2.5610729999999999</v>
      </c>
      <c r="F57" s="148">
        <v>0</v>
      </c>
      <c r="G57" s="149">
        <v>-1.6213329999999999</v>
      </c>
      <c r="H57" s="150">
        <v>-2.3351761999999998</v>
      </c>
      <c r="I57" s="150">
        <v>-3.2315517499999995</v>
      </c>
      <c r="J57" s="150">
        <v>-2.7738158500000001</v>
      </c>
      <c r="K57" s="53"/>
      <c r="L57" s="54"/>
      <c r="M57" s="55">
        <f>D57-'315'!D57</f>
        <v>3.2330999999999999E-2</v>
      </c>
      <c r="N57" s="55">
        <f>E57-'315'!E57</f>
        <v>4.5784000000000269E-2</v>
      </c>
      <c r="O57" s="55">
        <f>F57-'315'!F57</f>
        <v>0</v>
      </c>
      <c r="P57" s="55">
        <f>G57-'315'!G57</f>
        <v>0.18429700000000016</v>
      </c>
      <c r="Q57" s="55">
        <f>H57-'315'!H57</f>
        <v>0.23494160000000042</v>
      </c>
      <c r="R57" s="55">
        <f>I57-'315'!I57</f>
        <v>0.25096600000000091</v>
      </c>
      <c r="S57" s="55">
        <f>J57-'315'!J57</f>
        <v>0.20489980000000019</v>
      </c>
      <c r="T57" s="53"/>
      <c r="U57" s="57"/>
      <c r="V57" s="58"/>
      <c r="W57" s="58"/>
      <c r="X57" s="58"/>
      <c r="Y57" s="58"/>
      <c r="Z57" s="58"/>
      <c r="AA57" s="58"/>
      <c r="AB57" s="58"/>
      <c r="AC57" s="58"/>
      <c r="AD57" s="57"/>
      <c r="AE57" s="59"/>
      <c r="AF57" s="59"/>
      <c r="AG57" s="59"/>
      <c r="AH57" s="59"/>
      <c r="AI57" s="59"/>
      <c r="AJ57" s="59"/>
      <c r="AK57" s="59"/>
      <c r="AL57" s="60"/>
      <c r="AM57" s="60"/>
      <c r="AN57" s="60"/>
      <c r="AO57" s="60"/>
      <c r="AP57" s="60"/>
    </row>
    <row r="58" spans="2:42" x14ac:dyDescent="0.35">
      <c r="B58" s="146">
        <v>26</v>
      </c>
      <c r="C58" s="147" t="s">
        <v>93</v>
      </c>
      <c r="D58" s="148">
        <v>-0.71423899999999996</v>
      </c>
      <c r="E58" s="148">
        <v>-2.7696540000000001</v>
      </c>
      <c r="F58" s="148">
        <v>0</v>
      </c>
      <c r="G58" s="149">
        <v>-1.6213329999999999</v>
      </c>
      <c r="H58" s="150">
        <v>-3.4434336000000001</v>
      </c>
      <c r="I58" s="150">
        <v>-4.4128125000000002</v>
      </c>
      <c r="J58" s="150">
        <v>-2.8676773</v>
      </c>
      <c r="K58" s="53"/>
      <c r="L58" s="54"/>
      <c r="M58" s="55">
        <f>D58-'315'!D58</f>
        <v>2.7913000000000077E-2</v>
      </c>
      <c r="N58" s="55">
        <f>E58-'315'!E58</f>
        <v>9.5781000000000116E-2</v>
      </c>
      <c r="O58" s="55">
        <f>F58-'315'!F58</f>
        <v>0</v>
      </c>
      <c r="P58" s="55">
        <f>G58-'315'!G58</f>
        <v>0.18429700000000016</v>
      </c>
      <c r="Q58" s="55">
        <f>H58-'315'!H58</f>
        <v>0.25052239999999992</v>
      </c>
      <c r="R58" s="55">
        <f>I58-'315'!I58</f>
        <v>0.28404574999999976</v>
      </c>
      <c r="S58" s="55">
        <f>J58-'315'!J58</f>
        <v>0.22739845000000036</v>
      </c>
      <c r="T58" s="53"/>
      <c r="U58" s="57"/>
      <c r="V58" s="58"/>
      <c r="W58" s="58"/>
      <c r="X58" s="58"/>
      <c r="Y58" s="58"/>
      <c r="Z58" s="58"/>
      <c r="AA58" s="58"/>
      <c r="AB58" s="58"/>
      <c r="AC58" s="58"/>
      <c r="AD58" s="57"/>
      <c r="AE58" s="59"/>
      <c r="AF58" s="59"/>
      <c r="AG58" s="59"/>
      <c r="AH58" s="59"/>
      <c r="AI58" s="59"/>
      <c r="AJ58" s="59"/>
      <c r="AK58" s="59"/>
      <c r="AL58" s="60"/>
      <c r="AM58" s="60"/>
      <c r="AN58" s="60"/>
      <c r="AO58" s="60"/>
      <c r="AP58" s="60"/>
    </row>
    <row r="59" spans="2:42" ht="15" thickBot="1" x14ac:dyDescent="0.4">
      <c r="B59" s="151">
        <v>27</v>
      </c>
      <c r="C59" s="152" t="s">
        <v>94</v>
      </c>
      <c r="D59" s="153">
        <v>-1.0071129999999999</v>
      </c>
      <c r="E59" s="153">
        <v>-6.4840600000000004</v>
      </c>
      <c r="F59" s="153">
        <v>0</v>
      </c>
      <c r="G59" s="154">
        <v>-1.6213329999999999</v>
      </c>
      <c r="H59" s="155">
        <v>-5.2220700000000004</v>
      </c>
      <c r="I59" s="155">
        <v>-7.4914909999999999</v>
      </c>
      <c r="J59" s="155">
        <v>-4.5391600000000007</v>
      </c>
      <c r="K59" s="53"/>
      <c r="L59" s="54"/>
      <c r="M59" s="55">
        <f>D59-'315'!D59</f>
        <v>5.0510999999999973E-2</v>
      </c>
      <c r="N59" s="55">
        <f>E59-'315'!E59</f>
        <v>0.32665599999999984</v>
      </c>
      <c r="O59" s="55">
        <f>F59-'315'!F59</f>
        <v>0</v>
      </c>
      <c r="P59" s="55">
        <f>G59-'315'!G59</f>
        <v>0.18429700000000016</v>
      </c>
      <c r="Q59" s="55">
        <f>H59-'315'!H59</f>
        <v>0.36547039999999953</v>
      </c>
      <c r="R59" s="55">
        <f>I59-'315'!I59</f>
        <v>0.4798</v>
      </c>
      <c r="S59" s="55">
        <f>J59-'315'!J59</f>
        <v>0.33129219999999915</v>
      </c>
      <c r="T59" s="53"/>
      <c r="U59" s="57"/>
      <c r="V59" s="58"/>
      <c r="W59" s="58"/>
      <c r="X59" s="58"/>
      <c r="Y59" s="58"/>
      <c r="Z59" s="58"/>
      <c r="AA59" s="58"/>
      <c r="AB59" s="58"/>
      <c r="AC59" s="58"/>
      <c r="AD59" s="57"/>
      <c r="AE59" s="59"/>
      <c r="AF59" s="59"/>
      <c r="AG59" s="59"/>
      <c r="AH59" s="59"/>
      <c r="AI59" s="59"/>
      <c r="AJ59" s="59"/>
      <c r="AK59" s="59"/>
      <c r="AL59" s="60"/>
      <c r="AM59" s="60"/>
      <c r="AN59" s="60"/>
      <c r="AO59" s="60"/>
      <c r="AP59" s="60"/>
    </row>
    <row r="60" spans="2:42" x14ac:dyDescent="0.35">
      <c r="L60" s="58"/>
      <c r="V60" s="57"/>
      <c r="W60" s="58"/>
      <c r="X60" s="58"/>
      <c r="Y60" s="58"/>
      <c r="Z60" s="58"/>
      <c r="AA60" s="58"/>
      <c r="AB60" s="58"/>
      <c r="AC60" s="58"/>
    </row>
    <row r="61" spans="2:42" x14ac:dyDescent="0.35">
      <c r="I61" s="57"/>
      <c r="N61" s="56"/>
      <c r="V61" s="70"/>
      <c r="W61" s="58"/>
      <c r="X61" s="58"/>
      <c r="Y61" s="58"/>
      <c r="Z61" s="58"/>
      <c r="AA61" s="58"/>
      <c r="AB61" s="58"/>
      <c r="AC61" s="58"/>
    </row>
    <row r="62" spans="2:42" x14ac:dyDescent="0.35">
      <c r="I62" s="57"/>
      <c r="P62" s="1"/>
    </row>
  </sheetData>
  <mergeCells count="11">
    <mergeCell ref="M31:S32"/>
    <mergeCell ref="B1:G1"/>
    <mergeCell ref="O3:Y3"/>
    <mergeCell ref="AB3:AJ3"/>
    <mergeCell ref="H29:J29"/>
    <mergeCell ref="B30:B32"/>
    <mergeCell ref="C30:C32"/>
    <mergeCell ref="D30:D32"/>
    <mergeCell ref="E30:E32"/>
    <mergeCell ref="F30:F32"/>
    <mergeCell ref="G30:G32"/>
  </mergeCells>
  <conditionalFormatting sqref="V33:AC61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5:R1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27:Q27 S5:U26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5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20:Y22 Y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5:AH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:M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1FFB4-583C-484D-A247-AE548CF9C30E}">
  <dimension ref="B1:AN61"/>
  <sheetViews>
    <sheetView topLeftCell="A17" zoomScale="50" zoomScaleNormal="50" workbookViewId="0">
      <selection activeCell="M33" sqref="M33"/>
    </sheetView>
  </sheetViews>
  <sheetFormatPr defaultRowHeight="14.5" x14ac:dyDescent="0.35"/>
  <cols>
    <col min="1" max="1" width="1.81640625" customWidth="1"/>
    <col min="2" max="2" width="22.1796875" customWidth="1"/>
    <col min="3" max="3" width="35.81640625" customWidth="1"/>
    <col min="4" max="4" width="17.1796875" customWidth="1"/>
    <col min="5" max="5" width="18.54296875" customWidth="1"/>
    <col min="6" max="6" width="18.81640625" customWidth="1"/>
    <col min="7" max="7" width="18.54296875" customWidth="1"/>
    <col min="8" max="8" width="22.453125" customWidth="1"/>
    <col min="9" max="9" width="21.81640625" customWidth="1"/>
    <col min="10" max="11" width="16.1796875" customWidth="1"/>
    <col min="12" max="12" width="11.81640625" customWidth="1"/>
    <col min="13" max="13" width="15.453125" customWidth="1"/>
    <col min="14" max="14" width="10.54296875" customWidth="1"/>
    <col min="15" max="15" width="14.81640625" customWidth="1"/>
    <col min="16" max="16" width="10.54296875" customWidth="1"/>
    <col min="17" max="17" width="10.81640625" customWidth="1"/>
    <col min="18" max="18" width="12" customWidth="1"/>
    <col min="19" max="19" width="12.1796875" bestFit="1" customWidth="1"/>
    <col min="20" max="20" width="11.81640625" bestFit="1" customWidth="1"/>
    <col min="21" max="21" width="10.81640625" customWidth="1"/>
    <col min="22" max="22" width="9.81640625" customWidth="1"/>
    <col min="23" max="23" width="12" customWidth="1"/>
    <col min="24" max="24" width="12.36328125" customWidth="1"/>
    <col min="25" max="25" width="13" customWidth="1"/>
    <col min="26" max="27" width="12.1796875" bestFit="1" customWidth="1"/>
    <col min="28" max="28" width="10.81640625" bestFit="1" customWidth="1"/>
    <col min="29" max="29" width="12.54296875" customWidth="1"/>
    <col min="30" max="32" width="11.81640625" customWidth="1"/>
    <col min="35" max="36" width="20.81640625" bestFit="1" customWidth="1"/>
    <col min="37" max="37" width="20.1796875" bestFit="1" customWidth="1"/>
    <col min="38" max="39" width="20.81640625" bestFit="1" customWidth="1"/>
    <col min="40" max="40" width="12.81640625" customWidth="1"/>
    <col min="41" max="41" width="16.81640625" customWidth="1"/>
    <col min="42" max="42" width="11.453125" customWidth="1"/>
  </cols>
  <sheetData>
    <row r="1" spans="2:37" ht="18" x14ac:dyDescent="0.4">
      <c r="B1" s="192" t="s">
        <v>95</v>
      </c>
      <c r="C1" s="192"/>
      <c r="D1" s="192"/>
      <c r="E1" s="192"/>
      <c r="F1" s="192"/>
      <c r="G1" s="192"/>
    </row>
    <row r="2" spans="2:37" ht="15" thickBot="1" x14ac:dyDescent="0.4">
      <c r="O2" s="1"/>
    </row>
    <row r="3" spans="2:37" ht="15" thickBot="1" x14ac:dyDescent="0.4">
      <c r="B3" s="2" t="s">
        <v>0</v>
      </c>
      <c r="C3" s="3"/>
      <c r="D3" s="4"/>
      <c r="E3" s="5"/>
      <c r="G3" s="1"/>
      <c r="H3" s="2" t="s">
        <v>1</v>
      </c>
      <c r="I3" s="1"/>
      <c r="J3" s="1"/>
      <c r="K3" s="1"/>
      <c r="L3" s="1"/>
      <c r="M3" s="1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  <c r="AB3" s="206"/>
      <c r="AC3" s="206"/>
      <c r="AD3" s="206"/>
      <c r="AE3" s="206"/>
      <c r="AF3" s="206"/>
      <c r="AG3" s="206"/>
      <c r="AH3" s="206"/>
      <c r="AI3" s="206"/>
      <c r="AJ3" s="206"/>
    </row>
    <row r="4" spans="2:37" ht="39.5" thickBot="1" x14ac:dyDescent="0.4">
      <c r="B4" s="6" t="s">
        <v>3</v>
      </c>
      <c r="C4" s="93" t="s">
        <v>4</v>
      </c>
      <c r="D4" s="94" t="s">
        <v>5</v>
      </c>
      <c r="E4" s="94" t="s">
        <v>6</v>
      </c>
      <c r="F4" s="95" t="s">
        <v>7</v>
      </c>
      <c r="G4" s="1"/>
      <c r="H4" s="95" t="s">
        <v>8</v>
      </c>
      <c r="I4" s="95" t="s">
        <v>9</v>
      </c>
      <c r="J4" s="95" t="s">
        <v>96</v>
      </c>
      <c r="K4" s="7" t="s">
        <v>10</v>
      </c>
      <c r="L4" s="8"/>
      <c r="M4" s="1"/>
      <c r="N4" s="1"/>
      <c r="O4" s="1"/>
      <c r="P4" s="1"/>
      <c r="Q4" s="1"/>
      <c r="S4" s="1"/>
      <c r="T4" s="1"/>
      <c r="U4" s="1"/>
      <c r="W4" s="9"/>
      <c r="X4" s="8"/>
      <c r="Y4" s="1"/>
      <c r="Z4" s="1"/>
      <c r="AA4" s="1"/>
      <c r="AB4" s="1"/>
      <c r="AC4" s="1"/>
      <c r="AD4" s="1"/>
      <c r="AF4" s="1"/>
      <c r="AG4" s="1"/>
      <c r="AH4" s="1"/>
    </row>
    <row r="5" spans="2:37" x14ac:dyDescent="0.35">
      <c r="B5" s="10">
        <v>1</v>
      </c>
      <c r="C5" s="29" t="s">
        <v>97</v>
      </c>
      <c r="D5" s="112">
        <v>0</v>
      </c>
      <c r="E5" s="112">
        <v>0</v>
      </c>
      <c r="F5" s="112">
        <v>0</v>
      </c>
      <c r="G5" s="1"/>
      <c r="H5" s="29" t="s">
        <v>11</v>
      </c>
      <c r="I5" s="113">
        <v>43.522350467387369</v>
      </c>
      <c r="J5" s="114">
        <v>0.11891400000000001</v>
      </c>
      <c r="K5" s="1" t="s">
        <v>12</v>
      </c>
      <c r="L5" s="1"/>
      <c r="M5" s="13"/>
      <c r="N5" s="1"/>
      <c r="O5" s="1"/>
      <c r="P5" s="1"/>
      <c r="Q5" s="1"/>
      <c r="R5" s="13"/>
      <c r="S5" s="13"/>
      <c r="T5" s="13"/>
      <c r="U5" s="13"/>
      <c r="V5" s="13"/>
      <c r="W5" s="14"/>
      <c r="X5" s="15"/>
      <c r="Y5" s="1"/>
      <c r="Z5" s="1"/>
      <c r="AA5" s="1"/>
      <c r="AB5" s="13"/>
      <c r="AC5" s="13"/>
      <c r="AD5" s="13"/>
      <c r="AE5" s="13"/>
      <c r="AF5" s="13"/>
      <c r="AG5" s="13"/>
      <c r="AH5" s="13"/>
      <c r="AI5" s="13"/>
      <c r="AJ5" s="13"/>
      <c r="AK5" s="13"/>
    </row>
    <row r="6" spans="2:37" x14ac:dyDescent="0.35">
      <c r="B6" s="115">
        <v>2</v>
      </c>
      <c r="C6" s="113" t="s">
        <v>98</v>
      </c>
      <c r="D6" s="116">
        <v>0</v>
      </c>
      <c r="E6" s="116">
        <v>0</v>
      </c>
      <c r="F6" s="116">
        <v>0</v>
      </c>
      <c r="G6" s="1"/>
      <c r="H6" s="113" t="s">
        <v>13</v>
      </c>
      <c r="I6" s="113">
        <v>22.225561008826293</v>
      </c>
      <c r="J6" s="114">
        <v>6.0726000000000002E-2</v>
      </c>
      <c r="K6" s="1" t="s">
        <v>14</v>
      </c>
      <c r="L6" s="1"/>
      <c r="M6" s="13"/>
      <c r="N6" s="1"/>
      <c r="O6" s="1"/>
      <c r="P6" s="1"/>
      <c r="Q6" s="1"/>
      <c r="R6" s="13"/>
      <c r="S6" s="13"/>
      <c r="T6" s="13"/>
      <c r="U6" s="13"/>
      <c r="V6" s="13"/>
      <c r="W6" s="14"/>
      <c r="X6" s="15"/>
      <c r="Y6" s="1"/>
      <c r="Z6" s="1"/>
      <c r="AA6" s="1"/>
      <c r="AB6" s="13"/>
      <c r="AC6" s="13"/>
      <c r="AD6" s="13"/>
      <c r="AE6" s="13"/>
      <c r="AF6" s="13"/>
      <c r="AG6" s="13"/>
      <c r="AH6" s="13"/>
      <c r="AI6" s="13"/>
      <c r="AJ6" s="13"/>
      <c r="AK6" s="13"/>
    </row>
    <row r="7" spans="2:37" x14ac:dyDescent="0.35">
      <c r="B7" s="115">
        <v>3</v>
      </c>
      <c r="C7" s="113" t="s">
        <v>99</v>
      </c>
      <c r="D7" s="116">
        <v>0</v>
      </c>
      <c r="E7" s="116">
        <v>0</v>
      </c>
      <c r="F7" s="116">
        <v>0</v>
      </c>
      <c r="G7" s="1"/>
      <c r="H7" s="113" t="s">
        <v>15</v>
      </c>
      <c r="I7" s="113">
        <v>101.14563530374764</v>
      </c>
      <c r="J7" s="114">
        <v>0.27635399999999999</v>
      </c>
      <c r="K7" s="1" t="s">
        <v>16</v>
      </c>
      <c r="L7" s="1"/>
      <c r="M7" s="13"/>
      <c r="N7" s="1"/>
      <c r="O7" s="1"/>
      <c r="P7" s="1"/>
      <c r="Q7" s="1"/>
      <c r="R7" s="13"/>
      <c r="S7" s="13"/>
      <c r="T7" s="13"/>
      <c r="U7" s="13"/>
      <c r="V7" s="13"/>
      <c r="W7" s="14"/>
      <c r="X7" s="15"/>
      <c r="Y7" s="1"/>
      <c r="Z7" s="1"/>
      <c r="AA7" s="1"/>
      <c r="AB7" s="13"/>
      <c r="AC7" s="13"/>
      <c r="AD7" s="13"/>
      <c r="AE7" s="13"/>
      <c r="AF7" s="13"/>
      <c r="AG7" s="13"/>
      <c r="AH7" s="13"/>
      <c r="AI7" s="13"/>
      <c r="AJ7" s="13"/>
      <c r="AK7" s="13"/>
    </row>
    <row r="8" spans="2:37" x14ac:dyDescent="0.35">
      <c r="B8" s="115">
        <v>4</v>
      </c>
      <c r="C8" s="113" t="s">
        <v>100</v>
      </c>
      <c r="D8" s="116">
        <v>0</v>
      </c>
      <c r="E8" s="116">
        <v>0</v>
      </c>
      <c r="F8" s="116">
        <v>0</v>
      </c>
      <c r="G8" s="16"/>
      <c r="H8" s="113" t="s">
        <v>17</v>
      </c>
      <c r="I8" s="113">
        <v>241.1993903674186</v>
      </c>
      <c r="J8" s="114">
        <v>0.65901500000000002</v>
      </c>
      <c r="K8" s="16" t="s">
        <v>18</v>
      </c>
      <c r="L8" s="16"/>
      <c r="M8" s="13"/>
      <c r="N8" s="16"/>
      <c r="O8" s="1"/>
      <c r="P8" s="1"/>
      <c r="Q8" s="1"/>
      <c r="R8" s="13"/>
      <c r="S8" s="13"/>
      <c r="T8" s="13"/>
      <c r="U8" s="13"/>
      <c r="V8" s="13"/>
      <c r="W8" s="14"/>
      <c r="X8" s="15"/>
      <c r="Y8" s="1"/>
      <c r="Z8" s="1"/>
      <c r="AA8" s="1"/>
      <c r="AB8" s="13"/>
      <c r="AC8" s="13"/>
      <c r="AD8" s="13"/>
      <c r="AE8" s="13"/>
      <c r="AF8" s="13"/>
      <c r="AG8" s="13"/>
      <c r="AH8" s="13"/>
      <c r="AI8" s="13"/>
      <c r="AJ8" s="13"/>
      <c r="AK8" s="13"/>
    </row>
    <row r="9" spans="2:37" x14ac:dyDescent="0.35">
      <c r="B9" s="115">
        <v>5</v>
      </c>
      <c r="C9" s="113" t="s">
        <v>101</v>
      </c>
      <c r="D9" s="116">
        <v>0</v>
      </c>
      <c r="E9" s="116">
        <v>0</v>
      </c>
      <c r="F9" s="116">
        <v>0</v>
      </c>
      <c r="G9" s="16"/>
      <c r="H9" s="113" t="s">
        <v>19</v>
      </c>
      <c r="I9" s="113">
        <v>748.91274134631112</v>
      </c>
      <c r="J9" s="114">
        <v>2.0462099999999999</v>
      </c>
      <c r="K9" s="16" t="s">
        <v>20</v>
      </c>
      <c r="L9" s="16"/>
      <c r="M9" s="13"/>
      <c r="N9" s="16"/>
      <c r="O9" s="1"/>
      <c r="P9" s="1"/>
      <c r="Q9" s="1"/>
      <c r="R9" s="13"/>
      <c r="S9" s="13"/>
      <c r="T9" s="13"/>
      <c r="U9" s="13"/>
      <c r="V9" s="13"/>
      <c r="W9" s="14"/>
      <c r="X9" s="15"/>
      <c r="Y9" s="1"/>
      <c r="Z9" s="1"/>
      <c r="AA9" s="1"/>
      <c r="AB9" s="13"/>
      <c r="AC9" s="13"/>
      <c r="AD9" s="13"/>
      <c r="AE9" s="13"/>
      <c r="AF9" s="13"/>
      <c r="AG9" s="13"/>
      <c r="AH9" s="13"/>
      <c r="AI9" s="13"/>
      <c r="AJ9" s="13"/>
      <c r="AK9" s="13"/>
    </row>
    <row r="10" spans="2:37" x14ac:dyDescent="0.35">
      <c r="B10" s="115">
        <v>6</v>
      </c>
      <c r="C10" s="113" t="s">
        <v>102</v>
      </c>
      <c r="D10" s="116">
        <v>0</v>
      </c>
      <c r="E10" s="116">
        <v>0</v>
      </c>
      <c r="F10" s="116">
        <v>0.77592700000000003</v>
      </c>
      <c r="G10" s="16"/>
      <c r="H10" s="113" t="s">
        <v>21</v>
      </c>
      <c r="I10" s="113">
        <v>1209.9069451078267</v>
      </c>
      <c r="J10" s="114">
        <v>3.3057569999999998</v>
      </c>
      <c r="K10" s="16" t="s">
        <v>22</v>
      </c>
      <c r="L10" s="16"/>
      <c r="M10" s="13"/>
      <c r="N10" s="16"/>
      <c r="O10" s="1"/>
      <c r="P10" s="1"/>
      <c r="Q10" s="1"/>
      <c r="R10" s="13"/>
      <c r="S10" s="13"/>
      <c r="T10" s="13"/>
      <c r="U10" s="13"/>
      <c r="V10" s="13"/>
      <c r="W10" s="14"/>
      <c r="X10" s="15"/>
      <c r="Y10" s="1"/>
      <c r="Z10" s="1"/>
      <c r="AA10" s="1"/>
      <c r="AB10" s="13"/>
      <c r="AC10" s="13"/>
      <c r="AD10" s="13"/>
      <c r="AE10" s="13"/>
      <c r="AF10" s="13"/>
      <c r="AG10" s="13"/>
      <c r="AH10" s="13"/>
      <c r="AI10" s="13"/>
      <c r="AJ10" s="13"/>
      <c r="AK10" s="13"/>
    </row>
    <row r="11" spans="2:37" x14ac:dyDescent="0.35">
      <c r="B11" s="115">
        <v>7</v>
      </c>
      <c r="C11" s="113" t="s">
        <v>103</v>
      </c>
      <c r="D11" s="116">
        <v>0</v>
      </c>
      <c r="E11" s="116">
        <v>0</v>
      </c>
      <c r="F11" s="116">
        <v>1.691594</v>
      </c>
      <c r="G11" s="1"/>
      <c r="H11" s="113" t="s">
        <v>23</v>
      </c>
      <c r="I11" s="113">
        <v>2221.3553648320012</v>
      </c>
      <c r="J11" s="114">
        <v>6.0692769999999996</v>
      </c>
      <c r="K11" s="1" t="s">
        <v>24</v>
      </c>
      <c r="L11" s="1"/>
      <c r="M11" s="13"/>
      <c r="N11" s="1"/>
      <c r="O11" s="1"/>
      <c r="P11" s="1"/>
      <c r="Q11" s="1"/>
      <c r="R11" s="13"/>
      <c r="S11" s="13"/>
      <c r="T11" s="13"/>
      <c r="U11" s="13"/>
      <c r="V11" s="13"/>
      <c r="W11" s="14"/>
      <c r="X11" s="15"/>
      <c r="Y11" s="1"/>
      <c r="Z11" s="1"/>
      <c r="AA11" s="1"/>
      <c r="AB11" s="13"/>
      <c r="AC11" s="13"/>
      <c r="AD11" s="13"/>
      <c r="AE11" s="13"/>
      <c r="AF11" s="13"/>
      <c r="AG11" s="13"/>
      <c r="AH11" s="13"/>
      <c r="AI11" s="13"/>
      <c r="AJ11" s="13"/>
      <c r="AK11" s="13"/>
    </row>
    <row r="12" spans="2:37" x14ac:dyDescent="0.35">
      <c r="B12" s="115">
        <v>8</v>
      </c>
      <c r="C12" s="113" t="s">
        <v>104</v>
      </c>
      <c r="D12" s="116">
        <v>3.2834650000000001</v>
      </c>
      <c r="E12" s="116">
        <v>0.43168699999999999</v>
      </c>
      <c r="F12" s="116">
        <v>5.8307729999999998</v>
      </c>
      <c r="G12" s="17"/>
      <c r="H12" s="113" t="s">
        <v>25</v>
      </c>
      <c r="I12" s="113">
        <v>3615.2587431358193</v>
      </c>
      <c r="J12" s="114">
        <v>9.8777559999999998</v>
      </c>
      <c r="K12" s="16" t="s">
        <v>26</v>
      </c>
      <c r="L12" s="16"/>
      <c r="M12" s="13"/>
      <c r="N12" s="16"/>
      <c r="O12" s="1"/>
      <c r="P12" s="1"/>
      <c r="Q12" s="1"/>
      <c r="R12" s="13"/>
      <c r="S12" s="13"/>
      <c r="T12" s="13"/>
      <c r="U12" s="13"/>
      <c r="V12" s="13"/>
      <c r="W12" s="14"/>
      <c r="X12" s="15"/>
      <c r="Y12" s="1"/>
      <c r="Z12" s="1"/>
      <c r="AA12" s="1"/>
      <c r="AB12" s="13"/>
      <c r="AC12" s="13"/>
      <c r="AD12" s="13"/>
      <c r="AE12" s="13"/>
      <c r="AF12" s="13"/>
      <c r="AG12" s="13"/>
      <c r="AH12" s="13"/>
      <c r="AI12" s="13"/>
      <c r="AJ12" s="13"/>
      <c r="AK12" s="13"/>
    </row>
    <row r="13" spans="2:37" x14ac:dyDescent="0.35">
      <c r="B13" s="115">
        <v>9</v>
      </c>
      <c r="C13" s="113" t="s">
        <v>105</v>
      </c>
      <c r="D13" s="116">
        <v>0</v>
      </c>
      <c r="E13" s="116">
        <v>0</v>
      </c>
      <c r="F13" s="116">
        <v>1.0926709999999999</v>
      </c>
      <c r="G13" s="17"/>
      <c r="H13" s="113" t="s">
        <v>27</v>
      </c>
      <c r="I13" s="113">
        <v>8143.8135796297047</v>
      </c>
      <c r="J13" s="114">
        <v>22.250857</v>
      </c>
      <c r="K13" s="1" t="s">
        <v>28</v>
      </c>
      <c r="L13" s="1"/>
      <c r="M13" s="13"/>
      <c r="N13" s="1"/>
      <c r="O13" s="1"/>
      <c r="P13" s="1"/>
      <c r="Q13" s="1"/>
      <c r="R13" s="13"/>
      <c r="S13" s="13"/>
      <c r="T13" s="13"/>
      <c r="U13" s="13"/>
      <c r="V13" s="13"/>
      <c r="W13" s="14"/>
      <c r="X13" s="15"/>
      <c r="Y13" s="1"/>
      <c r="Z13" s="1"/>
      <c r="AA13" s="1"/>
      <c r="AB13" s="13"/>
      <c r="AC13" s="13"/>
      <c r="AD13" s="13"/>
      <c r="AE13" s="13"/>
      <c r="AF13" s="13"/>
      <c r="AG13" s="13"/>
      <c r="AH13" s="13"/>
      <c r="AI13" s="13"/>
      <c r="AJ13" s="13"/>
      <c r="AK13" s="13"/>
    </row>
    <row r="14" spans="2:37" x14ac:dyDescent="0.35">
      <c r="B14" s="115">
        <v>10</v>
      </c>
      <c r="C14" s="113" t="s">
        <v>106</v>
      </c>
      <c r="D14" s="116">
        <v>7.3325319999999996</v>
      </c>
      <c r="E14" s="116">
        <v>0.87041599999999997</v>
      </c>
      <c r="F14" s="116">
        <v>9.8798399999999997</v>
      </c>
      <c r="G14" s="17"/>
      <c r="H14" s="113" t="s">
        <v>29</v>
      </c>
      <c r="I14" s="113">
        <v>6301.5537147186606</v>
      </c>
      <c r="J14" s="114">
        <v>17.217359999999999</v>
      </c>
      <c r="K14" s="1" t="s">
        <v>30</v>
      </c>
      <c r="L14" s="1"/>
      <c r="M14" s="13"/>
      <c r="N14" s="1"/>
      <c r="O14" s="1"/>
      <c r="P14" s="1"/>
      <c r="Q14" s="1"/>
      <c r="R14" s="13"/>
      <c r="S14" s="13"/>
      <c r="T14" s="13"/>
      <c r="U14" s="13"/>
      <c r="V14" s="13"/>
      <c r="W14" s="14"/>
      <c r="X14" s="15"/>
      <c r="Y14" s="1"/>
      <c r="Z14" s="1"/>
      <c r="AA14" s="1"/>
      <c r="AB14" s="13"/>
      <c r="AC14" s="13"/>
      <c r="AD14" s="13"/>
      <c r="AE14" s="13"/>
      <c r="AF14" s="13"/>
      <c r="AG14" s="13"/>
      <c r="AH14" s="13"/>
      <c r="AI14" s="13"/>
      <c r="AJ14" s="13"/>
      <c r="AK14" s="13"/>
    </row>
    <row r="15" spans="2:37" x14ac:dyDescent="0.35">
      <c r="B15" s="115">
        <v>11</v>
      </c>
      <c r="C15" s="113" t="s">
        <v>107</v>
      </c>
      <c r="D15" s="116">
        <v>3.6101390000000002</v>
      </c>
      <c r="E15" s="116">
        <v>0.49576900000000002</v>
      </c>
      <c r="F15" s="116">
        <v>6.1574470000000003</v>
      </c>
      <c r="G15" s="17"/>
      <c r="H15" s="113" t="s">
        <v>31</v>
      </c>
      <c r="I15" s="113">
        <v>20283.73292611029</v>
      </c>
      <c r="J15" s="114">
        <v>55.420034999999999</v>
      </c>
      <c r="K15" s="1" t="s">
        <v>32</v>
      </c>
      <c r="L15" s="1"/>
      <c r="M15" s="13"/>
      <c r="N15" s="1"/>
      <c r="O15" s="1"/>
      <c r="P15" s="1"/>
      <c r="Q15" s="1"/>
      <c r="R15" s="13"/>
      <c r="S15" s="13"/>
      <c r="T15" s="13"/>
      <c r="U15" s="13"/>
      <c r="V15" s="13"/>
      <c r="W15" s="14"/>
      <c r="X15" s="15"/>
      <c r="Y15" s="1"/>
      <c r="Z15" s="1"/>
      <c r="AA15" s="1"/>
      <c r="AB15" s="13"/>
      <c r="AC15" s="13"/>
      <c r="AD15" s="13"/>
      <c r="AE15" s="13"/>
      <c r="AF15" s="13"/>
      <c r="AG15" s="13"/>
      <c r="AH15" s="13"/>
      <c r="AI15" s="13"/>
      <c r="AJ15" s="13"/>
      <c r="AK15" s="13"/>
    </row>
    <row r="16" spans="2:37" x14ac:dyDescent="0.35">
      <c r="B16" s="115">
        <v>12</v>
      </c>
      <c r="C16" s="113" t="s">
        <v>108</v>
      </c>
      <c r="D16" s="116">
        <v>4.4383520000000001</v>
      </c>
      <c r="E16" s="116">
        <v>0.49643500000000002</v>
      </c>
      <c r="F16" s="116">
        <v>6.9856600000000002</v>
      </c>
      <c r="G16" s="17"/>
      <c r="H16" s="113" t="s">
        <v>33</v>
      </c>
      <c r="I16" s="113">
        <v>39826.348394127846</v>
      </c>
      <c r="J16" s="114">
        <v>108.81516000000001</v>
      </c>
      <c r="K16" s="1" t="s">
        <v>34</v>
      </c>
      <c r="L16" s="1"/>
      <c r="M16" s="13"/>
      <c r="N16" s="1"/>
      <c r="O16" s="1"/>
      <c r="P16" s="1"/>
      <c r="Q16" s="1"/>
      <c r="R16" s="13"/>
      <c r="S16" s="13"/>
      <c r="T16" s="13"/>
      <c r="U16" s="13"/>
      <c r="V16" s="13"/>
      <c r="W16" s="14" t="s">
        <v>35</v>
      </c>
      <c r="X16" s="15"/>
      <c r="Y16" s="1"/>
      <c r="Z16" s="1"/>
      <c r="AA16" s="1"/>
      <c r="AB16" s="13"/>
      <c r="AC16" s="13"/>
      <c r="AD16" s="13"/>
      <c r="AE16" s="13"/>
      <c r="AF16" s="13"/>
      <c r="AG16" s="13"/>
      <c r="AH16" s="13"/>
      <c r="AI16" s="13"/>
      <c r="AJ16" s="13"/>
      <c r="AK16" s="13"/>
    </row>
    <row r="17" spans="2:37" x14ac:dyDescent="0.35">
      <c r="B17" s="115">
        <v>13</v>
      </c>
      <c r="C17" s="113" t="s">
        <v>109</v>
      </c>
      <c r="D17" s="116">
        <v>5.9451669999999996</v>
      </c>
      <c r="E17" s="116">
        <v>0.79058600000000001</v>
      </c>
      <c r="F17" s="116">
        <v>8.4924750000000007</v>
      </c>
      <c r="G17" s="17"/>
      <c r="H17" s="113" t="s">
        <v>36</v>
      </c>
      <c r="I17" s="113">
        <v>101079.97001657345</v>
      </c>
      <c r="J17" s="114">
        <v>276.174781</v>
      </c>
      <c r="K17" s="1" t="s">
        <v>37</v>
      </c>
      <c r="L17" s="1"/>
      <c r="M17" s="13"/>
      <c r="N17" s="1"/>
      <c r="O17" s="1"/>
      <c r="P17" s="1"/>
      <c r="Q17" s="1"/>
      <c r="R17" s="13"/>
      <c r="S17" s="13"/>
      <c r="T17" s="13"/>
      <c r="U17" s="13"/>
      <c r="V17" s="13"/>
      <c r="W17" s="14"/>
      <c r="X17" s="15"/>
      <c r="Y17" s="1"/>
      <c r="Z17" s="1"/>
      <c r="AA17" s="1"/>
      <c r="AB17" s="13"/>
      <c r="AC17" s="13"/>
      <c r="AD17" s="13"/>
      <c r="AE17" s="13"/>
      <c r="AF17" s="13"/>
      <c r="AG17" s="13"/>
      <c r="AH17" s="13"/>
      <c r="AI17" s="13"/>
      <c r="AJ17" s="13"/>
      <c r="AK17" s="13"/>
    </row>
    <row r="18" spans="2:37" ht="15" thickBot="1" x14ac:dyDescent="0.4">
      <c r="B18" s="117">
        <v>14</v>
      </c>
      <c r="C18" s="118" t="s">
        <v>110</v>
      </c>
      <c r="D18" s="119">
        <v>7.0899239999999999</v>
      </c>
      <c r="E18" s="119">
        <v>1.0006489999999999</v>
      </c>
      <c r="F18" s="119">
        <v>9.6372319999999991</v>
      </c>
      <c r="G18" s="17"/>
      <c r="H18" s="99" t="s">
        <v>38</v>
      </c>
      <c r="I18" s="99">
        <v>47696.52923498195</v>
      </c>
      <c r="J18" s="100">
        <v>130.318386</v>
      </c>
      <c r="K18" s="1" t="s">
        <v>39</v>
      </c>
      <c r="L18" s="1"/>
      <c r="M18" s="13"/>
      <c r="N18" s="1"/>
      <c r="O18" s="1"/>
      <c r="P18" s="1"/>
      <c r="Q18" s="1"/>
      <c r="R18" s="13"/>
      <c r="S18" s="13"/>
      <c r="T18" s="13"/>
      <c r="U18" s="13"/>
      <c r="V18" s="13"/>
      <c r="W18" s="14"/>
      <c r="X18" s="15"/>
      <c r="Y18" s="1"/>
      <c r="Z18" s="1"/>
      <c r="AA18" s="1"/>
      <c r="AB18" s="13"/>
      <c r="AC18" s="13"/>
      <c r="AD18" s="13"/>
      <c r="AE18" s="13"/>
      <c r="AF18" s="13"/>
      <c r="AG18" s="13"/>
      <c r="AH18" s="13"/>
      <c r="AI18" s="13"/>
      <c r="AJ18" s="13"/>
      <c r="AK18" s="13"/>
    </row>
    <row r="19" spans="2:37" x14ac:dyDescent="0.35">
      <c r="B19" s="20"/>
      <c r="C19" s="20"/>
      <c r="D19" s="21"/>
      <c r="E19" s="21"/>
      <c r="G19" s="17"/>
      <c r="H19" s="99" t="s">
        <v>40</v>
      </c>
      <c r="I19" s="99">
        <v>234519.51122836742</v>
      </c>
      <c r="J19" s="100">
        <v>640.76369199999999</v>
      </c>
      <c r="K19" t="s">
        <v>41</v>
      </c>
      <c r="M19" s="13"/>
      <c r="S19" s="13"/>
      <c r="T19" s="13"/>
      <c r="U19" s="13"/>
      <c r="W19" s="22"/>
      <c r="X19" s="15"/>
      <c r="Y19" s="1"/>
      <c r="Z19" s="1"/>
      <c r="AA19" s="1"/>
    </row>
    <row r="20" spans="2:37" x14ac:dyDescent="0.35">
      <c r="B20" s="23"/>
      <c r="C20" s="24"/>
      <c r="D20" s="25"/>
      <c r="E20" s="25"/>
      <c r="F20" s="23"/>
      <c r="G20" s="17"/>
      <c r="H20" s="99" t="s">
        <v>42</v>
      </c>
      <c r="I20" s="99">
        <v>472866.55118234491</v>
      </c>
      <c r="J20" s="100">
        <v>1291.985113</v>
      </c>
      <c r="K20" t="s">
        <v>43</v>
      </c>
      <c r="M20" s="13"/>
      <c r="S20" s="13"/>
      <c r="T20" s="13"/>
      <c r="U20" s="13"/>
      <c r="W20" s="22"/>
      <c r="X20" s="15"/>
      <c r="Y20" s="26"/>
    </row>
    <row r="21" spans="2:37" x14ac:dyDescent="0.35">
      <c r="B21" s="23"/>
      <c r="C21" s="24"/>
      <c r="D21" s="25"/>
      <c r="E21" s="25"/>
      <c r="F21" s="23"/>
      <c r="G21" s="17"/>
      <c r="H21" s="99" t="s">
        <v>44</v>
      </c>
      <c r="I21" s="99">
        <v>1287754.2170677769</v>
      </c>
      <c r="J21" s="100">
        <v>3518.4541450000002</v>
      </c>
      <c r="K21" t="s">
        <v>45</v>
      </c>
      <c r="M21" s="13"/>
      <c r="S21" s="13"/>
      <c r="T21" s="13"/>
      <c r="U21" s="13"/>
      <c r="W21" s="22"/>
      <c r="X21" s="15"/>
      <c r="Y21" s="26"/>
    </row>
    <row r="22" spans="2:37" x14ac:dyDescent="0.35">
      <c r="B22" s="23"/>
      <c r="C22" s="24"/>
      <c r="D22" s="25"/>
      <c r="E22" s="25"/>
      <c r="F22" s="23"/>
      <c r="G22" s="17"/>
      <c r="H22" s="99" t="s">
        <v>46</v>
      </c>
      <c r="I22" s="99">
        <v>146712.95941067461</v>
      </c>
      <c r="J22" s="100">
        <v>400.85507999999999</v>
      </c>
      <c r="K22" t="s">
        <v>47</v>
      </c>
      <c r="M22" s="13"/>
      <c r="S22" s="13"/>
      <c r="T22" s="13"/>
      <c r="U22" s="13"/>
      <c r="W22" s="22"/>
      <c r="X22" s="15"/>
      <c r="Y22" s="26"/>
    </row>
    <row r="23" spans="2:37" x14ac:dyDescent="0.35">
      <c r="B23" s="23"/>
      <c r="C23" s="24"/>
      <c r="D23" s="25"/>
      <c r="E23" s="25"/>
      <c r="F23" s="23"/>
      <c r="H23" s="99" t="s">
        <v>48</v>
      </c>
      <c r="I23" s="99">
        <v>612443.79722264851</v>
      </c>
      <c r="J23" s="100">
        <v>1673.3437080000001</v>
      </c>
      <c r="K23" t="s">
        <v>49</v>
      </c>
      <c r="M23" s="13"/>
      <c r="S23" s="13"/>
      <c r="T23" s="13"/>
      <c r="U23" s="13"/>
      <c r="W23" s="22"/>
      <c r="X23" s="22"/>
      <c r="Y23" s="22"/>
    </row>
    <row r="24" spans="2:37" x14ac:dyDescent="0.35">
      <c r="B24" s="23"/>
      <c r="C24" s="24"/>
      <c r="D24" s="25"/>
      <c r="E24" s="25"/>
      <c r="F24" s="23"/>
      <c r="H24" s="99" t="s">
        <v>50</v>
      </c>
      <c r="I24" s="99">
        <v>1660772.5377248991</v>
      </c>
      <c r="J24" s="100">
        <v>4537.6298839999999</v>
      </c>
      <c r="K24" t="s">
        <v>51</v>
      </c>
      <c r="M24" s="13"/>
      <c r="S24" s="13"/>
      <c r="T24" s="13"/>
      <c r="U24" s="13"/>
      <c r="W24" s="22"/>
      <c r="X24" s="22"/>
      <c r="Y24" s="22"/>
    </row>
    <row r="25" spans="2:37" ht="15" thickBot="1" x14ac:dyDescent="0.4">
      <c r="B25" s="23"/>
      <c r="C25" s="24"/>
      <c r="D25" s="25"/>
      <c r="E25" s="25"/>
      <c r="F25" s="23"/>
      <c r="H25" s="118" t="s">
        <v>52</v>
      </c>
      <c r="I25" s="118">
        <v>4277796.7855904009</v>
      </c>
      <c r="J25" s="120">
        <v>11687.969359999999</v>
      </c>
      <c r="K25" t="s">
        <v>53</v>
      </c>
      <c r="M25" s="13"/>
      <c r="S25" s="13"/>
      <c r="T25" s="13"/>
      <c r="U25" s="13"/>
      <c r="W25" s="22"/>
      <c r="X25" s="22"/>
      <c r="Y25" s="22"/>
    </row>
    <row r="26" spans="2:37" ht="20.25" customHeight="1" thickBot="1" x14ac:dyDescent="0.4">
      <c r="B26" s="23"/>
      <c r="C26" s="24"/>
      <c r="D26" s="25"/>
      <c r="E26" s="25"/>
      <c r="F26" s="23"/>
      <c r="H26" s="27" t="s">
        <v>54</v>
      </c>
      <c r="I26" s="27" t="s">
        <v>55</v>
      </c>
      <c r="J26" s="28"/>
      <c r="M26" s="13"/>
      <c r="S26" s="13"/>
      <c r="T26" s="13"/>
      <c r="U26" s="13"/>
      <c r="W26" s="22"/>
      <c r="X26" s="22"/>
      <c r="Y26" s="22"/>
    </row>
    <row r="27" spans="2:37" x14ac:dyDescent="0.35">
      <c r="B27" s="23"/>
      <c r="C27" s="23"/>
      <c r="D27" s="23"/>
      <c r="E27" s="23"/>
      <c r="F27" s="23"/>
      <c r="H27" s="29" t="s">
        <v>56</v>
      </c>
      <c r="I27" s="30">
        <v>1.2438197685966872</v>
      </c>
      <c r="J27" s="31"/>
      <c r="K27" t="s">
        <v>57</v>
      </c>
      <c r="M27" s="13"/>
      <c r="O27" s="13"/>
      <c r="P27" s="13"/>
      <c r="Q27" s="13"/>
    </row>
    <row r="28" spans="2:37" ht="15" thickBot="1" x14ac:dyDescent="0.4">
      <c r="B28" s="23"/>
      <c r="C28" s="32"/>
      <c r="D28" s="25"/>
      <c r="E28" s="25"/>
      <c r="AE28" s="1"/>
    </row>
    <row r="29" spans="2:37" ht="15" thickBot="1" x14ac:dyDescent="0.4">
      <c r="B29" s="33" t="s">
        <v>58</v>
      </c>
      <c r="C29" s="33"/>
      <c r="D29" s="34"/>
      <c r="E29" s="23"/>
      <c r="H29" s="194" t="s">
        <v>59</v>
      </c>
      <c r="I29" s="195"/>
      <c r="J29" s="196"/>
      <c r="K29" s="22"/>
      <c r="L29" s="36"/>
      <c r="M29" s="22"/>
      <c r="N29" s="22"/>
      <c r="O29" s="22"/>
      <c r="Q29" s="1"/>
      <c r="U29" s="1"/>
    </row>
    <row r="30" spans="2:37" ht="12.75" customHeight="1" x14ac:dyDescent="0.35">
      <c r="B30" s="197" t="s">
        <v>3</v>
      </c>
      <c r="C30" s="200" t="s">
        <v>4</v>
      </c>
      <c r="D30" s="203" t="s">
        <v>60</v>
      </c>
      <c r="E30" s="203" t="s">
        <v>61</v>
      </c>
      <c r="F30" s="203" t="s">
        <v>62</v>
      </c>
      <c r="G30" s="203" t="s">
        <v>63</v>
      </c>
      <c r="H30" s="37">
        <v>0.4</v>
      </c>
      <c r="I30" s="37">
        <v>0.75</v>
      </c>
      <c r="J30" s="37">
        <v>0.45</v>
      </c>
      <c r="K30" s="22"/>
      <c r="L30" s="22"/>
      <c r="M30" s="22"/>
      <c r="N30" s="22"/>
      <c r="O30" s="39"/>
      <c r="P30" s="39"/>
      <c r="Q30" s="40"/>
      <c r="R30" s="39"/>
      <c r="S30" s="22"/>
      <c r="U30" s="22"/>
      <c r="V30" s="22"/>
      <c r="W30" s="22"/>
      <c r="X30" s="39"/>
      <c r="Y30" s="39"/>
      <c r="AA30" s="22"/>
    </row>
    <row r="31" spans="2:37" x14ac:dyDescent="0.35">
      <c r="B31" s="198"/>
      <c r="C31" s="201"/>
      <c r="D31" s="204"/>
      <c r="E31" s="204"/>
      <c r="F31" s="204"/>
      <c r="G31" s="204"/>
      <c r="H31" s="41" t="s">
        <v>64</v>
      </c>
      <c r="I31" s="41" t="s">
        <v>64</v>
      </c>
      <c r="J31" s="41"/>
      <c r="K31" s="22"/>
      <c r="L31" s="22"/>
      <c r="M31" s="22"/>
      <c r="N31" s="22"/>
      <c r="O31" s="39"/>
      <c r="P31" s="39"/>
      <c r="R31" s="22"/>
      <c r="S31" s="22"/>
      <c r="U31" s="22"/>
      <c r="V31" s="22"/>
      <c r="W31" s="22"/>
      <c r="X31" s="39"/>
      <c r="Y31" s="39"/>
      <c r="AA31" s="22"/>
    </row>
    <row r="32" spans="2:37" ht="15" thickBot="1" x14ac:dyDescent="0.4">
      <c r="B32" s="199"/>
      <c r="C32" s="202"/>
      <c r="D32" s="205"/>
      <c r="E32" s="205"/>
      <c r="F32" s="205"/>
      <c r="G32" s="205"/>
      <c r="H32" s="42" t="s">
        <v>65</v>
      </c>
      <c r="I32" s="42" t="s">
        <v>66</v>
      </c>
      <c r="J32" s="43" t="s">
        <v>67</v>
      </c>
      <c r="K32" s="46"/>
      <c r="L32" s="46"/>
      <c r="M32" s="46"/>
      <c r="N32" s="46"/>
      <c r="O32" s="46"/>
      <c r="P32" s="46"/>
      <c r="Q32" s="45"/>
      <c r="R32" s="46"/>
      <c r="S32" s="46"/>
      <c r="T32" s="1"/>
      <c r="U32" s="46"/>
      <c r="V32" s="46"/>
      <c r="W32" s="46"/>
      <c r="X32" s="46"/>
      <c r="Y32" s="46"/>
      <c r="Z32" s="47"/>
      <c r="AA32" s="46"/>
    </row>
    <row r="33" spans="2:40" x14ac:dyDescent="0.35">
      <c r="B33" s="48">
        <v>1</v>
      </c>
      <c r="C33" s="49" t="s">
        <v>68</v>
      </c>
      <c r="D33" s="50">
        <v>3.0035889999999998</v>
      </c>
      <c r="E33" s="50">
        <v>24.483080999999999</v>
      </c>
      <c r="F33" s="50">
        <v>20.666990999999999</v>
      </c>
      <c r="G33" s="51">
        <v>-1.8056300000000001</v>
      </c>
      <c r="H33" s="52">
        <v>19.257987799999995</v>
      </c>
      <c r="I33" s="52">
        <v>40.227260749999992</v>
      </c>
      <c r="J33" s="52">
        <v>29.878747449999999</v>
      </c>
      <c r="K33" s="55"/>
      <c r="L33" s="56"/>
      <c r="M33" s="56"/>
      <c r="N33" s="56"/>
      <c r="O33" s="56"/>
      <c r="P33" s="53"/>
      <c r="Q33" s="53"/>
      <c r="R33" s="53"/>
      <c r="S33" s="57"/>
      <c r="T33" s="58"/>
      <c r="U33" s="58"/>
      <c r="V33" s="58"/>
      <c r="W33" s="58"/>
      <c r="X33" s="58"/>
      <c r="Y33" s="58"/>
      <c r="Z33" s="58"/>
      <c r="AA33" s="58"/>
      <c r="AB33" s="57"/>
      <c r="AC33" s="59"/>
      <c r="AD33" s="59"/>
      <c r="AE33" s="59"/>
      <c r="AF33" s="59"/>
      <c r="AG33" s="59"/>
      <c r="AH33" s="59"/>
      <c r="AI33" s="59"/>
      <c r="AJ33" s="60"/>
      <c r="AK33" s="60"/>
      <c r="AL33" s="60"/>
      <c r="AM33" s="60"/>
      <c r="AN33" s="60"/>
    </row>
    <row r="34" spans="2:40" x14ac:dyDescent="0.35">
      <c r="B34" s="121">
        <v>2</v>
      </c>
      <c r="C34" s="122" t="s">
        <v>69</v>
      </c>
      <c r="D34" s="123">
        <v>3.8723879999999999</v>
      </c>
      <c r="E34" s="123">
        <v>15.230399999999999</v>
      </c>
      <c r="F34" s="123">
        <v>20.666990999999999</v>
      </c>
      <c r="G34" s="91">
        <v>-1.8056300000000001</v>
      </c>
      <c r="H34" s="124">
        <v>16.4257144</v>
      </c>
      <c r="I34" s="124">
        <v>34.156548999999998</v>
      </c>
      <c r="J34" s="124">
        <v>25.715040999999999</v>
      </c>
      <c r="K34" s="55"/>
      <c r="L34" s="56"/>
      <c r="M34" s="56"/>
      <c r="N34" s="56"/>
      <c r="O34" s="56"/>
      <c r="P34" s="53"/>
      <c r="Q34" s="53"/>
      <c r="R34" s="53"/>
      <c r="S34" s="57"/>
      <c r="T34" s="58"/>
      <c r="U34" s="58"/>
      <c r="V34" s="58"/>
      <c r="W34" s="58"/>
      <c r="X34" s="58"/>
      <c r="Y34" s="58"/>
      <c r="Z34" s="58"/>
      <c r="AA34" s="58"/>
      <c r="AB34" s="57"/>
      <c r="AC34" s="59"/>
      <c r="AD34" s="59"/>
      <c r="AE34" s="59"/>
      <c r="AF34" s="59"/>
      <c r="AG34" s="59"/>
      <c r="AH34" s="59"/>
      <c r="AI34" s="59"/>
      <c r="AJ34" s="60"/>
      <c r="AK34" s="60"/>
      <c r="AL34" s="60"/>
      <c r="AM34" s="60"/>
      <c r="AN34" s="60"/>
    </row>
    <row r="35" spans="2:40" x14ac:dyDescent="0.35">
      <c r="B35" s="121">
        <v>3</v>
      </c>
      <c r="C35" s="122" t="s">
        <v>70</v>
      </c>
      <c r="D35" s="123">
        <v>3.4620470000000001</v>
      </c>
      <c r="E35" s="123">
        <v>21.038080999999998</v>
      </c>
      <c r="F35" s="123">
        <v>19.623926999999998</v>
      </c>
      <c r="G35" s="91">
        <v>-1.8056300000000001</v>
      </c>
      <c r="H35" s="124">
        <v>17.9212202</v>
      </c>
      <c r="I35" s="124">
        <v>37.058904749999996</v>
      </c>
      <c r="J35" s="124">
        <v>27.285433449999999</v>
      </c>
      <c r="K35" s="55"/>
      <c r="L35" s="56"/>
      <c r="M35" s="56"/>
      <c r="N35" s="56"/>
      <c r="O35" s="56"/>
      <c r="P35" s="53"/>
      <c r="Q35" s="53"/>
      <c r="R35" s="53"/>
      <c r="S35" s="57"/>
      <c r="T35" s="58"/>
      <c r="U35" s="58"/>
      <c r="V35" s="58"/>
      <c r="W35" s="58"/>
      <c r="X35" s="58"/>
      <c r="Y35" s="58"/>
      <c r="Z35" s="58"/>
      <c r="AA35" s="58"/>
      <c r="AB35" s="57"/>
      <c r="AC35" s="59"/>
      <c r="AD35" s="59"/>
      <c r="AE35" s="59"/>
      <c r="AF35" s="59"/>
      <c r="AG35" s="59"/>
      <c r="AH35" s="59"/>
      <c r="AI35" s="59"/>
      <c r="AJ35" s="60"/>
      <c r="AK35" s="60"/>
      <c r="AL35" s="60"/>
      <c r="AM35" s="60"/>
      <c r="AN35" s="60"/>
    </row>
    <row r="36" spans="2:40" x14ac:dyDescent="0.35">
      <c r="B36" s="121">
        <v>4</v>
      </c>
      <c r="C36" s="122" t="s">
        <v>71</v>
      </c>
      <c r="D36" s="123">
        <v>3.2346309999999998</v>
      </c>
      <c r="E36" s="123">
        <v>21.038080999999998</v>
      </c>
      <c r="F36" s="123">
        <v>40.995468000000002</v>
      </c>
      <c r="G36" s="91">
        <v>-1.8056300000000001</v>
      </c>
      <c r="H36" s="124">
        <v>26.242420600000003</v>
      </c>
      <c r="I36" s="124">
        <v>58.203029749999999</v>
      </c>
      <c r="J36" s="124">
        <v>48.65697445</v>
      </c>
      <c r="K36" s="55"/>
      <c r="L36" s="56"/>
      <c r="M36" s="56"/>
      <c r="N36" s="56"/>
      <c r="O36" s="56"/>
      <c r="P36" s="53"/>
      <c r="Q36" s="53"/>
      <c r="R36" s="53"/>
      <c r="S36" s="57"/>
      <c r="T36" s="58"/>
      <c r="U36" s="58"/>
      <c r="V36" s="58"/>
      <c r="W36" s="58"/>
      <c r="X36" s="58"/>
      <c r="Y36" s="58"/>
      <c r="Z36" s="58"/>
      <c r="AA36" s="58"/>
      <c r="AB36" s="57"/>
      <c r="AC36" s="59"/>
      <c r="AD36" s="59"/>
      <c r="AE36" s="59"/>
      <c r="AF36" s="59"/>
      <c r="AG36" s="59"/>
      <c r="AH36" s="59"/>
      <c r="AI36" s="59"/>
      <c r="AJ36" s="60"/>
      <c r="AK36" s="60"/>
      <c r="AL36" s="60"/>
      <c r="AM36" s="60"/>
      <c r="AN36" s="60"/>
    </row>
    <row r="37" spans="2:40" x14ac:dyDescent="0.35">
      <c r="B37" s="121">
        <v>5</v>
      </c>
      <c r="C37" s="122" t="s">
        <v>72</v>
      </c>
      <c r="D37" s="123">
        <v>6.8879210000000004</v>
      </c>
      <c r="E37" s="123">
        <v>15.569347</v>
      </c>
      <c r="F37" s="123">
        <v>17.131050999999999</v>
      </c>
      <c r="G37" s="91">
        <v>-1.8056300000000001</v>
      </c>
      <c r="H37" s="124">
        <v>18.162450200000002</v>
      </c>
      <c r="I37" s="124">
        <v>33.890352249999999</v>
      </c>
      <c r="J37" s="124">
        <v>22.331627149999999</v>
      </c>
      <c r="K37" s="55"/>
      <c r="L37" s="56"/>
      <c r="M37" s="56"/>
      <c r="N37" s="56"/>
      <c r="O37" s="56"/>
      <c r="P37" s="53"/>
      <c r="Q37" s="53"/>
      <c r="R37" s="53"/>
      <c r="S37" s="57"/>
      <c r="T37" s="58"/>
      <c r="U37" s="58"/>
      <c r="V37" s="58"/>
      <c r="W37" s="58"/>
      <c r="X37" s="58"/>
      <c r="Y37" s="58"/>
      <c r="Z37" s="58"/>
      <c r="AA37" s="58"/>
      <c r="AB37" s="57"/>
      <c r="AC37" s="59"/>
      <c r="AD37" s="59"/>
      <c r="AE37" s="59"/>
      <c r="AF37" s="59"/>
      <c r="AG37" s="59"/>
      <c r="AH37" s="59"/>
      <c r="AI37" s="59"/>
      <c r="AJ37" s="60"/>
      <c r="AK37" s="60"/>
      <c r="AL37" s="60"/>
      <c r="AM37" s="60"/>
      <c r="AN37" s="60"/>
    </row>
    <row r="38" spans="2:40" x14ac:dyDescent="0.35">
      <c r="B38" s="121">
        <v>6</v>
      </c>
      <c r="C38" s="122" t="s">
        <v>73</v>
      </c>
      <c r="D38" s="123">
        <v>5.1115579999999996</v>
      </c>
      <c r="E38" s="123">
        <v>16.691102999999998</v>
      </c>
      <c r="F38" s="123">
        <v>18.167134000000001</v>
      </c>
      <c r="G38" s="91">
        <v>-1.8056300000000001</v>
      </c>
      <c r="H38" s="124">
        <v>17.249222800000002</v>
      </c>
      <c r="I38" s="124">
        <v>33.991389249999997</v>
      </c>
      <c r="J38" s="124">
        <v>23.872500349999999</v>
      </c>
      <c r="K38" s="55"/>
      <c r="L38" s="56"/>
      <c r="M38" s="56"/>
      <c r="N38" s="56"/>
      <c r="O38" s="56"/>
      <c r="P38" s="53"/>
      <c r="Q38" s="53"/>
      <c r="R38" s="53"/>
      <c r="S38" s="57"/>
      <c r="T38" s="58"/>
      <c r="U38" s="58"/>
      <c r="V38" s="58"/>
      <c r="W38" s="58"/>
      <c r="X38" s="58"/>
      <c r="Y38" s="58"/>
      <c r="Z38" s="58"/>
      <c r="AA38" s="58"/>
      <c r="AB38" s="57"/>
      <c r="AC38" s="59"/>
      <c r="AD38" s="59"/>
      <c r="AE38" s="59"/>
      <c r="AF38" s="59"/>
      <c r="AG38" s="59"/>
      <c r="AH38" s="59"/>
      <c r="AI38" s="59"/>
      <c r="AJ38" s="60"/>
      <c r="AK38" s="60"/>
      <c r="AL38" s="60"/>
      <c r="AM38" s="60"/>
      <c r="AN38" s="60"/>
    </row>
    <row r="39" spans="2:40" x14ac:dyDescent="0.35">
      <c r="B39" s="121">
        <v>7</v>
      </c>
      <c r="C39" s="122" t="s">
        <v>74</v>
      </c>
      <c r="D39" s="123">
        <v>3.5217000000000001</v>
      </c>
      <c r="E39" s="123">
        <v>12.130141999999999</v>
      </c>
      <c r="F39" s="123">
        <v>25.773623000000001</v>
      </c>
      <c r="G39" s="91">
        <v>-1.8056300000000001</v>
      </c>
      <c r="H39" s="124">
        <v>16.877576000000001</v>
      </c>
      <c r="I39" s="124">
        <v>36.5872995</v>
      </c>
      <c r="J39" s="124">
        <v>29.426556900000001</v>
      </c>
      <c r="K39" s="55"/>
      <c r="L39" s="56"/>
      <c r="M39" s="56"/>
      <c r="N39" s="56"/>
      <c r="O39" s="56"/>
      <c r="P39" s="53"/>
      <c r="Q39" s="53"/>
      <c r="R39" s="53"/>
      <c r="S39" s="57"/>
      <c r="T39" s="58"/>
      <c r="U39" s="58"/>
      <c r="V39" s="58"/>
      <c r="W39" s="58"/>
      <c r="X39" s="58"/>
      <c r="Y39" s="58"/>
      <c r="Z39" s="58"/>
      <c r="AA39" s="58"/>
      <c r="AB39" s="57"/>
      <c r="AC39" s="59"/>
      <c r="AD39" s="59"/>
      <c r="AE39" s="59"/>
      <c r="AF39" s="59"/>
      <c r="AG39" s="59"/>
      <c r="AH39" s="59"/>
      <c r="AI39" s="59"/>
      <c r="AJ39" s="60"/>
      <c r="AK39" s="60"/>
      <c r="AL39" s="60"/>
      <c r="AM39" s="60"/>
      <c r="AN39" s="60"/>
    </row>
    <row r="40" spans="2:40" x14ac:dyDescent="0.35">
      <c r="B40" s="121">
        <v>8</v>
      </c>
      <c r="C40" s="122" t="s">
        <v>75</v>
      </c>
      <c r="D40" s="123">
        <v>3.73875</v>
      </c>
      <c r="E40" s="123">
        <v>12.130141999999999</v>
      </c>
      <c r="F40" s="123">
        <v>13.870756999999999</v>
      </c>
      <c r="G40" s="91">
        <v>-1.8056300000000001</v>
      </c>
      <c r="H40" s="124">
        <v>12.333479599999999</v>
      </c>
      <c r="I40" s="124">
        <v>24.901483499999998</v>
      </c>
      <c r="J40" s="124">
        <v>17.523690899999998</v>
      </c>
      <c r="K40" s="55"/>
      <c r="L40" s="56"/>
      <c r="M40" s="56"/>
      <c r="N40" s="56"/>
      <c r="O40" s="56"/>
      <c r="P40" s="53"/>
      <c r="Q40" s="53"/>
      <c r="R40" s="53"/>
      <c r="S40" s="57"/>
      <c r="T40" s="58"/>
      <c r="U40" s="58"/>
      <c r="V40" s="58"/>
      <c r="W40" s="58"/>
      <c r="X40" s="58"/>
      <c r="Y40" s="58"/>
      <c r="Z40" s="58"/>
      <c r="AA40" s="58"/>
      <c r="AB40" s="57"/>
      <c r="AC40" s="59"/>
      <c r="AD40" s="59"/>
      <c r="AE40" s="59"/>
      <c r="AF40" s="59"/>
      <c r="AG40" s="59"/>
      <c r="AH40" s="59"/>
      <c r="AI40" s="59"/>
      <c r="AJ40" s="60"/>
      <c r="AK40" s="60"/>
      <c r="AL40" s="60"/>
      <c r="AM40" s="60"/>
      <c r="AN40" s="60"/>
    </row>
    <row r="41" spans="2:40" x14ac:dyDescent="0.35">
      <c r="B41" s="121">
        <v>9</v>
      </c>
      <c r="C41" s="122" t="s">
        <v>76</v>
      </c>
      <c r="D41" s="123">
        <v>2.2982589999999998</v>
      </c>
      <c r="E41" s="123">
        <v>11.616026</v>
      </c>
      <c r="F41" s="123">
        <v>13.507699000000001</v>
      </c>
      <c r="G41" s="91">
        <v>-1.8056300000000001</v>
      </c>
      <c r="H41" s="124">
        <v>10.542119</v>
      </c>
      <c r="I41" s="124">
        <v>22.7123475</v>
      </c>
      <c r="J41" s="124">
        <v>16.9292807</v>
      </c>
      <c r="K41" s="55"/>
      <c r="L41" s="56"/>
      <c r="M41" s="56"/>
      <c r="N41" s="56"/>
      <c r="O41" s="56"/>
      <c r="P41" s="53"/>
      <c r="Q41" s="53"/>
      <c r="R41" s="53"/>
      <c r="S41" s="57"/>
      <c r="T41" s="58"/>
      <c r="U41" s="58"/>
      <c r="V41" s="58"/>
      <c r="W41" s="58"/>
      <c r="X41" s="58"/>
      <c r="Y41" s="58"/>
      <c r="Z41" s="58"/>
      <c r="AA41" s="58"/>
      <c r="AB41" s="57"/>
      <c r="AC41" s="59"/>
      <c r="AD41" s="59"/>
      <c r="AE41" s="59"/>
      <c r="AF41" s="59"/>
      <c r="AG41" s="59"/>
      <c r="AH41" s="59"/>
      <c r="AI41" s="59"/>
      <c r="AJ41" s="60"/>
      <c r="AK41" s="60"/>
      <c r="AL41" s="60"/>
      <c r="AM41" s="60"/>
      <c r="AN41" s="60"/>
    </row>
    <row r="42" spans="2:40" x14ac:dyDescent="0.35">
      <c r="B42" s="121">
        <v>10</v>
      </c>
      <c r="C42" s="122" t="s">
        <v>77</v>
      </c>
      <c r="D42" s="123">
        <v>-0.13538900000000001</v>
      </c>
      <c r="E42" s="123">
        <v>12.414602</v>
      </c>
      <c r="F42" s="123">
        <v>14.021139</v>
      </c>
      <c r="G42" s="91">
        <v>-1.8056300000000001</v>
      </c>
      <c r="H42" s="124">
        <v>8.6332774000000008</v>
      </c>
      <c r="I42" s="124">
        <v>21.391071499999999</v>
      </c>
      <c r="J42" s="124">
        <v>17.802079899999999</v>
      </c>
      <c r="K42" s="55"/>
      <c r="L42" s="56"/>
      <c r="M42" s="56"/>
      <c r="N42" s="56"/>
      <c r="O42" s="56"/>
      <c r="P42" s="53"/>
      <c r="Q42" s="53"/>
      <c r="R42" s="53"/>
      <c r="S42" s="57"/>
      <c r="T42" s="58"/>
      <c r="U42" s="58"/>
      <c r="V42" s="58"/>
      <c r="W42" s="58"/>
      <c r="X42" s="58"/>
      <c r="Y42" s="58"/>
      <c r="Z42" s="58"/>
      <c r="AA42" s="58"/>
      <c r="AB42" s="57"/>
      <c r="AC42" s="59"/>
      <c r="AD42" s="59"/>
      <c r="AE42" s="59"/>
      <c r="AF42" s="59"/>
      <c r="AG42" s="59"/>
      <c r="AH42" s="59"/>
      <c r="AI42" s="59"/>
      <c r="AJ42" s="60"/>
      <c r="AK42" s="60"/>
      <c r="AL42" s="60"/>
      <c r="AM42" s="60"/>
      <c r="AN42" s="60"/>
    </row>
    <row r="43" spans="2:40" x14ac:dyDescent="0.35">
      <c r="B43" s="121">
        <v>11</v>
      </c>
      <c r="C43" s="122" t="s">
        <v>78</v>
      </c>
      <c r="D43" s="123">
        <v>3.8783620000000001</v>
      </c>
      <c r="E43" s="123">
        <v>12.414602</v>
      </c>
      <c r="F43" s="123">
        <v>7.1900760000000004</v>
      </c>
      <c r="G43" s="91">
        <v>-1.8056300000000001</v>
      </c>
      <c r="H43" s="124">
        <v>9.9146031999999984</v>
      </c>
      <c r="I43" s="124">
        <v>18.573759500000001</v>
      </c>
      <c r="J43" s="124">
        <v>10.971016899999999</v>
      </c>
      <c r="K43" s="55"/>
      <c r="L43" s="56"/>
      <c r="M43" s="56"/>
      <c r="N43" s="56"/>
      <c r="O43" s="56"/>
      <c r="P43" s="53"/>
      <c r="Q43" s="53"/>
      <c r="R43" s="53"/>
      <c r="S43" s="57"/>
      <c r="T43" s="58"/>
      <c r="U43" s="58"/>
      <c r="V43" s="58"/>
      <c r="W43" s="58"/>
      <c r="X43" s="58"/>
      <c r="Y43" s="58"/>
      <c r="Z43" s="58"/>
      <c r="AA43" s="58"/>
      <c r="AB43" s="57"/>
      <c r="AC43" s="59"/>
      <c r="AD43" s="59"/>
      <c r="AE43" s="59"/>
      <c r="AF43" s="59"/>
      <c r="AG43" s="59"/>
      <c r="AH43" s="59"/>
      <c r="AI43" s="59"/>
      <c r="AJ43" s="60"/>
      <c r="AK43" s="60"/>
      <c r="AL43" s="60"/>
      <c r="AM43" s="60"/>
      <c r="AN43" s="60"/>
    </row>
    <row r="44" spans="2:40" x14ac:dyDescent="0.35">
      <c r="B44" s="121">
        <v>12</v>
      </c>
      <c r="C44" s="122" t="s">
        <v>79</v>
      </c>
      <c r="D44" s="123">
        <v>0.74872399999999995</v>
      </c>
      <c r="E44" s="123">
        <v>7.4753860000000003</v>
      </c>
      <c r="F44" s="123">
        <v>6.9950859999999997</v>
      </c>
      <c r="G44" s="91">
        <v>-1.8056300000000001</v>
      </c>
      <c r="H44" s="124">
        <v>4.7312828000000007</v>
      </c>
      <c r="I44" s="124">
        <v>11.544719499999999</v>
      </c>
      <c r="J44" s="124">
        <v>8.5533796999999989</v>
      </c>
      <c r="K44" s="55"/>
      <c r="L44" s="56"/>
      <c r="M44" s="56"/>
      <c r="N44" s="56"/>
      <c r="O44" s="56"/>
      <c r="P44" s="53"/>
      <c r="Q44" s="53"/>
      <c r="R44" s="53"/>
      <c r="S44" s="57"/>
      <c r="T44" s="58"/>
      <c r="U44" s="58"/>
      <c r="V44" s="58"/>
      <c r="W44" s="58"/>
      <c r="X44" s="58"/>
      <c r="Y44" s="58"/>
      <c r="Z44" s="58"/>
      <c r="AA44" s="58"/>
      <c r="AB44" s="57"/>
      <c r="AC44" s="59"/>
      <c r="AD44" s="59"/>
      <c r="AE44" s="59"/>
      <c r="AF44" s="59"/>
      <c r="AG44" s="59"/>
      <c r="AH44" s="59"/>
      <c r="AI44" s="59"/>
      <c r="AJ44" s="60"/>
      <c r="AK44" s="60"/>
      <c r="AL44" s="60"/>
      <c r="AM44" s="60"/>
      <c r="AN44" s="60"/>
    </row>
    <row r="45" spans="2:40" x14ac:dyDescent="0.35">
      <c r="B45" s="121">
        <v>13</v>
      </c>
      <c r="C45" s="122" t="s">
        <v>80</v>
      </c>
      <c r="D45" s="123">
        <v>4.4077799999999998</v>
      </c>
      <c r="E45" s="123">
        <v>5.8557779999999999</v>
      </c>
      <c r="F45" s="123">
        <v>4.5769970000000004</v>
      </c>
      <c r="G45" s="91">
        <v>-1.8056300000000001</v>
      </c>
      <c r="H45" s="124">
        <v>6.7752600000000003</v>
      </c>
      <c r="I45" s="124">
        <v>11.570980499999999</v>
      </c>
      <c r="J45" s="124">
        <v>5.4064671000000004</v>
      </c>
      <c r="K45" s="55"/>
      <c r="L45" s="56"/>
      <c r="M45" s="56"/>
      <c r="N45" s="56"/>
      <c r="O45" s="56"/>
      <c r="P45" s="53"/>
      <c r="Q45" s="53"/>
      <c r="R45" s="53"/>
      <c r="S45" s="57"/>
      <c r="T45" s="58"/>
      <c r="U45" s="58"/>
      <c r="V45" s="58"/>
      <c r="W45" s="58"/>
      <c r="X45" s="58"/>
      <c r="Y45" s="58"/>
      <c r="Z45" s="58"/>
      <c r="AA45" s="58"/>
      <c r="AB45" s="57"/>
      <c r="AC45" s="59"/>
      <c r="AD45" s="59"/>
      <c r="AE45" s="59"/>
      <c r="AF45" s="59"/>
      <c r="AG45" s="59"/>
      <c r="AH45" s="59"/>
      <c r="AI45" s="59"/>
      <c r="AJ45" s="60"/>
      <c r="AK45" s="60"/>
      <c r="AL45" s="60"/>
      <c r="AM45" s="60"/>
      <c r="AN45" s="60"/>
    </row>
    <row r="46" spans="2:40" x14ac:dyDescent="0.35">
      <c r="B46" s="121">
        <v>14</v>
      </c>
      <c r="C46" s="122" t="s">
        <v>81</v>
      </c>
      <c r="D46" s="123">
        <v>0.88383500000000004</v>
      </c>
      <c r="E46" s="123">
        <v>5.8557779999999999</v>
      </c>
      <c r="F46" s="123">
        <v>2.004108</v>
      </c>
      <c r="G46" s="91">
        <v>-1.8056300000000001</v>
      </c>
      <c r="H46" s="124">
        <v>2.2221594000000007</v>
      </c>
      <c r="I46" s="124">
        <v>5.4741465000000007</v>
      </c>
      <c r="J46" s="124">
        <v>2.8335780999999995</v>
      </c>
      <c r="K46" s="55"/>
      <c r="L46" s="56"/>
      <c r="M46" s="56"/>
      <c r="N46" s="56"/>
      <c r="O46" s="56"/>
      <c r="P46" s="53"/>
      <c r="Q46" s="53"/>
      <c r="R46" s="53"/>
      <c r="S46" s="57"/>
      <c r="T46" s="58"/>
      <c r="U46" s="58"/>
      <c r="V46" s="58"/>
      <c r="W46" s="58"/>
      <c r="X46" s="58"/>
      <c r="Y46" s="58"/>
      <c r="Z46" s="58"/>
      <c r="AA46" s="58"/>
      <c r="AB46" s="57"/>
      <c r="AC46" s="59"/>
      <c r="AD46" s="59"/>
      <c r="AE46" s="59"/>
      <c r="AF46" s="59"/>
      <c r="AG46" s="59"/>
      <c r="AH46" s="59"/>
      <c r="AI46" s="59"/>
      <c r="AJ46" s="60"/>
      <c r="AK46" s="60"/>
      <c r="AL46" s="60"/>
      <c r="AM46" s="60"/>
      <c r="AN46" s="60"/>
    </row>
    <row r="47" spans="2:40" x14ac:dyDescent="0.35">
      <c r="B47" s="121">
        <v>15</v>
      </c>
      <c r="C47" s="122" t="s">
        <v>82</v>
      </c>
      <c r="D47" s="123">
        <v>5.0117269999999996</v>
      </c>
      <c r="E47" s="123">
        <v>2.178204</v>
      </c>
      <c r="F47" s="123">
        <v>0.33947899999999998</v>
      </c>
      <c r="G47" s="91">
        <v>-1.8056300000000001</v>
      </c>
      <c r="H47" s="124">
        <v>4.2131701999999995</v>
      </c>
      <c r="I47" s="124">
        <v>5.1792289999999994</v>
      </c>
      <c r="J47" s="124">
        <v>-0.48595920000000015</v>
      </c>
      <c r="K47" s="55"/>
      <c r="L47" s="56"/>
      <c r="M47" s="56"/>
      <c r="N47" s="56"/>
      <c r="O47" s="56"/>
      <c r="P47" s="53"/>
      <c r="Q47" s="53"/>
      <c r="R47" s="53"/>
      <c r="S47" s="57"/>
      <c r="T47" s="58"/>
      <c r="U47" s="58"/>
      <c r="V47" s="58"/>
      <c r="W47" s="58"/>
      <c r="X47" s="58"/>
      <c r="Y47" s="58"/>
      <c r="Z47" s="58"/>
      <c r="AA47" s="58"/>
      <c r="AB47" s="57"/>
      <c r="AC47" s="59"/>
      <c r="AD47" s="59"/>
      <c r="AE47" s="59"/>
      <c r="AF47" s="59"/>
      <c r="AG47" s="59"/>
      <c r="AH47" s="59"/>
      <c r="AI47" s="59"/>
      <c r="AJ47" s="60"/>
      <c r="AK47" s="60"/>
      <c r="AL47" s="60"/>
      <c r="AM47" s="60"/>
      <c r="AN47" s="60"/>
    </row>
    <row r="48" spans="2:40" x14ac:dyDescent="0.35">
      <c r="B48" s="121">
        <v>16</v>
      </c>
      <c r="C48" s="122" t="s">
        <v>83</v>
      </c>
      <c r="D48" s="123">
        <v>3.1776499999999999</v>
      </c>
      <c r="E48" s="123">
        <v>0.61524699999999999</v>
      </c>
      <c r="F48" s="123">
        <v>0</v>
      </c>
      <c r="G48" s="91">
        <v>-1.8056300000000001</v>
      </c>
      <c r="H48" s="124">
        <v>1.6181187999999997</v>
      </c>
      <c r="I48" s="124">
        <v>1.8334552499999999</v>
      </c>
      <c r="J48" s="124">
        <v>-1.5287688500000001</v>
      </c>
      <c r="K48" s="55"/>
      <c r="L48" s="56"/>
      <c r="M48" s="56"/>
      <c r="N48" s="56"/>
      <c r="O48" s="56"/>
      <c r="P48" s="53"/>
      <c r="Q48" s="53"/>
      <c r="R48" s="53"/>
      <c r="S48" s="57"/>
      <c r="T48" s="58"/>
      <c r="U48" s="58"/>
      <c r="V48" s="58"/>
      <c r="W48" s="58"/>
      <c r="X48" s="58"/>
      <c r="Y48" s="58"/>
      <c r="Z48" s="58"/>
      <c r="AA48" s="58"/>
      <c r="AB48" s="57"/>
      <c r="AC48" s="59"/>
      <c r="AD48" s="59"/>
      <c r="AE48" s="59"/>
      <c r="AF48" s="59"/>
      <c r="AG48" s="59"/>
      <c r="AH48" s="59"/>
      <c r="AI48" s="59"/>
      <c r="AJ48" s="60"/>
      <c r="AK48" s="60"/>
      <c r="AL48" s="60"/>
      <c r="AM48" s="60"/>
      <c r="AN48" s="60"/>
    </row>
    <row r="49" spans="2:40" x14ac:dyDescent="0.35">
      <c r="B49" s="121">
        <v>17</v>
      </c>
      <c r="C49" s="122" t="s">
        <v>84</v>
      </c>
      <c r="D49" s="123">
        <v>2.3365779999999998</v>
      </c>
      <c r="E49" s="123">
        <v>3.600714</v>
      </c>
      <c r="F49" s="123">
        <v>0</v>
      </c>
      <c r="G49" s="91">
        <v>-1.8056300000000001</v>
      </c>
      <c r="H49" s="124">
        <v>1.9712335999999999</v>
      </c>
      <c r="I49" s="124">
        <v>3.2314835000000004</v>
      </c>
      <c r="J49" s="124">
        <v>-0.18530869999999999</v>
      </c>
      <c r="K49" s="55"/>
      <c r="L49" s="56"/>
      <c r="M49" s="56"/>
      <c r="N49" s="56"/>
      <c r="O49" s="56"/>
      <c r="P49" s="53"/>
      <c r="Q49" s="53"/>
      <c r="R49" s="53"/>
      <c r="S49" s="57"/>
      <c r="T49" s="58"/>
      <c r="U49" s="58"/>
      <c r="V49" s="58"/>
      <c r="W49" s="58"/>
      <c r="X49" s="58"/>
      <c r="Y49" s="58"/>
      <c r="Z49" s="58"/>
      <c r="AA49" s="58"/>
      <c r="AB49" s="57"/>
      <c r="AC49" s="59"/>
      <c r="AD49" s="59"/>
      <c r="AE49" s="59"/>
      <c r="AF49" s="59"/>
      <c r="AG49" s="59"/>
      <c r="AH49" s="59"/>
      <c r="AI49" s="59"/>
      <c r="AJ49" s="60"/>
      <c r="AK49" s="60"/>
      <c r="AL49" s="60"/>
      <c r="AM49" s="60"/>
      <c r="AN49" s="60"/>
    </row>
    <row r="50" spans="2:40" x14ac:dyDescent="0.35">
      <c r="B50" s="121">
        <v>18</v>
      </c>
      <c r="C50" s="122" t="s">
        <v>85</v>
      </c>
      <c r="D50" s="123">
        <v>1.4783090000000001</v>
      </c>
      <c r="E50" s="123">
        <v>3.9172099999999999</v>
      </c>
      <c r="F50" s="123">
        <v>0</v>
      </c>
      <c r="G50" s="91">
        <v>-1.8056300000000001</v>
      </c>
      <c r="H50" s="124">
        <v>1.2395630000000002</v>
      </c>
      <c r="I50" s="124">
        <v>2.6105865000000001</v>
      </c>
      <c r="J50" s="124">
        <v>-4.2885500000000132E-2</v>
      </c>
      <c r="K50" s="55"/>
      <c r="L50" s="56"/>
      <c r="M50" s="56"/>
      <c r="N50" s="56"/>
      <c r="O50" s="56"/>
      <c r="P50" s="53"/>
      <c r="Q50" s="53"/>
      <c r="R50" s="53"/>
      <c r="S50" s="57"/>
      <c r="T50" s="58"/>
      <c r="U50" s="58"/>
      <c r="V50" s="58"/>
      <c r="W50" s="58"/>
      <c r="X50" s="58"/>
      <c r="Y50" s="58"/>
      <c r="Z50" s="58"/>
      <c r="AA50" s="58"/>
      <c r="AB50" s="57"/>
      <c r="AC50" s="59"/>
      <c r="AD50" s="59"/>
      <c r="AE50" s="59"/>
      <c r="AF50" s="59"/>
      <c r="AG50" s="59"/>
      <c r="AH50" s="59"/>
      <c r="AI50" s="59"/>
      <c r="AJ50" s="60"/>
      <c r="AK50" s="60"/>
      <c r="AL50" s="60"/>
      <c r="AM50" s="60"/>
      <c r="AN50" s="60"/>
    </row>
    <row r="51" spans="2:40" x14ac:dyDescent="0.35">
      <c r="B51" s="121">
        <v>19</v>
      </c>
      <c r="C51" s="122" t="s">
        <v>86</v>
      </c>
      <c r="D51" s="123">
        <v>4.4045680000000003</v>
      </c>
      <c r="E51" s="123">
        <v>0.35113</v>
      </c>
      <c r="F51" s="123">
        <v>0</v>
      </c>
      <c r="G51" s="91">
        <v>-1.8056300000000001</v>
      </c>
      <c r="H51" s="124">
        <v>2.7393900000000002</v>
      </c>
      <c r="I51" s="124">
        <v>2.8622855000000005</v>
      </c>
      <c r="J51" s="124">
        <v>-1.6476215000000001</v>
      </c>
      <c r="K51" s="55"/>
      <c r="L51" s="56"/>
      <c r="M51" s="56"/>
      <c r="N51" s="56"/>
      <c r="O51" s="56"/>
      <c r="P51" s="53"/>
      <c r="Q51" s="53"/>
      <c r="R51" s="53"/>
      <c r="S51" s="57"/>
      <c r="T51" s="58"/>
      <c r="U51" s="58"/>
      <c r="V51" s="58"/>
      <c r="W51" s="58"/>
      <c r="X51" s="58"/>
      <c r="Y51" s="58"/>
      <c r="Z51" s="58"/>
      <c r="AA51" s="58"/>
      <c r="AB51" s="57"/>
      <c r="AC51" s="59"/>
      <c r="AD51" s="59"/>
      <c r="AE51" s="59"/>
      <c r="AF51" s="59"/>
      <c r="AG51" s="59"/>
      <c r="AH51" s="59"/>
      <c r="AI51" s="59"/>
      <c r="AJ51" s="60"/>
      <c r="AK51" s="60"/>
      <c r="AL51" s="60"/>
      <c r="AM51" s="60"/>
      <c r="AN51" s="60"/>
    </row>
    <row r="52" spans="2:40" x14ac:dyDescent="0.35">
      <c r="B52" s="121">
        <v>20</v>
      </c>
      <c r="C52" s="122" t="s">
        <v>87</v>
      </c>
      <c r="D52" s="123">
        <v>7.1644959999999998</v>
      </c>
      <c r="E52" s="123">
        <v>-9.7389759999999992</v>
      </c>
      <c r="F52" s="123">
        <v>0</v>
      </c>
      <c r="G52" s="91">
        <v>-1.8056300000000001</v>
      </c>
      <c r="H52" s="124">
        <v>1.4632756</v>
      </c>
      <c r="I52" s="124">
        <v>-1.9453659999999993</v>
      </c>
      <c r="J52" s="124">
        <v>-6.1881691999999999</v>
      </c>
      <c r="K52" s="55"/>
      <c r="L52" s="56"/>
      <c r="M52" s="56"/>
      <c r="N52" s="56"/>
      <c r="O52" s="56"/>
      <c r="P52" s="53"/>
      <c r="Q52" s="53"/>
      <c r="R52" s="53"/>
      <c r="S52" s="57"/>
      <c r="T52" s="58"/>
      <c r="U52" s="58"/>
      <c r="V52" s="58"/>
      <c r="W52" s="58"/>
      <c r="X52" s="58"/>
      <c r="Y52" s="58"/>
      <c r="Z52" s="58"/>
      <c r="AA52" s="58"/>
      <c r="AB52" s="57"/>
      <c r="AC52" s="59"/>
      <c r="AD52" s="59"/>
      <c r="AE52" s="59"/>
      <c r="AF52" s="59"/>
      <c r="AG52" s="59"/>
      <c r="AH52" s="59"/>
      <c r="AI52" s="59"/>
      <c r="AJ52" s="60"/>
      <c r="AK52" s="60"/>
      <c r="AL52" s="60"/>
      <c r="AM52" s="60"/>
      <c r="AN52" s="60"/>
    </row>
    <row r="53" spans="2:40" x14ac:dyDescent="0.35">
      <c r="B53" s="121">
        <v>21</v>
      </c>
      <c r="C53" s="122" t="s">
        <v>88</v>
      </c>
      <c r="D53" s="123">
        <v>2.3319570000000001</v>
      </c>
      <c r="E53" s="123">
        <v>-9.8256479999999993</v>
      </c>
      <c r="F53" s="123">
        <v>0</v>
      </c>
      <c r="G53" s="91">
        <v>-1.8056300000000001</v>
      </c>
      <c r="H53" s="124">
        <v>-3.4039321999999999</v>
      </c>
      <c r="I53" s="124">
        <v>-6.8429089999999988</v>
      </c>
      <c r="J53" s="124">
        <v>-6.2271715999999993</v>
      </c>
      <c r="K53" s="55"/>
      <c r="L53" s="56"/>
      <c r="M53" s="56"/>
      <c r="N53" s="56"/>
      <c r="O53" s="56"/>
      <c r="P53" s="53"/>
      <c r="Q53" s="53"/>
      <c r="R53" s="53"/>
      <c r="S53" s="57"/>
      <c r="T53" s="58"/>
      <c r="U53" s="58"/>
      <c r="V53" s="58"/>
      <c r="W53" s="58"/>
      <c r="X53" s="58"/>
      <c r="Y53" s="58"/>
      <c r="Z53" s="58"/>
      <c r="AA53" s="58"/>
      <c r="AB53" s="57"/>
      <c r="AC53" s="59"/>
      <c r="AD53" s="59"/>
      <c r="AE53" s="59"/>
      <c r="AF53" s="59"/>
      <c r="AG53" s="59"/>
      <c r="AH53" s="59"/>
      <c r="AI53" s="59"/>
      <c r="AJ53" s="60"/>
      <c r="AK53" s="60"/>
      <c r="AL53" s="60"/>
      <c r="AM53" s="60"/>
      <c r="AN53" s="60"/>
    </row>
    <row r="54" spans="2:40" x14ac:dyDescent="0.35">
      <c r="B54" s="121">
        <v>22</v>
      </c>
      <c r="C54" s="122" t="s">
        <v>89</v>
      </c>
      <c r="D54" s="123">
        <v>1.4339010000000001</v>
      </c>
      <c r="E54" s="123">
        <v>5.9564380000000003</v>
      </c>
      <c r="F54" s="123">
        <v>-13.960286999999999</v>
      </c>
      <c r="G54" s="91">
        <v>-1.8056300000000001</v>
      </c>
      <c r="H54" s="124">
        <v>-3.5732685999999996</v>
      </c>
      <c r="I54" s="124">
        <v>-9.8646874999999987</v>
      </c>
      <c r="J54" s="124">
        <v>-13.0855199</v>
      </c>
      <c r="K54" s="55"/>
      <c r="L54" s="56"/>
      <c r="M54" s="56"/>
      <c r="N54" s="56"/>
      <c r="O54" s="56"/>
      <c r="P54" s="53"/>
      <c r="Q54" s="53"/>
      <c r="R54" s="53"/>
      <c r="S54" s="57"/>
      <c r="T54" s="58"/>
      <c r="U54" s="58"/>
      <c r="V54" s="58"/>
      <c r="W54" s="58"/>
      <c r="X54" s="58"/>
      <c r="Y54" s="58"/>
      <c r="Z54" s="58"/>
      <c r="AA54" s="58"/>
      <c r="AB54" s="57"/>
      <c r="AC54" s="59"/>
      <c r="AD54" s="59"/>
      <c r="AE54" s="59"/>
      <c r="AF54" s="59"/>
      <c r="AG54" s="59"/>
      <c r="AH54" s="59"/>
      <c r="AI54" s="59"/>
      <c r="AJ54" s="60"/>
      <c r="AK54" s="60"/>
      <c r="AL54" s="60"/>
      <c r="AM54" s="60"/>
      <c r="AN54" s="60"/>
    </row>
    <row r="55" spans="2:40" x14ac:dyDescent="0.35">
      <c r="B55" s="121">
        <v>23</v>
      </c>
      <c r="C55" s="122" t="s">
        <v>90</v>
      </c>
      <c r="D55" s="123">
        <v>-4.2585170000000003</v>
      </c>
      <c r="E55" s="123">
        <v>5.9564380000000003</v>
      </c>
      <c r="F55" s="123">
        <v>-4.0306199999999999</v>
      </c>
      <c r="G55" s="91">
        <v>-1.8056300000000001</v>
      </c>
      <c r="H55" s="124">
        <v>-5.2938198000000005</v>
      </c>
      <c r="I55" s="124">
        <v>-5.6274384999999993</v>
      </c>
      <c r="J55" s="124">
        <v>-3.1558528999999993</v>
      </c>
      <c r="K55" s="55"/>
      <c r="L55" s="56"/>
      <c r="M55" s="56"/>
      <c r="N55" s="56"/>
      <c r="O55" s="56"/>
      <c r="P55" s="53"/>
      <c r="Q55" s="53"/>
      <c r="R55" s="53"/>
      <c r="S55" s="57"/>
      <c r="T55" s="58"/>
      <c r="U55" s="58"/>
      <c r="V55" s="58"/>
      <c r="W55" s="58"/>
      <c r="X55" s="58"/>
      <c r="Y55" s="58"/>
      <c r="Z55" s="58"/>
      <c r="AA55" s="58"/>
      <c r="AB55" s="57"/>
      <c r="AC55" s="59"/>
      <c r="AD55" s="59"/>
      <c r="AE55" s="59"/>
      <c r="AF55" s="59"/>
      <c r="AG55" s="59"/>
      <c r="AH55" s="59"/>
      <c r="AI55" s="59"/>
      <c r="AJ55" s="60"/>
      <c r="AK55" s="60"/>
      <c r="AL55" s="60"/>
      <c r="AM55" s="60"/>
      <c r="AN55" s="60"/>
    </row>
    <row r="56" spans="2:40" x14ac:dyDescent="0.35">
      <c r="B56" s="121">
        <v>24</v>
      </c>
      <c r="C56" s="122" t="s">
        <v>91</v>
      </c>
      <c r="D56" s="123">
        <v>-3.3138359999999998</v>
      </c>
      <c r="E56" s="123">
        <v>5.9564380000000003</v>
      </c>
      <c r="F56" s="123">
        <v>0</v>
      </c>
      <c r="G56" s="91">
        <v>-1.8056300000000001</v>
      </c>
      <c r="H56" s="124">
        <v>-2.7368907999999994</v>
      </c>
      <c r="I56" s="124">
        <v>-0.65213749999999915</v>
      </c>
      <c r="J56" s="124">
        <v>0.87476710000000035</v>
      </c>
      <c r="K56" s="55"/>
      <c r="L56" s="56"/>
      <c r="M56" s="56"/>
      <c r="N56" s="56"/>
      <c r="O56" s="56"/>
      <c r="P56" s="53"/>
      <c r="Q56" s="53"/>
      <c r="R56" s="53"/>
      <c r="S56" s="57"/>
      <c r="T56" s="58"/>
      <c r="U56" s="58"/>
      <c r="V56" s="58"/>
      <c r="W56" s="58"/>
      <c r="X56" s="58"/>
      <c r="Y56" s="58"/>
      <c r="Z56" s="58"/>
      <c r="AA56" s="58"/>
      <c r="AB56" s="57"/>
      <c r="AC56" s="59"/>
      <c r="AD56" s="59"/>
      <c r="AE56" s="59"/>
      <c r="AF56" s="59"/>
      <c r="AG56" s="59"/>
      <c r="AH56" s="59"/>
      <c r="AI56" s="59"/>
      <c r="AJ56" s="60"/>
      <c r="AK56" s="60"/>
      <c r="AL56" s="60"/>
      <c r="AM56" s="60"/>
      <c r="AN56" s="60"/>
    </row>
    <row r="57" spans="2:40" x14ac:dyDescent="0.35">
      <c r="B57" s="121">
        <v>25</v>
      </c>
      <c r="C57" s="122" t="s">
        <v>92</v>
      </c>
      <c r="D57" s="123">
        <v>0.27825499999999997</v>
      </c>
      <c r="E57" s="123">
        <v>-2.6068570000000002</v>
      </c>
      <c r="F57" s="123">
        <v>0</v>
      </c>
      <c r="G57" s="91">
        <v>-1.8056300000000001</v>
      </c>
      <c r="H57" s="124">
        <v>-2.5701178000000002</v>
      </c>
      <c r="I57" s="124">
        <v>-3.4825177500000004</v>
      </c>
      <c r="J57" s="124">
        <v>-2.9787156500000003</v>
      </c>
      <c r="K57" s="55"/>
      <c r="L57" s="56"/>
      <c r="M57" s="56"/>
      <c r="N57" s="56"/>
      <c r="O57" s="56"/>
      <c r="P57" s="53"/>
      <c r="Q57" s="53"/>
      <c r="R57" s="53"/>
      <c r="S57" s="57"/>
      <c r="T57" s="58"/>
      <c r="U57" s="58"/>
      <c r="V57" s="58"/>
      <c r="W57" s="58"/>
      <c r="X57" s="58"/>
      <c r="Y57" s="58"/>
      <c r="Z57" s="58"/>
      <c r="AA57" s="58"/>
      <c r="AB57" s="57"/>
      <c r="AC57" s="59"/>
      <c r="AD57" s="59"/>
      <c r="AE57" s="59"/>
      <c r="AF57" s="59"/>
      <c r="AG57" s="59"/>
      <c r="AH57" s="59"/>
      <c r="AI57" s="59"/>
      <c r="AJ57" s="60"/>
      <c r="AK57" s="60"/>
      <c r="AL57" s="60"/>
      <c r="AM57" s="60"/>
      <c r="AN57" s="60"/>
    </row>
    <row r="58" spans="2:40" x14ac:dyDescent="0.35">
      <c r="B58" s="121">
        <v>26</v>
      </c>
      <c r="C58" s="122" t="s">
        <v>93</v>
      </c>
      <c r="D58" s="123">
        <v>-0.74215200000000003</v>
      </c>
      <c r="E58" s="123">
        <v>-2.8654350000000002</v>
      </c>
      <c r="F58" s="123">
        <v>0</v>
      </c>
      <c r="G58" s="91">
        <v>-1.8056300000000001</v>
      </c>
      <c r="H58" s="124">
        <v>-3.693956</v>
      </c>
      <c r="I58" s="124">
        <v>-4.69685825</v>
      </c>
      <c r="J58" s="124">
        <v>-3.0950757500000003</v>
      </c>
      <c r="K58" s="55"/>
      <c r="L58" s="56"/>
      <c r="M58" s="56"/>
      <c r="N58" s="56"/>
      <c r="O58" s="56"/>
      <c r="P58" s="53"/>
      <c r="Q58" s="53"/>
      <c r="R58" s="53"/>
      <c r="S58" s="57"/>
      <c r="T58" s="58"/>
      <c r="U58" s="58"/>
      <c r="V58" s="58"/>
      <c r="W58" s="58"/>
      <c r="X58" s="58"/>
      <c r="Y58" s="58"/>
      <c r="Z58" s="58"/>
      <c r="AA58" s="58"/>
      <c r="AB58" s="57"/>
      <c r="AC58" s="59"/>
      <c r="AD58" s="59"/>
      <c r="AE58" s="59"/>
      <c r="AF58" s="59"/>
      <c r="AG58" s="59"/>
      <c r="AH58" s="59"/>
      <c r="AI58" s="59"/>
      <c r="AJ58" s="60"/>
      <c r="AK58" s="60"/>
      <c r="AL58" s="60"/>
      <c r="AM58" s="60"/>
      <c r="AN58" s="60"/>
    </row>
    <row r="59" spans="2:40" ht="15" thickBot="1" x14ac:dyDescent="0.4">
      <c r="B59" s="107">
        <v>27</v>
      </c>
      <c r="C59" s="108" t="s">
        <v>94</v>
      </c>
      <c r="D59" s="109">
        <v>-1.0576239999999999</v>
      </c>
      <c r="E59" s="109">
        <v>-6.8107160000000002</v>
      </c>
      <c r="F59" s="109">
        <v>0</v>
      </c>
      <c r="G59" s="110">
        <v>-1.8056300000000001</v>
      </c>
      <c r="H59" s="111">
        <v>-5.5875404</v>
      </c>
      <c r="I59" s="111">
        <v>-7.9712909999999999</v>
      </c>
      <c r="J59" s="111">
        <v>-4.8704521999999999</v>
      </c>
      <c r="K59" s="55"/>
      <c r="L59" s="56"/>
      <c r="M59" s="56"/>
      <c r="N59" s="56"/>
      <c r="O59" s="56"/>
      <c r="P59" s="53"/>
      <c r="Q59" s="53"/>
      <c r="R59" s="53"/>
      <c r="S59" s="57"/>
      <c r="T59" s="58"/>
      <c r="U59" s="58"/>
      <c r="V59" s="58"/>
      <c r="W59" s="58"/>
      <c r="X59" s="58"/>
      <c r="Y59" s="58"/>
      <c r="Z59" s="58"/>
      <c r="AA59" s="58"/>
      <c r="AB59" s="57"/>
      <c r="AC59" s="59"/>
      <c r="AD59" s="59"/>
      <c r="AE59" s="59"/>
      <c r="AF59" s="59"/>
      <c r="AG59" s="59"/>
      <c r="AH59" s="59"/>
      <c r="AI59" s="59"/>
      <c r="AJ59" s="60"/>
      <c r="AK59" s="60"/>
      <c r="AL59" s="60"/>
      <c r="AM59" s="60"/>
      <c r="AN59" s="60"/>
    </row>
    <row r="60" spans="2:40" x14ac:dyDescent="0.35">
      <c r="L60" s="58"/>
      <c r="V60" s="57"/>
      <c r="W60" s="58"/>
      <c r="X60" s="58"/>
      <c r="Y60" s="58"/>
      <c r="Z60" s="58"/>
      <c r="AA60" s="58"/>
      <c r="AB60" s="58"/>
      <c r="AC60" s="58"/>
    </row>
    <row r="61" spans="2:40" x14ac:dyDescent="0.35">
      <c r="I61" s="57"/>
      <c r="N61" s="56"/>
      <c r="V61" s="70"/>
      <c r="W61" s="58"/>
      <c r="X61" s="58"/>
      <c r="Y61" s="58"/>
      <c r="Z61" s="58"/>
      <c r="AA61" s="58"/>
      <c r="AB61" s="58"/>
      <c r="AC61" s="58"/>
    </row>
  </sheetData>
  <mergeCells count="10">
    <mergeCell ref="B1:G1"/>
    <mergeCell ref="O3:Y3"/>
    <mergeCell ref="AB3:AJ3"/>
    <mergeCell ref="H29:J29"/>
    <mergeCell ref="B30:B32"/>
    <mergeCell ref="C30:C32"/>
    <mergeCell ref="D30:D32"/>
    <mergeCell ref="E30:E32"/>
    <mergeCell ref="F30:F32"/>
    <mergeCell ref="G30:G32"/>
  </mergeCells>
  <conditionalFormatting sqref="V60:AC61 T33:AA59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5:R18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27:Q27 S5:U26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20:Y22 Y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5:AH1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:M2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30FBE-428B-4C2E-AC78-875AB2A887A4}">
  <dimension ref="B1:AP61"/>
  <sheetViews>
    <sheetView topLeftCell="A31" zoomScale="50" zoomScaleNormal="50" workbookViewId="0">
      <selection activeCell="E25" sqref="E25"/>
    </sheetView>
  </sheetViews>
  <sheetFormatPr defaultRowHeight="14.5" x14ac:dyDescent="0.35"/>
  <cols>
    <col min="1" max="1" width="1.81640625" customWidth="1"/>
    <col min="2" max="2" width="22.1796875" customWidth="1"/>
    <col min="3" max="3" width="35.81640625" customWidth="1"/>
    <col min="4" max="4" width="17.1796875" customWidth="1"/>
    <col min="5" max="5" width="18.54296875" customWidth="1"/>
    <col min="6" max="6" width="18.81640625" customWidth="1"/>
    <col min="7" max="7" width="18.54296875" customWidth="1"/>
    <col min="8" max="8" width="22.453125" customWidth="1"/>
    <col min="9" max="9" width="21.81640625" customWidth="1"/>
    <col min="10" max="11" width="16.1796875" customWidth="1"/>
    <col min="12" max="12" width="11.81640625" customWidth="1"/>
    <col min="13" max="13" width="15.453125" customWidth="1"/>
    <col min="14" max="14" width="10.54296875" customWidth="1"/>
    <col min="15" max="15" width="14.81640625" customWidth="1"/>
    <col min="16" max="16" width="10.54296875" customWidth="1"/>
    <col min="17" max="17" width="10.81640625" customWidth="1"/>
    <col min="18" max="18" width="12" customWidth="1"/>
    <col min="19" max="19" width="12.1796875" bestFit="1" customWidth="1"/>
    <col min="20" max="20" width="11.81640625" bestFit="1" customWidth="1"/>
    <col min="21" max="21" width="10.81640625" customWidth="1"/>
    <col min="22" max="22" width="9.81640625" customWidth="1"/>
    <col min="23" max="23" width="12" customWidth="1"/>
    <col min="24" max="24" width="12.36328125" customWidth="1"/>
    <col min="25" max="25" width="13" customWidth="1"/>
    <col min="26" max="27" width="12.1796875" bestFit="1" customWidth="1"/>
    <col min="28" max="28" width="10.81640625" bestFit="1" customWidth="1"/>
    <col min="29" max="29" width="12.54296875" customWidth="1"/>
    <col min="30" max="32" width="11.81640625" customWidth="1"/>
    <col min="35" max="36" width="20.81640625" bestFit="1" customWidth="1"/>
    <col min="37" max="37" width="20.1796875" bestFit="1" customWidth="1"/>
    <col min="38" max="39" width="20.81640625" bestFit="1" customWidth="1"/>
    <col min="40" max="40" width="12.81640625" customWidth="1"/>
    <col min="41" max="41" width="16.81640625" customWidth="1"/>
    <col min="42" max="42" width="11.453125" customWidth="1"/>
  </cols>
  <sheetData>
    <row r="1" spans="2:37" ht="18" x14ac:dyDescent="0.4">
      <c r="B1" s="192" t="s">
        <v>95</v>
      </c>
      <c r="C1" s="192"/>
      <c r="D1" s="192"/>
      <c r="E1" s="192"/>
      <c r="F1" s="192"/>
      <c r="G1" s="192"/>
    </row>
    <row r="2" spans="2:37" ht="15" thickBot="1" x14ac:dyDescent="0.4">
      <c r="O2" s="1"/>
    </row>
    <row r="3" spans="2:37" ht="15" thickBot="1" x14ac:dyDescent="0.4">
      <c r="B3" s="2" t="s">
        <v>0</v>
      </c>
      <c r="C3" s="3"/>
      <c r="D3" s="4"/>
      <c r="E3" s="5"/>
      <c r="G3" s="1"/>
      <c r="H3" s="2" t="s">
        <v>1</v>
      </c>
      <c r="I3" s="1"/>
      <c r="J3" s="1"/>
      <c r="K3" s="1"/>
      <c r="L3" s="1"/>
      <c r="M3" s="1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  <c r="AB3" s="206"/>
      <c r="AC3" s="206"/>
      <c r="AD3" s="206"/>
      <c r="AE3" s="206"/>
      <c r="AF3" s="206"/>
      <c r="AG3" s="206"/>
      <c r="AH3" s="206"/>
      <c r="AI3" s="206"/>
      <c r="AJ3" s="206"/>
    </row>
    <row r="4" spans="2:37" ht="39.5" thickBot="1" x14ac:dyDescent="0.4">
      <c r="B4" s="6" t="s">
        <v>3</v>
      </c>
      <c r="C4" s="93" t="s">
        <v>4</v>
      </c>
      <c r="D4" s="94" t="s">
        <v>5</v>
      </c>
      <c r="E4" s="94" t="s">
        <v>6</v>
      </c>
      <c r="F4" s="95" t="s">
        <v>7</v>
      </c>
      <c r="G4" s="1"/>
      <c r="H4" s="95" t="s">
        <v>8</v>
      </c>
      <c r="I4" s="95" t="s">
        <v>9</v>
      </c>
      <c r="J4" s="95" t="s">
        <v>96</v>
      </c>
      <c r="K4" s="7" t="s">
        <v>10</v>
      </c>
      <c r="L4" s="8"/>
      <c r="M4" s="1"/>
      <c r="N4" s="1"/>
      <c r="O4" s="1"/>
      <c r="P4" s="1"/>
      <c r="Q4" s="1"/>
      <c r="S4" s="1"/>
      <c r="T4" s="1"/>
      <c r="U4" s="1"/>
      <c r="W4" s="9"/>
      <c r="X4" s="8"/>
      <c r="Y4" s="1"/>
      <c r="Z4" s="1"/>
      <c r="AA4" s="1"/>
      <c r="AB4" s="1"/>
      <c r="AC4" s="1"/>
      <c r="AD4" s="1"/>
      <c r="AF4" s="1"/>
      <c r="AG4" s="1"/>
      <c r="AH4" s="1"/>
    </row>
    <row r="5" spans="2:37" x14ac:dyDescent="0.35">
      <c r="B5" s="10">
        <v>1</v>
      </c>
      <c r="C5" s="29" t="s">
        <v>97</v>
      </c>
      <c r="D5" s="112">
        <v>0</v>
      </c>
      <c r="E5" s="112">
        <v>0</v>
      </c>
      <c r="F5" s="112">
        <v>0</v>
      </c>
      <c r="G5" s="1"/>
      <c r="H5" s="29" t="s">
        <v>11</v>
      </c>
      <c r="I5" s="113">
        <v>43.649357536494279</v>
      </c>
      <c r="J5" s="114">
        <v>0.11926100000000001</v>
      </c>
      <c r="K5" s="1" t="s">
        <v>12</v>
      </c>
      <c r="L5" s="1"/>
      <c r="M5" s="13"/>
      <c r="N5" s="1"/>
      <c r="O5" s="1"/>
      <c r="P5" s="1"/>
      <c r="Q5" s="1"/>
      <c r="R5" s="13"/>
      <c r="S5" s="13"/>
      <c r="T5" s="13"/>
      <c r="U5" s="13"/>
      <c r="V5" s="13"/>
      <c r="W5" s="14"/>
      <c r="X5" s="15"/>
      <c r="Y5" s="1"/>
      <c r="Z5" s="1"/>
      <c r="AA5" s="1"/>
      <c r="AB5" s="13"/>
      <c r="AC5" s="13"/>
      <c r="AD5" s="13"/>
      <c r="AE5" s="13"/>
      <c r="AF5" s="13"/>
      <c r="AG5" s="13"/>
      <c r="AH5" s="13"/>
      <c r="AI5" s="13"/>
      <c r="AJ5" s="13"/>
      <c r="AK5" s="13"/>
    </row>
    <row r="6" spans="2:37" x14ac:dyDescent="0.35">
      <c r="B6" s="115">
        <v>2</v>
      </c>
      <c r="C6" s="113" t="s">
        <v>98</v>
      </c>
      <c r="D6" s="116">
        <v>0</v>
      </c>
      <c r="E6" s="116">
        <v>0</v>
      </c>
      <c r="F6" s="116">
        <v>0</v>
      </c>
      <c r="G6" s="1"/>
      <c r="H6" s="113" t="s">
        <v>13</v>
      </c>
      <c r="I6" s="113">
        <v>22.290419715506278</v>
      </c>
      <c r="J6" s="114">
        <v>6.0902999999999999E-2</v>
      </c>
      <c r="K6" s="1" t="s">
        <v>14</v>
      </c>
      <c r="L6" s="1"/>
      <c r="M6" s="13"/>
      <c r="N6" s="1"/>
      <c r="O6" s="1"/>
      <c r="P6" s="1"/>
      <c r="Q6" s="1"/>
      <c r="R6" s="13"/>
      <c r="S6" s="13"/>
      <c r="T6" s="13"/>
      <c r="U6" s="13"/>
      <c r="V6" s="13"/>
      <c r="W6" s="14"/>
      <c r="X6" s="15"/>
      <c r="Y6" s="1"/>
      <c r="Z6" s="1"/>
      <c r="AA6" s="1"/>
      <c r="AB6" s="13"/>
      <c r="AC6" s="13"/>
      <c r="AD6" s="13"/>
      <c r="AE6" s="13"/>
      <c r="AF6" s="13"/>
      <c r="AG6" s="13"/>
      <c r="AH6" s="13"/>
      <c r="AI6" s="13"/>
      <c r="AJ6" s="13"/>
      <c r="AK6" s="13"/>
    </row>
    <row r="7" spans="2:37" x14ac:dyDescent="0.35">
      <c r="B7" s="115">
        <v>3</v>
      </c>
      <c r="C7" s="113" t="s">
        <v>99</v>
      </c>
      <c r="D7" s="116">
        <v>0</v>
      </c>
      <c r="E7" s="116">
        <v>0</v>
      </c>
      <c r="F7" s="116">
        <v>0</v>
      </c>
      <c r="G7" s="1"/>
      <c r="H7" s="113" t="s">
        <v>15</v>
      </c>
      <c r="I7" s="113">
        <v>101.44079883593119</v>
      </c>
      <c r="J7" s="114">
        <v>0.27716099999999999</v>
      </c>
      <c r="K7" s="1" t="s">
        <v>16</v>
      </c>
      <c r="L7" s="1"/>
      <c r="M7" s="13"/>
      <c r="N7" s="1"/>
      <c r="O7" s="1"/>
      <c r="P7" s="1"/>
      <c r="Q7" s="1"/>
      <c r="R7" s="13"/>
      <c r="S7" s="13"/>
      <c r="T7" s="13"/>
      <c r="U7" s="13"/>
      <c r="V7" s="13"/>
      <c r="W7" s="14"/>
      <c r="X7" s="15"/>
      <c r="Y7" s="1"/>
      <c r="Z7" s="1"/>
      <c r="AA7" s="1"/>
      <c r="AB7" s="13"/>
      <c r="AC7" s="13"/>
      <c r="AD7" s="13"/>
      <c r="AE7" s="13"/>
      <c r="AF7" s="13"/>
      <c r="AG7" s="13"/>
      <c r="AH7" s="13"/>
      <c r="AI7" s="13"/>
      <c r="AJ7" s="13"/>
      <c r="AK7" s="13"/>
    </row>
    <row r="8" spans="2:37" x14ac:dyDescent="0.35">
      <c r="B8" s="115">
        <v>4</v>
      </c>
      <c r="C8" s="113" t="s">
        <v>100</v>
      </c>
      <c r="D8" s="116">
        <v>0</v>
      </c>
      <c r="E8" s="116">
        <v>0</v>
      </c>
      <c r="F8" s="116">
        <v>0</v>
      </c>
      <c r="G8" s="16"/>
      <c r="H8" s="113" t="s">
        <v>17</v>
      </c>
      <c r="I8" s="113">
        <v>241.90325923736611</v>
      </c>
      <c r="J8" s="114">
        <v>0.66093800000000003</v>
      </c>
      <c r="K8" s="16" t="s">
        <v>18</v>
      </c>
      <c r="L8" s="16"/>
      <c r="M8" s="13"/>
      <c r="N8" s="16"/>
      <c r="O8" s="1"/>
      <c r="P8" s="1"/>
      <c r="Q8" s="1"/>
      <c r="R8" s="13"/>
      <c r="S8" s="13"/>
      <c r="T8" s="13"/>
      <c r="U8" s="13"/>
      <c r="V8" s="13"/>
      <c r="W8" s="14"/>
      <c r="X8" s="15"/>
      <c r="Y8" s="1"/>
      <c r="Z8" s="1"/>
      <c r="AA8" s="1"/>
      <c r="AB8" s="13"/>
      <c r="AC8" s="13"/>
      <c r="AD8" s="13"/>
      <c r="AE8" s="13"/>
      <c r="AF8" s="13"/>
      <c r="AG8" s="13"/>
      <c r="AH8" s="13"/>
      <c r="AI8" s="13"/>
      <c r="AJ8" s="13"/>
      <c r="AK8" s="13"/>
    </row>
    <row r="9" spans="2:37" x14ac:dyDescent="0.35">
      <c r="B9" s="115">
        <v>5</v>
      </c>
      <c r="C9" s="113" t="s">
        <v>101</v>
      </c>
      <c r="D9" s="116">
        <v>0</v>
      </c>
      <c r="E9" s="116">
        <v>0</v>
      </c>
      <c r="F9" s="116">
        <v>0</v>
      </c>
      <c r="G9" s="16"/>
      <c r="H9" s="113" t="s">
        <v>19</v>
      </c>
      <c r="I9" s="113">
        <v>751.09822101994428</v>
      </c>
      <c r="J9" s="114">
        <v>2.052181</v>
      </c>
      <c r="K9" s="16" t="s">
        <v>20</v>
      </c>
      <c r="L9" s="16"/>
      <c r="M9" s="13"/>
      <c r="N9" s="16"/>
      <c r="O9" s="1"/>
      <c r="P9" s="1"/>
      <c r="Q9" s="1"/>
      <c r="R9" s="13"/>
      <c r="S9" s="13"/>
      <c r="T9" s="13"/>
      <c r="U9" s="13"/>
      <c r="V9" s="13"/>
      <c r="W9" s="14"/>
      <c r="X9" s="15"/>
      <c r="Y9" s="1"/>
      <c r="Z9" s="1"/>
      <c r="AA9" s="1"/>
      <c r="AB9" s="13"/>
      <c r="AC9" s="13"/>
      <c r="AD9" s="13"/>
      <c r="AE9" s="13"/>
      <c r="AF9" s="13"/>
      <c r="AG9" s="13"/>
      <c r="AH9" s="13"/>
      <c r="AI9" s="13"/>
      <c r="AJ9" s="13"/>
      <c r="AK9" s="13"/>
    </row>
    <row r="10" spans="2:37" x14ac:dyDescent="0.35">
      <c r="B10" s="115">
        <v>6</v>
      </c>
      <c r="C10" s="113" t="s">
        <v>102</v>
      </c>
      <c r="D10" s="116">
        <v>0</v>
      </c>
      <c r="E10" s="116">
        <v>0</v>
      </c>
      <c r="F10" s="116">
        <v>0.45781699999999997</v>
      </c>
      <c r="G10" s="16"/>
      <c r="H10" s="113" t="s">
        <v>21</v>
      </c>
      <c r="I10" s="113">
        <v>1213.4376996130406</v>
      </c>
      <c r="J10" s="114">
        <v>3.315404</v>
      </c>
      <c r="K10" s="16" t="s">
        <v>22</v>
      </c>
      <c r="L10" s="16"/>
      <c r="M10" s="13"/>
      <c r="N10" s="16"/>
      <c r="O10" s="1"/>
      <c r="P10" s="1"/>
      <c r="Q10" s="1"/>
      <c r="R10" s="13"/>
      <c r="S10" s="13"/>
      <c r="T10" s="13"/>
      <c r="U10" s="13"/>
      <c r="V10" s="13"/>
      <c r="W10" s="14"/>
      <c r="X10" s="15"/>
      <c r="Y10" s="1"/>
      <c r="Z10" s="1"/>
      <c r="AA10" s="1"/>
      <c r="AB10" s="13"/>
      <c r="AC10" s="13"/>
      <c r="AD10" s="13"/>
      <c r="AE10" s="13"/>
      <c r="AF10" s="13"/>
      <c r="AG10" s="13"/>
      <c r="AH10" s="13"/>
      <c r="AI10" s="13"/>
      <c r="AJ10" s="13"/>
      <c r="AK10" s="13"/>
    </row>
    <row r="11" spans="2:37" x14ac:dyDescent="0.35">
      <c r="B11" s="115">
        <v>7</v>
      </c>
      <c r="C11" s="113" t="s">
        <v>103</v>
      </c>
      <c r="D11" s="116">
        <v>0</v>
      </c>
      <c r="E11" s="116">
        <v>0</v>
      </c>
      <c r="F11" s="116">
        <v>2.0050140000000001</v>
      </c>
      <c r="G11" s="1"/>
      <c r="H11" s="113" t="s">
        <v>23</v>
      </c>
      <c r="I11" s="113">
        <v>2227.8377315080297</v>
      </c>
      <c r="J11" s="114">
        <v>6.0869879999999998</v>
      </c>
      <c r="K11" s="1" t="s">
        <v>24</v>
      </c>
      <c r="L11" s="1"/>
      <c r="M11" s="13"/>
      <c r="N11" s="1"/>
      <c r="O11" s="1"/>
      <c r="P11" s="1"/>
      <c r="Q11" s="1"/>
      <c r="R11" s="13"/>
      <c r="S11" s="13"/>
      <c r="T11" s="13"/>
      <c r="U11" s="13"/>
      <c r="V11" s="13"/>
      <c r="W11" s="14"/>
      <c r="X11" s="15"/>
      <c r="Y11" s="1"/>
      <c r="Z11" s="1"/>
      <c r="AA11" s="1"/>
      <c r="AB11" s="13"/>
      <c r="AC11" s="13"/>
      <c r="AD11" s="13"/>
      <c r="AE11" s="13"/>
      <c r="AF11" s="13"/>
      <c r="AG11" s="13"/>
      <c r="AH11" s="13"/>
      <c r="AI11" s="13"/>
      <c r="AJ11" s="13"/>
      <c r="AK11" s="13"/>
    </row>
    <row r="12" spans="2:37" x14ac:dyDescent="0.35">
      <c r="B12" s="115">
        <v>8</v>
      </c>
      <c r="C12" s="113" t="s">
        <v>104</v>
      </c>
      <c r="D12" s="116">
        <v>3.0776469999999998</v>
      </c>
      <c r="E12" s="116">
        <v>0.40462799999999999</v>
      </c>
      <c r="F12" s="116">
        <v>5.6249549999999999</v>
      </c>
      <c r="G12" s="17"/>
      <c r="H12" s="113" t="s">
        <v>25</v>
      </c>
      <c r="I12" s="113">
        <v>3625.8088033255344</v>
      </c>
      <c r="J12" s="114">
        <v>9.9065809999999992</v>
      </c>
      <c r="K12" s="16" t="s">
        <v>26</v>
      </c>
      <c r="L12" s="16"/>
      <c r="M12" s="13"/>
      <c r="N12" s="16"/>
      <c r="O12" s="1"/>
      <c r="P12" s="1"/>
      <c r="Q12" s="1"/>
      <c r="R12" s="13"/>
      <c r="S12" s="13"/>
      <c r="T12" s="13"/>
      <c r="U12" s="13"/>
      <c r="V12" s="13"/>
      <c r="W12" s="14"/>
      <c r="X12" s="15"/>
      <c r="Y12" s="1"/>
      <c r="Z12" s="1"/>
      <c r="AA12" s="1"/>
      <c r="AB12" s="13"/>
      <c r="AC12" s="13"/>
      <c r="AD12" s="13"/>
      <c r="AE12" s="13"/>
      <c r="AF12" s="13"/>
      <c r="AG12" s="13"/>
      <c r="AH12" s="13"/>
      <c r="AI12" s="13"/>
      <c r="AJ12" s="13"/>
      <c r="AK12" s="13"/>
    </row>
    <row r="13" spans="2:37" x14ac:dyDescent="0.35">
      <c r="B13" s="115">
        <v>9</v>
      </c>
      <c r="C13" s="113" t="s">
        <v>105</v>
      </c>
      <c r="D13" s="116">
        <v>4.7985E-2</v>
      </c>
      <c r="E13" s="116">
        <v>6.6360000000000004E-3</v>
      </c>
      <c r="F13" s="116">
        <v>2.5952929999999999</v>
      </c>
      <c r="G13" s="17"/>
      <c r="H13" s="113" t="s">
        <v>27</v>
      </c>
      <c r="I13" s="113">
        <v>8167.5788837319469</v>
      </c>
      <c r="J13" s="114">
        <v>22.315788999999999</v>
      </c>
      <c r="K13" s="1" t="s">
        <v>28</v>
      </c>
      <c r="L13" s="1"/>
      <c r="M13" s="13"/>
      <c r="N13" s="1"/>
      <c r="O13" s="1"/>
      <c r="P13" s="1"/>
      <c r="Q13" s="1"/>
      <c r="R13" s="13"/>
      <c r="S13" s="13"/>
      <c r="T13" s="13"/>
      <c r="U13" s="13"/>
      <c r="V13" s="13"/>
      <c r="W13" s="14"/>
      <c r="X13" s="15"/>
      <c r="Y13" s="1"/>
      <c r="Z13" s="1"/>
      <c r="AA13" s="1"/>
      <c r="AB13" s="13"/>
      <c r="AC13" s="13"/>
      <c r="AD13" s="13"/>
      <c r="AE13" s="13"/>
      <c r="AF13" s="13"/>
      <c r="AG13" s="13"/>
      <c r="AH13" s="13"/>
      <c r="AI13" s="13"/>
      <c r="AJ13" s="13"/>
      <c r="AK13" s="13"/>
    </row>
    <row r="14" spans="2:37" x14ac:dyDescent="0.35">
      <c r="B14" s="115">
        <v>10</v>
      </c>
      <c r="C14" s="113" t="s">
        <v>106</v>
      </c>
      <c r="D14" s="116">
        <v>6.7733559999999997</v>
      </c>
      <c r="E14" s="116">
        <v>0.80403899999999995</v>
      </c>
      <c r="F14" s="116">
        <v>9.3206640000000007</v>
      </c>
      <c r="G14" s="17"/>
      <c r="H14" s="113" t="s">
        <v>29</v>
      </c>
      <c r="I14" s="113">
        <v>6319.9429299042204</v>
      </c>
      <c r="J14" s="114">
        <v>17.267603999999999</v>
      </c>
      <c r="K14" s="1" t="s">
        <v>30</v>
      </c>
      <c r="L14" s="1"/>
      <c r="M14" s="13"/>
      <c r="N14" s="1"/>
      <c r="O14" s="1"/>
      <c r="P14" s="1"/>
      <c r="Q14" s="1"/>
      <c r="R14" s="13"/>
      <c r="S14" s="13"/>
      <c r="T14" s="13"/>
      <c r="U14" s="13"/>
      <c r="V14" s="13"/>
      <c r="W14" s="14"/>
      <c r="X14" s="15"/>
      <c r="Y14" s="1"/>
      <c r="Z14" s="1"/>
      <c r="AA14" s="1"/>
      <c r="AB14" s="13"/>
      <c r="AC14" s="13"/>
      <c r="AD14" s="13"/>
      <c r="AE14" s="13"/>
      <c r="AF14" s="13"/>
      <c r="AG14" s="13"/>
      <c r="AH14" s="13"/>
      <c r="AI14" s="13"/>
      <c r="AJ14" s="13"/>
      <c r="AK14" s="13"/>
    </row>
    <row r="15" spans="2:37" x14ac:dyDescent="0.35">
      <c r="B15" s="115">
        <v>11</v>
      </c>
      <c r="C15" s="113" t="s">
        <v>107</v>
      </c>
      <c r="D15" s="116">
        <v>3.0171380000000001</v>
      </c>
      <c r="E15" s="116">
        <v>0.41433399999999998</v>
      </c>
      <c r="F15" s="116">
        <v>5.5644460000000002</v>
      </c>
      <c r="G15" s="17"/>
      <c r="H15" s="113" t="s">
        <v>31</v>
      </c>
      <c r="I15" s="113">
        <v>20342.924983566438</v>
      </c>
      <c r="J15" s="114">
        <v>55.581761999999998</v>
      </c>
      <c r="K15" s="1" t="s">
        <v>32</v>
      </c>
      <c r="L15" s="1"/>
      <c r="M15" s="13"/>
      <c r="N15" s="1"/>
      <c r="O15" s="1"/>
      <c r="P15" s="1"/>
      <c r="Q15" s="1"/>
      <c r="R15" s="13"/>
      <c r="S15" s="13"/>
      <c r="T15" s="13"/>
      <c r="U15" s="13"/>
      <c r="V15" s="13"/>
      <c r="W15" s="14"/>
      <c r="X15" s="15"/>
      <c r="Y15" s="1"/>
      <c r="Z15" s="1"/>
      <c r="AA15" s="1"/>
      <c r="AB15" s="13"/>
      <c r="AC15" s="13"/>
      <c r="AD15" s="13"/>
      <c r="AE15" s="13"/>
      <c r="AF15" s="13"/>
      <c r="AG15" s="13"/>
      <c r="AH15" s="13"/>
      <c r="AI15" s="13"/>
      <c r="AJ15" s="13"/>
      <c r="AK15" s="13"/>
    </row>
    <row r="16" spans="2:37" x14ac:dyDescent="0.35">
      <c r="B16" s="115">
        <v>12</v>
      </c>
      <c r="C16" s="113" t="s">
        <v>108</v>
      </c>
      <c r="D16" s="116">
        <v>4.3828370000000003</v>
      </c>
      <c r="E16" s="116">
        <v>0.490226</v>
      </c>
      <c r="F16" s="116">
        <v>6.9301450000000004</v>
      </c>
      <c r="G16" s="17"/>
      <c r="H16" s="113" t="s">
        <v>33</v>
      </c>
      <c r="I16" s="113">
        <v>39942.569777588265</v>
      </c>
      <c r="J16" s="114">
        <v>109.132704</v>
      </c>
      <c r="K16" s="1" t="s">
        <v>34</v>
      </c>
      <c r="L16" s="1"/>
      <c r="M16" s="13"/>
      <c r="N16" s="1"/>
      <c r="O16" s="1"/>
      <c r="P16" s="1"/>
      <c r="Q16" s="1"/>
      <c r="R16" s="13"/>
      <c r="S16" s="13"/>
      <c r="T16" s="13"/>
      <c r="U16" s="13"/>
      <c r="V16" s="13"/>
      <c r="W16" s="14"/>
      <c r="X16" s="15"/>
      <c r="Y16" s="1"/>
      <c r="Z16" s="1"/>
      <c r="AA16" s="1"/>
      <c r="AB16" s="13"/>
      <c r="AC16" s="13"/>
      <c r="AD16" s="13"/>
      <c r="AE16" s="13"/>
      <c r="AF16" s="13"/>
      <c r="AG16" s="13"/>
      <c r="AH16" s="13"/>
      <c r="AI16" s="13"/>
      <c r="AJ16" s="13"/>
      <c r="AK16" s="13"/>
    </row>
    <row r="17" spans="2:37" x14ac:dyDescent="0.35">
      <c r="B17" s="115">
        <v>13</v>
      </c>
      <c r="C17" s="113" t="s">
        <v>109</v>
      </c>
      <c r="D17" s="116">
        <v>5.3757070000000002</v>
      </c>
      <c r="E17" s="116">
        <v>0.71485900000000002</v>
      </c>
      <c r="F17" s="116">
        <v>7.9230150000000004</v>
      </c>
      <c r="G17" s="17"/>
      <c r="H17" s="113" t="s">
        <v>36</v>
      </c>
      <c r="I17" s="113">
        <v>101374.94192409574</v>
      </c>
      <c r="J17" s="114">
        <v>276.98071599999997</v>
      </c>
      <c r="K17" s="1" t="s">
        <v>37</v>
      </c>
      <c r="L17" s="1"/>
      <c r="M17" s="13"/>
      <c r="N17" s="1"/>
      <c r="O17" s="1"/>
      <c r="P17" s="1"/>
      <c r="Q17" s="1"/>
      <c r="R17" s="13"/>
      <c r="S17" s="13"/>
      <c r="T17" s="13"/>
      <c r="U17" s="13"/>
      <c r="V17" s="13"/>
      <c r="W17" s="14"/>
      <c r="X17" s="15"/>
      <c r="Y17" s="1"/>
      <c r="Z17" s="1"/>
      <c r="AA17" s="1"/>
      <c r="AB17" s="13"/>
      <c r="AC17" s="13"/>
      <c r="AD17" s="13"/>
      <c r="AE17" s="13"/>
      <c r="AF17" s="13"/>
      <c r="AG17" s="13"/>
      <c r="AH17" s="13"/>
      <c r="AI17" s="13"/>
      <c r="AJ17" s="13"/>
      <c r="AK17" s="13"/>
    </row>
    <row r="18" spans="2:37" ht="15" thickBot="1" x14ac:dyDescent="0.4">
      <c r="B18" s="117">
        <v>14</v>
      </c>
      <c r="C18" s="118" t="s">
        <v>110</v>
      </c>
      <c r="D18" s="119">
        <v>7.573455</v>
      </c>
      <c r="E18" s="119">
        <v>1.0688930000000001</v>
      </c>
      <c r="F18" s="119">
        <v>10.120763</v>
      </c>
      <c r="G18" s="17"/>
      <c r="H18" s="99" t="s">
        <v>38</v>
      </c>
      <c r="I18" s="99">
        <v>47835.717406568547</v>
      </c>
      <c r="J18" s="100">
        <v>130.69868099999999</v>
      </c>
      <c r="K18" s="1" t="s">
        <v>39</v>
      </c>
      <c r="L18" s="1"/>
      <c r="M18" s="13"/>
      <c r="N18" s="1"/>
      <c r="O18" s="1"/>
      <c r="P18" s="1"/>
      <c r="Q18" s="1"/>
      <c r="R18" s="13"/>
      <c r="S18" s="13"/>
      <c r="T18" s="13"/>
      <c r="U18" s="13"/>
      <c r="V18" s="13"/>
      <c r="W18" s="14"/>
      <c r="X18" s="15"/>
      <c r="Y18" s="1"/>
      <c r="Z18" s="1"/>
      <c r="AA18" s="1"/>
      <c r="AB18" s="13"/>
      <c r="AC18" s="13"/>
      <c r="AD18" s="13"/>
      <c r="AE18" s="13"/>
      <c r="AF18" s="13"/>
      <c r="AG18" s="13"/>
      <c r="AH18" s="13"/>
      <c r="AI18" s="13"/>
      <c r="AJ18" s="13"/>
      <c r="AK18" s="13"/>
    </row>
    <row r="19" spans="2:37" x14ac:dyDescent="0.35">
      <c r="B19" s="20"/>
      <c r="C19" s="20"/>
      <c r="D19" s="21"/>
      <c r="E19" s="21"/>
      <c r="G19" s="17"/>
      <c r="H19" s="99" t="s">
        <v>40</v>
      </c>
      <c r="I19" s="99">
        <v>235203.88685260716</v>
      </c>
      <c r="J19" s="100">
        <v>642.63357099999996</v>
      </c>
      <c r="K19" t="s">
        <v>41</v>
      </c>
      <c r="M19" s="13"/>
      <c r="S19" s="13"/>
      <c r="T19" s="13"/>
      <c r="U19" s="13"/>
      <c r="W19" s="22"/>
      <c r="X19" s="15"/>
      <c r="Y19" s="1"/>
      <c r="Z19" s="1"/>
      <c r="AA19" s="1"/>
    </row>
    <row r="20" spans="2:37" x14ac:dyDescent="0.35">
      <c r="B20" s="23"/>
      <c r="C20" s="24"/>
      <c r="D20" s="25"/>
      <c r="E20" s="25"/>
      <c r="F20" s="23"/>
      <c r="G20" s="17"/>
      <c r="H20" s="99" t="s">
        <v>42</v>
      </c>
      <c r="I20" s="99">
        <v>474246.47193798888</v>
      </c>
      <c r="J20" s="100">
        <v>1295.755388</v>
      </c>
      <c r="K20" t="s">
        <v>43</v>
      </c>
      <c r="M20" s="13"/>
      <c r="S20" s="13"/>
      <c r="T20" s="13"/>
      <c r="U20" s="13"/>
      <c r="W20" s="22"/>
      <c r="X20" s="15"/>
      <c r="Y20" s="26"/>
    </row>
    <row r="21" spans="2:37" x14ac:dyDescent="0.35">
      <c r="B21" s="23"/>
      <c r="C21" s="24"/>
      <c r="D21" s="25"/>
      <c r="E21" s="25"/>
      <c r="F21" s="23"/>
      <c r="G21" s="17"/>
      <c r="H21" s="99" t="s">
        <v>44</v>
      </c>
      <c r="I21" s="99">
        <v>1291512.1457431228</v>
      </c>
      <c r="J21" s="100">
        <v>3528.7217099999998</v>
      </c>
      <c r="K21" t="s">
        <v>45</v>
      </c>
      <c r="M21" s="13"/>
      <c r="S21" s="13"/>
      <c r="T21" s="13"/>
      <c r="U21" s="13"/>
      <c r="W21" s="22"/>
      <c r="X21" s="15"/>
      <c r="Y21" s="26"/>
    </row>
    <row r="22" spans="2:37" x14ac:dyDescent="0.35">
      <c r="B22" s="23"/>
      <c r="C22" s="24"/>
      <c r="D22" s="25"/>
      <c r="E22" s="25"/>
      <c r="F22" s="23"/>
      <c r="G22" s="17"/>
      <c r="H22" s="99" t="s">
        <v>46</v>
      </c>
      <c r="I22" s="99">
        <v>147141.09766089878</v>
      </c>
      <c r="J22" s="100">
        <v>402.024857</v>
      </c>
      <c r="K22" t="s">
        <v>47</v>
      </c>
      <c r="M22" s="13"/>
      <c r="S22" s="13"/>
      <c r="T22" s="13"/>
      <c r="U22" s="13"/>
      <c r="W22" s="22"/>
      <c r="X22" s="15"/>
      <c r="Y22" s="26"/>
    </row>
    <row r="23" spans="2:37" x14ac:dyDescent="0.35">
      <c r="B23" s="23"/>
      <c r="C23" s="24"/>
      <c r="D23" s="25"/>
      <c r="E23" s="25"/>
      <c r="F23" s="23"/>
      <c r="H23" s="99" t="s">
        <v>48</v>
      </c>
      <c r="I23" s="99">
        <v>614231.03276582609</v>
      </c>
      <c r="J23" s="100">
        <v>1678.2268650000001</v>
      </c>
      <c r="K23" t="s">
        <v>49</v>
      </c>
      <c r="M23" s="13"/>
      <c r="S23" s="13"/>
      <c r="T23" s="13"/>
      <c r="U23" s="13"/>
      <c r="W23" s="22"/>
      <c r="X23" s="22"/>
      <c r="Y23" s="22"/>
    </row>
    <row r="24" spans="2:37" x14ac:dyDescent="0.35">
      <c r="B24" s="23"/>
      <c r="C24" s="24"/>
      <c r="D24" s="25"/>
      <c r="E24" s="25"/>
      <c r="F24" s="23"/>
      <c r="H24" s="99" t="s">
        <v>50</v>
      </c>
      <c r="I24" s="99">
        <v>1665619.0097146814</v>
      </c>
      <c r="J24" s="100">
        <v>4550.8716109999996</v>
      </c>
      <c r="K24" t="s">
        <v>51</v>
      </c>
      <c r="M24" s="13"/>
      <c r="S24" s="13"/>
      <c r="T24" s="13"/>
      <c r="U24" s="13"/>
      <c r="W24" s="22"/>
      <c r="X24" s="22"/>
      <c r="Y24" s="22"/>
    </row>
    <row r="25" spans="2:37" ht="15" thickBot="1" x14ac:dyDescent="0.4">
      <c r="B25" s="23"/>
      <c r="C25" s="24"/>
      <c r="D25" s="25"/>
      <c r="E25" s="25"/>
      <c r="F25" s="23"/>
      <c r="H25" s="118" t="s">
        <v>52</v>
      </c>
      <c r="I25" s="118">
        <v>4290280.2665177444</v>
      </c>
      <c r="J25" s="120">
        <v>11722.077230999999</v>
      </c>
      <c r="K25" t="s">
        <v>53</v>
      </c>
      <c r="M25" s="13"/>
      <c r="S25" s="13"/>
      <c r="T25" s="13"/>
      <c r="U25" s="13"/>
      <c r="W25" s="22"/>
      <c r="X25" s="22"/>
      <c r="Y25" s="22"/>
    </row>
    <row r="26" spans="2:37" ht="20.25" customHeight="1" thickBot="1" x14ac:dyDescent="0.4">
      <c r="B26" s="23"/>
      <c r="C26" s="24"/>
      <c r="D26" s="25"/>
      <c r="E26" s="25"/>
      <c r="F26" s="23"/>
      <c r="H26" s="27" t="s">
        <v>54</v>
      </c>
      <c r="I26" s="27" t="s">
        <v>55</v>
      </c>
      <c r="J26" s="28"/>
      <c r="M26" s="13"/>
      <c r="S26" s="13"/>
      <c r="T26" s="13"/>
      <c r="U26" s="13"/>
      <c r="W26" s="22"/>
      <c r="X26" s="22"/>
      <c r="Y26" s="22"/>
    </row>
    <row r="27" spans="2:37" x14ac:dyDescent="0.35">
      <c r="B27" s="23"/>
      <c r="C27" s="23"/>
      <c r="D27" s="23"/>
      <c r="E27" s="23"/>
      <c r="F27" s="23"/>
      <c r="H27" s="29" t="s">
        <v>56</v>
      </c>
      <c r="I27" s="30">
        <v>1.2474494876171494</v>
      </c>
      <c r="J27" s="31"/>
      <c r="K27" t="s">
        <v>57</v>
      </c>
      <c r="M27" s="13"/>
      <c r="O27" s="13"/>
      <c r="P27" s="13"/>
      <c r="Q27" s="13"/>
    </row>
    <row r="28" spans="2:37" ht="15" thickBot="1" x14ac:dyDescent="0.4">
      <c r="B28" s="23"/>
      <c r="C28" s="32"/>
      <c r="D28" s="25"/>
      <c r="E28" s="25"/>
      <c r="AE28" s="1"/>
    </row>
    <row r="29" spans="2:37" ht="15" thickBot="1" x14ac:dyDescent="0.4">
      <c r="B29" s="33" t="s">
        <v>58</v>
      </c>
      <c r="C29" s="33"/>
      <c r="D29" s="34"/>
      <c r="E29" s="23"/>
      <c r="H29" s="194" t="s">
        <v>59</v>
      </c>
      <c r="I29" s="195"/>
      <c r="J29" s="196"/>
      <c r="K29" s="35"/>
      <c r="L29" s="22"/>
      <c r="M29" s="22"/>
      <c r="N29" s="36"/>
      <c r="O29" s="22"/>
      <c r="P29" s="22"/>
      <c r="Q29" s="22"/>
      <c r="S29" s="1"/>
      <c r="W29" s="1"/>
    </row>
    <row r="30" spans="2:37" ht="12.75" customHeight="1" x14ac:dyDescent="0.35">
      <c r="B30" s="197" t="s">
        <v>3</v>
      </c>
      <c r="C30" s="200" t="s">
        <v>4</v>
      </c>
      <c r="D30" s="203" t="s">
        <v>60</v>
      </c>
      <c r="E30" s="203" t="s">
        <v>61</v>
      </c>
      <c r="F30" s="203" t="s">
        <v>62</v>
      </c>
      <c r="G30" s="203" t="s">
        <v>63</v>
      </c>
      <c r="H30" s="37">
        <v>0.4</v>
      </c>
      <c r="I30" s="37">
        <v>0.75</v>
      </c>
      <c r="J30" s="37">
        <v>0.45</v>
      </c>
      <c r="K30" s="38"/>
      <c r="M30" s="22"/>
      <c r="N30" s="22"/>
      <c r="O30" s="22"/>
      <c r="P30" s="22"/>
      <c r="Q30" s="39"/>
      <c r="R30" s="39"/>
      <c r="S30" s="40"/>
      <c r="T30" s="39"/>
      <c r="U30" s="22"/>
      <c r="W30" s="22"/>
      <c r="X30" s="22"/>
      <c r="Y30" s="22"/>
      <c r="Z30" s="39"/>
      <c r="AA30" s="39"/>
      <c r="AC30" s="22"/>
    </row>
    <row r="31" spans="2:37" x14ac:dyDescent="0.35">
      <c r="B31" s="198"/>
      <c r="C31" s="201"/>
      <c r="D31" s="204"/>
      <c r="E31" s="204"/>
      <c r="F31" s="204"/>
      <c r="G31" s="204"/>
      <c r="H31" s="41" t="s">
        <v>64</v>
      </c>
      <c r="I31" s="41" t="s">
        <v>64</v>
      </c>
      <c r="J31" s="41"/>
      <c r="K31" s="38"/>
      <c r="M31" s="22"/>
      <c r="N31" s="22"/>
      <c r="O31" s="22"/>
      <c r="P31" s="22"/>
      <c r="Q31" s="39"/>
      <c r="R31" s="39"/>
      <c r="T31" s="22"/>
      <c r="U31" s="22"/>
      <c r="W31" s="22"/>
      <c r="X31" s="22"/>
      <c r="Y31" s="22"/>
      <c r="Z31" s="39"/>
      <c r="AA31" s="39"/>
      <c r="AC31" s="22"/>
    </row>
    <row r="32" spans="2:37" ht="15" thickBot="1" x14ac:dyDescent="0.4">
      <c r="B32" s="199"/>
      <c r="C32" s="202"/>
      <c r="D32" s="205"/>
      <c r="E32" s="205"/>
      <c r="F32" s="205"/>
      <c r="G32" s="205"/>
      <c r="H32" s="42" t="s">
        <v>65</v>
      </c>
      <c r="I32" s="42" t="s">
        <v>66</v>
      </c>
      <c r="J32" s="43" t="s">
        <v>67</v>
      </c>
      <c r="K32" s="44"/>
      <c r="L32" s="45"/>
      <c r="M32" s="46"/>
      <c r="N32" s="46"/>
      <c r="O32" s="46"/>
      <c r="P32" s="46"/>
      <c r="Q32" s="46"/>
      <c r="R32" s="46"/>
      <c r="S32" s="45"/>
      <c r="T32" s="46"/>
      <c r="U32" s="46"/>
      <c r="V32" s="1"/>
      <c r="W32" s="46"/>
      <c r="X32" s="46"/>
      <c r="Y32" s="46"/>
      <c r="Z32" s="46"/>
      <c r="AA32" s="46"/>
      <c r="AB32" s="47"/>
      <c r="AC32" s="46"/>
    </row>
    <row r="33" spans="2:42" x14ac:dyDescent="0.35">
      <c r="B33" s="48">
        <v>1</v>
      </c>
      <c r="C33" s="49" t="s">
        <v>68</v>
      </c>
      <c r="D33" s="50">
        <v>2.6165430000000001</v>
      </c>
      <c r="E33" s="50">
        <v>20.848967999999999</v>
      </c>
      <c r="F33" s="50">
        <v>17.681674000000001</v>
      </c>
      <c r="G33" s="51">
        <v>-1.138611</v>
      </c>
      <c r="H33" s="52">
        <v>16.890188800000001</v>
      </c>
      <c r="I33" s="52">
        <v>34.796332000000007</v>
      </c>
      <c r="J33" s="52">
        <v>25.925098600000002</v>
      </c>
      <c r="K33" s="53"/>
      <c r="L33" s="54"/>
      <c r="M33" s="55"/>
      <c r="N33" s="56"/>
      <c r="O33" s="56"/>
      <c r="P33" s="56"/>
      <c r="Q33" s="56"/>
      <c r="R33" s="53"/>
      <c r="S33" s="53"/>
      <c r="T33" s="53"/>
      <c r="U33" s="57"/>
      <c r="V33" s="58"/>
      <c r="W33" s="58"/>
      <c r="X33" s="58"/>
      <c r="Y33" s="58"/>
      <c r="Z33" s="58"/>
      <c r="AA33" s="58"/>
      <c r="AB33" s="58"/>
      <c r="AC33" s="58"/>
      <c r="AD33" s="57"/>
      <c r="AE33" s="59"/>
      <c r="AF33" s="59"/>
      <c r="AG33" s="59"/>
      <c r="AH33" s="59"/>
      <c r="AI33" s="59"/>
      <c r="AJ33" s="59"/>
      <c r="AK33" s="59"/>
      <c r="AL33" s="60"/>
      <c r="AM33" s="60"/>
      <c r="AN33" s="60"/>
      <c r="AO33" s="60"/>
      <c r="AP33" s="60"/>
    </row>
    <row r="34" spans="2:42" x14ac:dyDescent="0.35">
      <c r="B34" s="121">
        <v>2</v>
      </c>
      <c r="C34" s="122" t="s">
        <v>69</v>
      </c>
      <c r="D34" s="123">
        <v>3.2623009999999999</v>
      </c>
      <c r="E34" s="123">
        <v>11.922298</v>
      </c>
      <c r="F34" s="123">
        <v>17.681674000000001</v>
      </c>
      <c r="G34" s="91">
        <v>-1.138611</v>
      </c>
      <c r="H34" s="124">
        <v>13.9652788</v>
      </c>
      <c r="I34" s="124">
        <v>28.747087499999999</v>
      </c>
      <c r="J34" s="124">
        <v>21.908097099999999</v>
      </c>
      <c r="K34" s="53"/>
      <c r="L34" s="54"/>
      <c r="M34" s="55"/>
      <c r="N34" s="56"/>
      <c r="O34" s="56"/>
      <c r="P34" s="56"/>
      <c r="Q34" s="56"/>
      <c r="R34" s="53"/>
      <c r="S34" s="53"/>
      <c r="T34" s="53"/>
      <c r="U34" s="57"/>
      <c r="V34" s="58"/>
      <c r="W34" s="58"/>
      <c r="X34" s="58"/>
      <c r="Y34" s="58"/>
      <c r="Z34" s="58"/>
      <c r="AA34" s="58"/>
      <c r="AB34" s="58"/>
      <c r="AC34" s="58"/>
      <c r="AD34" s="57"/>
      <c r="AE34" s="59"/>
      <c r="AF34" s="59"/>
      <c r="AG34" s="59"/>
      <c r="AH34" s="59"/>
      <c r="AI34" s="59"/>
      <c r="AJ34" s="59"/>
      <c r="AK34" s="59"/>
      <c r="AL34" s="60"/>
      <c r="AM34" s="60"/>
      <c r="AN34" s="60"/>
      <c r="AO34" s="60"/>
      <c r="AP34" s="60"/>
    </row>
    <row r="35" spans="2:42" x14ac:dyDescent="0.35">
      <c r="B35" s="121">
        <v>3</v>
      </c>
      <c r="C35" s="122" t="s">
        <v>70</v>
      </c>
      <c r="D35" s="123">
        <v>2.8080859999999999</v>
      </c>
      <c r="E35" s="123">
        <v>18.824363999999999</v>
      </c>
      <c r="F35" s="123">
        <v>17.068671999999999</v>
      </c>
      <c r="G35" s="91">
        <v>-1.138611</v>
      </c>
      <c r="H35" s="124">
        <v>16.026689399999999</v>
      </c>
      <c r="I35" s="124">
        <v>32.85642</v>
      </c>
      <c r="J35" s="124">
        <v>24.401024799999998</v>
      </c>
      <c r="K35" s="53"/>
      <c r="L35" s="54"/>
      <c r="M35" s="55"/>
      <c r="N35" s="56"/>
      <c r="O35" s="56"/>
      <c r="P35" s="56"/>
      <c r="Q35" s="56"/>
      <c r="R35" s="53"/>
      <c r="S35" s="53"/>
      <c r="T35" s="53"/>
      <c r="U35" s="57"/>
      <c r="V35" s="58"/>
      <c r="W35" s="58"/>
      <c r="X35" s="58"/>
      <c r="Y35" s="58"/>
      <c r="Z35" s="58"/>
      <c r="AA35" s="58"/>
      <c r="AB35" s="58"/>
      <c r="AC35" s="58"/>
      <c r="AD35" s="57"/>
      <c r="AE35" s="59"/>
      <c r="AF35" s="59"/>
      <c r="AG35" s="59"/>
      <c r="AH35" s="59"/>
      <c r="AI35" s="59"/>
      <c r="AJ35" s="59"/>
      <c r="AK35" s="59"/>
      <c r="AL35" s="60"/>
      <c r="AM35" s="60"/>
      <c r="AN35" s="60"/>
      <c r="AO35" s="60"/>
      <c r="AP35" s="60"/>
    </row>
    <row r="36" spans="2:42" x14ac:dyDescent="0.35">
      <c r="B36" s="121">
        <v>4</v>
      </c>
      <c r="C36" s="122" t="s">
        <v>71</v>
      </c>
      <c r="D36" s="123">
        <v>2.7056979999999999</v>
      </c>
      <c r="E36" s="123">
        <v>18.824363999999999</v>
      </c>
      <c r="F36" s="123">
        <v>25.556643999999999</v>
      </c>
      <c r="G36" s="91">
        <v>-1.138611</v>
      </c>
      <c r="H36" s="124">
        <v>19.319490200000001</v>
      </c>
      <c r="I36" s="124">
        <v>41.242004000000001</v>
      </c>
      <c r="J36" s="124">
        <v>32.888996800000001</v>
      </c>
      <c r="K36" s="53"/>
      <c r="L36" s="54"/>
      <c r="M36" s="55"/>
      <c r="N36" s="56"/>
      <c r="O36" s="56"/>
      <c r="P36" s="56"/>
      <c r="Q36" s="56"/>
      <c r="R36" s="53"/>
      <c r="S36" s="53"/>
      <c r="T36" s="53"/>
      <c r="U36" s="57"/>
      <c r="V36" s="58"/>
      <c r="W36" s="58"/>
      <c r="X36" s="58"/>
      <c r="Y36" s="58"/>
      <c r="Z36" s="58"/>
      <c r="AA36" s="58"/>
      <c r="AB36" s="58"/>
      <c r="AC36" s="58"/>
      <c r="AD36" s="57"/>
      <c r="AE36" s="59"/>
      <c r="AF36" s="59"/>
      <c r="AG36" s="59"/>
      <c r="AH36" s="59"/>
      <c r="AI36" s="59"/>
      <c r="AJ36" s="59"/>
      <c r="AK36" s="59"/>
      <c r="AL36" s="60"/>
      <c r="AM36" s="60"/>
      <c r="AN36" s="60"/>
      <c r="AO36" s="60"/>
      <c r="AP36" s="60"/>
    </row>
    <row r="37" spans="2:42" x14ac:dyDescent="0.35">
      <c r="B37" s="121">
        <v>5</v>
      </c>
      <c r="C37" s="122" t="s">
        <v>72</v>
      </c>
      <c r="D37" s="123">
        <v>4.1152430000000004</v>
      </c>
      <c r="E37" s="123">
        <v>13.623613000000001</v>
      </c>
      <c r="F37" s="123">
        <v>14.697953999999999</v>
      </c>
      <c r="G37" s="91">
        <v>-1.138611</v>
      </c>
      <c r="H37" s="124">
        <v>14.305258800000001</v>
      </c>
      <c r="I37" s="124">
        <v>27.892295749999999</v>
      </c>
      <c r="J37" s="124">
        <v>19.68996885</v>
      </c>
      <c r="K37" s="53"/>
      <c r="L37" s="54"/>
      <c r="M37" s="55"/>
      <c r="N37" s="56"/>
      <c r="O37" s="56"/>
      <c r="P37" s="56"/>
      <c r="Q37" s="56"/>
      <c r="R37" s="53"/>
      <c r="S37" s="53"/>
      <c r="T37" s="53"/>
      <c r="U37" s="57"/>
      <c r="V37" s="58"/>
      <c r="W37" s="58"/>
      <c r="X37" s="58"/>
      <c r="Y37" s="58"/>
      <c r="Z37" s="58"/>
      <c r="AA37" s="58"/>
      <c r="AB37" s="58"/>
      <c r="AC37" s="58"/>
      <c r="AD37" s="57"/>
      <c r="AE37" s="59"/>
      <c r="AF37" s="59"/>
      <c r="AG37" s="59"/>
      <c r="AH37" s="59"/>
      <c r="AI37" s="59"/>
      <c r="AJ37" s="59"/>
      <c r="AK37" s="59"/>
      <c r="AL37" s="60"/>
      <c r="AM37" s="60"/>
      <c r="AN37" s="60"/>
      <c r="AO37" s="60"/>
      <c r="AP37" s="60"/>
    </row>
    <row r="38" spans="2:42" x14ac:dyDescent="0.35">
      <c r="B38" s="121">
        <v>6</v>
      </c>
      <c r="C38" s="122" t="s">
        <v>73</v>
      </c>
      <c r="D38" s="123">
        <v>3.559949</v>
      </c>
      <c r="E38" s="123">
        <v>14.166145</v>
      </c>
      <c r="F38" s="123">
        <v>15.199051000000001</v>
      </c>
      <c r="G38" s="91">
        <v>-1.138611</v>
      </c>
      <c r="H38" s="124">
        <v>14.1674164</v>
      </c>
      <c r="I38" s="124">
        <v>28.24499775</v>
      </c>
      <c r="J38" s="124">
        <v>20.435205249999999</v>
      </c>
      <c r="K38" s="53"/>
      <c r="L38" s="54"/>
      <c r="M38" s="55"/>
      <c r="N38" s="56"/>
      <c r="O38" s="56"/>
      <c r="P38" s="56"/>
      <c r="Q38" s="56"/>
      <c r="R38" s="53"/>
      <c r="S38" s="53"/>
      <c r="T38" s="53"/>
      <c r="U38" s="57"/>
      <c r="V38" s="58"/>
      <c r="W38" s="58"/>
      <c r="X38" s="58"/>
      <c r="Y38" s="58"/>
      <c r="Z38" s="58"/>
      <c r="AA38" s="58"/>
      <c r="AB38" s="58"/>
      <c r="AC38" s="58"/>
      <c r="AD38" s="57"/>
      <c r="AE38" s="59"/>
      <c r="AF38" s="59"/>
      <c r="AG38" s="59"/>
      <c r="AH38" s="59"/>
      <c r="AI38" s="59"/>
      <c r="AJ38" s="59"/>
      <c r="AK38" s="59"/>
      <c r="AL38" s="60"/>
      <c r="AM38" s="60"/>
      <c r="AN38" s="60"/>
      <c r="AO38" s="60"/>
      <c r="AP38" s="60"/>
    </row>
    <row r="39" spans="2:42" x14ac:dyDescent="0.35">
      <c r="B39" s="121">
        <v>7</v>
      </c>
      <c r="C39" s="122" t="s">
        <v>74</v>
      </c>
      <c r="D39" s="123">
        <v>2.8073440000000001</v>
      </c>
      <c r="E39" s="123">
        <v>11.665527000000001</v>
      </c>
      <c r="F39" s="123">
        <v>22.163243999999999</v>
      </c>
      <c r="G39" s="91">
        <v>-1.138611</v>
      </c>
      <c r="H39" s="124">
        <v>15.200241399999999</v>
      </c>
      <c r="I39" s="124">
        <v>32.581122250000007</v>
      </c>
      <c r="J39" s="124">
        <v>26.274120149999998</v>
      </c>
      <c r="K39" s="53"/>
      <c r="L39" s="54"/>
      <c r="M39" s="55"/>
      <c r="N39" s="56"/>
      <c r="O39" s="56"/>
      <c r="P39" s="56"/>
      <c r="Q39" s="56"/>
      <c r="R39" s="53"/>
      <c r="S39" s="53"/>
      <c r="T39" s="53"/>
      <c r="U39" s="57"/>
      <c r="V39" s="58"/>
      <c r="W39" s="58"/>
      <c r="X39" s="58"/>
      <c r="Y39" s="58"/>
      <c r="Z39" s="58"/>
      <c r="AA39" s="58"/>
      <c r="AB39" s="58"/>
      <c r="AC39" s="58"/>
      <c r="AD39" s="57"/>
      <c r="AE39" s="59"/>
      <c r="AF39" s="59"/>
      <c r="AG39" s="59"/>
      <c r="AH39" s="59"/>
      <c r="AI39" s="59"/>
      <c r="AJ39" s="59"/>
      <c r="AK39" s="59"/>
      <c r="AL39" s="60"/>
      <c r="AM39" s="60"/>
      <c r="AN39" s="60"/>
      <c r="AO39" s="60"/>
      <c r="AP39" s="60"/>
    </row>
    <row r="40" spans="2:42" x14ac:dyDescent="0.35">
      <c r="B40" s="121">
        <v>8</v>
      </c>
      <c r="C40" s="122" t="s">
        <v>75</v>
      </c>
      <c r="D40" s="123">
        <v>2.9228399999999999</v>
      </c>
      <c r="E40" s="123">
        <v>11.665527000000001</v>
      </c>
      <c r="F40" s="123">
        <v>12.843495000000001</v>
      </c>
      <c r="G40" s="91">
        <v>-1.138611</v>
      </c>
      <c r="H40" s="124">
        <v>11.587837799999999</v>
      </c>
      <c r="I40" s="124">
        <v>23.376869250000002</v>
      </c>
      <c r="J40" s="124">
        <v>16.95437115</v>
      </c>
      <c r="K40" s="53"/>
      <c r="L40" s="54"/>
      <c r="M40" s="55"/>
      <c r="N40" s="56"/>
      <c r="O40" s="56"/>
      <c r="P40" s="56"/>
      <c r="Q40" s="56"/>
      <c r="R40" s="53"/>
      <c r="S40" s="53"/>
      <c r="T40" s="53"/>
      <c r="U40" s="57"/>
      <c r="V40" s="58"/>
      <c r="W40" s="58"/>
      <c r="X40" s="58"/>
      <c r="Y40" s="58"/>
      <c r="Z40" s="58"/>
      <c r="AA40" s="58"/>
      <c r="AB40" s="58"/>
      <c r="AC40" s="58"/>
      <c r="AD40" s="57"/>
      <c r="AE40" s="59"/>
      <c r="AF40" s="59"/>
      <c r="AG40" s="59"/>
      <c r="AH40" s="59"/>
      <c r="AI40" s="59"/>
      <c r="AJ40" s="59"/>
      <c r="AK40" s="59"/>
      <c r="AL40" s="60"/>
      <c r="AM40" s="60"/>
      <c r="AN40" s="60"/>
      <c r="AO40" s="60"/>
      <c r="AP40" s="60"/>
    </row>
    <row r="41" spans="2:42" x14ac:dyDescent="0.35">
      <c r="B41" s="121">
        <v>9</v>
      </c>
      <c r="C41" s="122" t="s">
        <v>76</v>
      </c>
      <c r="D41" s="123">
        <v>2.1291060000000002</v>
      </c>
      <c r="E41" s="123">
        <v>10.797005</v>
      </c>
      <c r="F41" s="123">
        <v>12.230164</v>
      </c>
      <c r="G41" s="91">
        <v>-1.138611</v>
      </c>
      <c r="H41" s="124">
        <v>10.2013626</v>
      </c>
      <c r="I41" s="124">
        <v>21.31841275</v>
      </c>
      <c r="J41" s="124">
        <v>15.95020525</v>
      </c>
      <c r="K41" s="53"/>
      <c r="L41" s="54"/>
      <c r="M41" s="55"/>
      <c r="N41" s="56"/>
      <c r="O41" s="56"/>
      <c r="P41" s="56"/>
      <c r="Q41" s="56"/>
      <c r="R41" s="53"/>
      <c r="S41" s="53"/>
      <c r="T41" s="53"/>
      <c r="U41" s="57"/>
      <c r="V41" s="58"/>
      <c r="W41" s="58"/>
      <c r="X41" s="58"/>
      <c r="Y41" s="58"/>
      <c r="Z41" s="58"/>
      <c r="AA41" s="58"/>
      <c r="AB41" s="58"/>
      <c r="AC41" s="58"/>
      <c r="AD41" s="57"/>
      <c r="AE41" s="59"/>
      <c r="AF41" s="59"/>
      <c r="AG41" s="59"/>
      <c r="AH41" s="59"/>
      <c r="AI41" s="59"/>
      <c r="AJ41" s="59"/>
      <c r="AK41" s="59"/>
      <c r="AL41" s="60"/>
      <c r="AM41" s="60"/>
      <c r="AN41" s="60"/>
      <c r="AO41" s="60"/>
      <c r="AP41" s="60"/>
    </row>
    <row r="42" spans="2:42" x14ac:dyDescent="0.35">
      <c r="B42" s="121">
        <v>10</v>
      </c>
      <c r="C42" s="122" t="s">
        <v>77</v>
      </c>
      <c r="D42" s="123">
        <v>0.30510300000000001</v>
      </c>
      <c r="E42" s="123">
        <v>11.20607</v>
      </c>
      <c r="F42" s="123">
        <v>12.493169999999999</v>
      </c>
      <c r="G42" s="91">
        <v>-1.138611</v>
      </c>
      <c r="H42" s="124">
        <v>8.6461880000000022</v>
      </c>
      <c r="I42" s="124">
        <v>20.064214500000002</v>
      </c>
      <c r="J42" s="124">
        <v>16.3972905</v>
      </c>
      <c r="K42" s="53"/>
      <c r="L42" s="54"/>
      <c r="M42" s="55"/>
      <c r="N42" s="56"/>
      <c r="O42" s="56"/>
      <c r="P42" s="56"/>
      <c r="Q42" s="56"/>
      <c r="R42" s="53"/>
      <c r="S42" s="53"/>
      <c r="T42" s="53"/>
      <c r="U42" s="57"/>
      <c r="V42" s="58"/>
      <c r="W42" s="58"/>
      <c r="X42" s="58"/>
      <c r="Y42" s="58"/>
      <c r="Z42" s="58"/>
      <c r="AA42" s="58"/>
      <c r="AB42" s="58"/>
      <c r="AC42" s="58"/>
      <c r="AD42" s="57"/>
      <c r="AE42" s="59"/>
      <c r="AF42" s="59"/>
      <c r="AG42" s="59"/>
      <c r="AH42" s="59"/>
      <c r="AI42" s="59"/>
      <c r="AJ42" s="59"/>
      <c r="AK42" s="59"/>
      <c r="AL42" s="60"/>
      <c r="AM42" s="60"/>
      <c r="AN42" s="60"/>
      <c r="AO42" s="60"/>
      <c r="AP42" s="60"/>
    </row>
    <row r="43" spans="2:42" x14ac:dyDescent="0.35">
      <c r="B43" s="121">
        <v>11</v>
      </c>
      <c r="C43" s="122" t="s">
        <v>78</v>
      </c>
      <c r="D43" s="123">
        <v>3.641273</v>
      </c>
      <c r="E43" s="123">
        <v>11.20607</v>
      </c>
      <c r="F43" s="123">
        <v>7.3611829999999996</v>
      </c>
      <c r="G43" s="91">
        <v>-1.138611</v>
      </c>
      <c r="H43" s="124">
        <v>9.9295632000000005</v>
      </c>
      <c r="I43" s="124">
        <v>18.268397499999999</v>
      </c>
      <c r="J43" s="124">
        <v>11.265303499999998</v>
      </c>
      <c r="K43" s="53"/>
      <c r="L43" s="54"/>
      <c r="M43" s="55"/>
      <c r="N43" s="56"/>
      <c r="O43" s="56"/>
      <c r="P43" s="56"/>
      <c r="Q43" s="56"/>
      <c r="R43" s="53"/>
      <c r="S43" s="53"/>
      <c r="T43" s="53"/>
      <c r="U43" s="57"/>
      <c r="V43" s="58"/>
      <c r="W43" s="58"/>
      <c r="X43" s="58"/>
      <c r="Y43" s="58"/>
      <c r="Z43" s="58"/>
      <c r="AA43" s="58"/>
      <c r="AB43" s="58"/>
      <c r="AC43" s="58"/>
      <c r="AD43" s="57"/>
      <c r="AE43" s="59"/>
      <c r="AF43" s="59"/>
      <c r="AG43" s="59"/>
      <c r="AH43" s="59"/>
      <c r="AI43" s="59"/>
      <c r="AJ43" s="59"/>
      <c r="AK43" s="59"/>
      <c r="AL43" s="60"/>
      <c r="AM43" s="60"/>
      <c r="AN43" s="60"/>
      <c r="AO43" s="60"/>
      <c r="AP43" s="60"/>
    </row>
    <row r="44" spans="2:42" x14ac:dyDescent="0.35">
      <c r="B44" s="121">
        <v>12</v>
      </c>
      <c r="C44" s="122" t="s">
        <v>79</v>
      </c>
      <c r="D44" s="123">
        <v>1.094959</v>
      </c>
      <c r="E44" s="123">
        <v>7.315118</v>
      </c>
      <c r="F44" s="123">
        <v>6.9582769999999998</v>
      </c>
      <c r="G44" s="91">
        <v>-1.138611</v>
      </c>
      <c r="H44" s="124">
        <v>5.665706000000001</v>
      </c>
      <c r="I44" s="124">
        <v>12.4009635</v>
      </c>
      <c r="J44" s="124">
        <v>9.1114691000000008</v>
      </c>
      <c r="K44" s="53"/>
      <c r="L44" s="54"/>
      <c r="M44" s="55"/>
      <c r="N44" s="56"/>
      <c r="O44" s="56"/>
      <c r="P44" s="56"/>
      <c r="Q44" s="56"/>
      <c r="R44" s="53"/>
      <c r="S44" s="53"/>
      <c r="T44" s="53"/>
      <c r="U44" s="57"/>
      <c r="V44" s="58"/>
      <c r="W44" s="58"/>
      <c r="X44" s="58"/>
      <c r="Y44" s="58"/>
      <c r="Z44" s="58"/>
      <c r="AA44" s="58"/>
      <c r="AB44" s="58"/>
      <c r="AC44" s="58"/>
      <c r="AD44" s="57"/>
      <c r="AE44" s="59"/>
      <c r="AF44" s="59"/>
      <c r="AG44" s="59"/>
      <c r="AH44" s="59"/>
      <c r="AI44" s="59"/>
      <c r="AJ44" s="59"/>
      <c r="AK44" s="59"/>
      <c r="AL44" s="60"/>
      <c r="AM44" s="60"/>
      <c r="AN44" s="60"/>
      <c r="AO44" s="60"/>
      <c r="AP44" s="60"/>
    </row>
    <row r="45" spans="2:42" x14ac:dyDescent="0.35">
      <c r="B45" s="121">
        <v>13</v>
      </c>
      <c r="C45" s="122" t="s">
        <v>80</v>
      </c>
      <c r="D45" s="123">
        <v>3.9073730000000002</v>
      </c>
      <c r="E45" s="123">
        <v>5.6091220000000002</v>
      </c>
      <c r="F45" s="123">
        <v>4.4112090000000004</v>
      </c>
      <c r="G45" s="91">
        <v>-1.138611</v>
      </c>
      <c r="H45" s="124">
        <v>6.7768944000000007</v>
      </c>
      <c r="I45" s="124">
        <v>11.386812500000001</v>
      </c>
      <c r="J45" s="124">
        <v>5.7967029000000005</v>
      </c>
      <c r="K45" s="53"/>
      <c r="L45" s="54"/>
      <c r="M45" s="55"/>
      <c r="N45" s="56"/>
      <c r="O45" s="56"/>
      <c r="P45" s="56"/>
      <c r="Q45" s="56"/>
      <c r="R45" s="53"/>
      <c r="S45" s="53"/>
      <c r="T45" s="53"/>
      <c r="U45" s="57"/>
      <c r="V45" s="58"/>
      <c r="W45" s="58"/>
      <c r="X45" s="58"/>
      <c r="Y45" s="58"/>
      <c r="Z45" s="58"/>
      <c r="AA45" s="58"/>
      <c r="AB45" s="58"/>
      <c r="AC45" s="58"/>
      <c r="AD45" s="57"/>
      <c r="AE45" s="59"/>
      <c r="AF45" s="59"/>
      <c r="AG45" s="59"/>
      <c r="AH45" s="59"/>
      <c r="AI45" s="59"/>
      <c r="AJ45" s="59"/>
      <c r="AK45" s="59"/>
      <c r="AL45" s="60"/>
      <c r="AM45" s="60"/>
      <c r="AN45" s="60"/>
      <c r="AO45" s="60"/>
      <c r="AP45" s="60"/>
    </row>
    <row r="46" spans="2:42" x14ac:dyDescent="0.35">
      <c r="B46" s="121">
        <v>14</v>
      </c>
      <c r="C46" s="122" t="s">
        <v>81</v>
      </c>
      <c r="D46" s="123">
        <v>0.90529899999999996</v>
      </c>
      <c r="E46" s="123">
        <v>5.6091220000000002</v>
      </c>
      <c r="F46" s="123">
        <v>1.546932</v>
      </c>
      <c r="G46" s="91">
        <v>-1.138611</v>
      </c>
      <c r="H46" s="124">
        <v>2.6291096</v>
      </c>
      <c r="I46" s="124">
        <v>5.5204615000000006</v>
      </c>
      <c r="J46" s="124">
        <v>2.9324259000000001</v>
      </c>
      <c r="K46" s="53"/>
      <c r="L46" s="54"/>
      <c r="M46" s="55"/>
      <c r="N46" s="56"/>
      <c r="O46" s="56"/>
      <c r="P46" s="56"/>
      <c r="Q46" s="56"/>
      <c r="R46" s="53"/>
      <c r="S46" s="53"/>
      <c r="T46" s="53"/>
      <c r="U46" s="57"/>
      <c r="V46" s="58"/>
      <c r="W46" s="58"/>
      <c r="X46" s="58"/>
      <c r="Y46" s="58"/>
      <c r="Z46" s="58"/>
      <c r="AA46" s="58"/>
      <c r="AB46" s="58"/>
      <c r="AC46" s="58"/>
      <c r="AD46" s="57"/>
      <c r="AE46" s="59"/>
      <c r="AF46" s="59"/>
      <c r="AG46" s="59"/>
      <c r="AH46" s="59"/>
      <c r="AI46" s="59"/>
      <c r="AJ46" s="59"/>
      <c r="AK46" s="59"/>
      <c r="AL46" s="60"/>
      <c r="AM46" s="60"/>
      <c r="AN46" s="60"/>
      <c r="AO46" s="60"/>
      <c r="AP46" s="60"/>
    </row>
    <row r="47" spans="2:42" x14ac:dyDescent="0.35">
      <c r="B47" s="121">
        <v>15</v>
      </c>
      <c r="C47" s="122" t="s">
        <v>82</v>
      </c>
      <c r="D47" s="123">
        <v>4.6059910000000004</v>
      </c>
      <c r="E47" s="123">
        <v>2.0396580000000002</v>
      </c>
      <c r="F47" s="123">
        <v>0.29826200000000003</v>
      </c>
      <c r="G47" s="91">
        <v>-1.138611</v>
      </c>
      <c r="H47" s="124">
        <v>4.4025480000000003</v>
      </c>
      <c r="I47" s="124">
        <v>5.295385500000001</v>
      </c>
      <c r="J47" s="124">
        <v>7.7497099999999985E-2</v>
      </c>
      <c r="K47" s="53"/>
      <c r="L47" s="54"/>
      <c r="M47" s="55"/>
      <c r="N47" s="56"/>
      <c r="O47" s="56"/>
      <c r="P47" s="56"/>
      <c r="Q47" s="56"/>
      <c r="R47" s="53"/>
      <c r="S47" s="53"/>
      <c r="T47" s="53"/>
      <c r="U47" s="57"/>
      <c r="V47" s="58"/>
      <c r="W47" s="58"/>
      <c r="X47" s="58"/>
      <c r="Y47" s="58"/>
      <c r="Z47" s="58"/>
      <c r="AA47" s="58"/>
      <c r="AB47" s="58"/>
      <c r="AC47" s="58"/>
      <c r="AD47" s="57"/>
      <c r="AE47" s="59"/>
      <c r="AF47" s="59"/>
      <c r="AG47" s="59"/>
      <c r="AH47" s="59"/>
      <c r="AI47" s="59"/>
      <c r="AJ47" s="59"/>
      <c r="AK47" s="59"/>
      <c r="AL47" s="60"/>
      <c r="AM47" s="60"/>
      <c r="AN47" s="60"/>
      <c r="AO47" s="60"/>
      <c r="AP47" s="60"/>
    </row>
    <row r="48" spans="2:42" x14ac:dyDescent="0.35">
      <c r="B48" s="121">
        <v>16</v>
      </c>
      <c r="C48" s="122" t="s">
        <v>83</v>
      </c>
      <c r="D48" s="123">
        <v>3.002081</v>
      </c>
      <c r="E48" s="123">
        <v>0.666466</v>
      </c>
      <c r="F48" s="123">
        <v>0</v>
      </c>
      <c r="G48" s="91">
        <v>-1.138611</v>
      </c>
      <c r="H48" s="124">
        <v>2.1300564</v>
      </c>
      <c r="I48" s="124">
        <v>2.3633194999999998</v>
      </c>
      <c r="J48" s="124">
        <v>-0.83870130000000009</v>
      </c>
      <c r="K48" s="53"/>
      <c r="L48" s="54"/>
      <c r="M48" s="55"/>
      <c r="N48" s="56"/>
      <c r="O48" s="56"/>
      <c r="P48" s="56"/>
      <c r="Q48" s="56"/>
      <c r="R48" s="53"/>
      <c r="S48" s="53"/>
      <c r="T48" s="53"/>
      <c r="U48" s="57"/>
      <c r="V48" s="58"/>
      <c r="W48" s="58"/>
      <c r="X48" s="58"/>
      <c r="Y48" s="58"/>
      <c r="Z48" s="58"/>
      <c r="AA48" s="58"/>
      <c r="AB48" s="58"/>
      <c r="AC48" s="58"/>
      <c r="AD48" s="57"/>
      <c r="AE48" s="59"/>
      <c r="AF48" s="59"/>
      <c r="AG48" s="59"/>
      <c r="AH48" s="59"/>
      <c r="AI48" s="59"/>
      <c r="AJ48" s="59"/>
      <c r="AK48" s="59"/>
      <c r="AL48" s="60"/>
      <c r="AM48" s="60"/>
      <c r="AN48" s="60"/>
      <c r="AO48" s="60"/>
      <c r="AP48" s="60"/>
    </row>
    <row r="49" spans="2:42" x14ac:dyDescent="0.35">
      <c r="B49" s="121">
        <v>17</v>
      </c>
      <c r="C49" s="122" t="s">
        <v>84</v>
      </c>
      <c r="D49" s="123">
        <v>1.9868330000000001</v>
      </c>
      <c r="E49" s="123">
        <v>3.0198109999999998</v>
      </c>
      <c r="F49" s="123">
        <v>0</v>
      </c>
      <c r="G49" s="91">
        <v>-1.138611</v>
      </c>
      <c r="H49" s="124">
        <v>2.0561464000000003</v>
      </c>
      <c r="I49" s="124">
        <v>3.1130802499999994</v>
      </c>
      <c r="J49" s="124">
        <v>0.22030394999999992</v>
      </c>
      <c r="K49" s="53"/>
      <c r="L49" s="54"/>
      <c r="M49" s="55"/>
      <c r="N49" s="56"/>
      <c r="O49" s="56"/>
      <c r="P49" s="56"/>
      <c r="Q49" s="56"/>
      <c r="R49" s="53"/>
      <c r="S49" s="53"/>
      <c r="T49" s="53"/>
      <c r="U49" s="57"/>
      <c r="V49" s="58"/>
      <c r="W49" s="58"/>
      <c r="X49" s="58"/>
      <c r="Y49" s="58"/>
      <c r="Z49" s="58"/>
      <c r="AA49" s="58"/>
      <c r="AB49" s="58"/>
      <c r="AC49" s="58"/>
      <c r="AD49" s="57"/>
      <c r="AE49" s="59"/>
      <c r="AF49" s="59"/>
      <c r="AG49" s="59"/>
      <c r="AH49" s="59"/>
      <c r="AI49" s="59"/>
      <c r="AJ49" s="59"/>
      <c r="AK49" s="59"/>
      <c r="AL49" s="60"/>
      <c r="AM49" s="60"/>
      <c r="AN49" s="60"/>
      <c r="AO49" s="60"/>
      <c r="AP49" s="60"/>
    </row>
    <row r="50" spans="2:42" x14ac:dyDescent="0.35">
      <c r="B50" s="121">
        <v>18</v>
      </c>
      <c r="C50" s="122" t="s">
        <v>85</v>
      </c>
      <c r="D50" s="123">
        <v>1.066039</v>
      </c>
      <c r="E50" s="123">
        <v>3.0153129999999999</v>
      </c>
      <c r="F50" s="123">
        <v>0</v>
      </c>
      <c r="G50" s="91">
        <v>-1.138611</v>
      </c>
      <c r="H50" s="124">
        <v>1.1335531999999997</v>
      </c>
      <c r="I50" s="124">
        <v>2.1889127500000001</v>
      </c>
      <c r="J50" s="124">
        <v>0.21827985000000005</v>
      </c>
      <c r="K50" s="53"/>
      <c r="L50" s="54"/>
      <c r="M50" s="55"/>
      <c r="N50" s="56"/>
      <c r="O50" s="56"/>
      <c r="P50" s="56"/>
      <c r="Q50" s="56"/>
      <c r="R50" s="53"/>
      <c r="S50" s="53"/>
      <c r="T50" s="53"/>
      <c r="U50" s="57"/>
      <c r="V50" s="58"/>
      <c r="W50" s="58"/>
      <c r="X50" s="58"/>
      <c r="Y50" s="58"/>
      <c r="Z50" s="58"/>
      <c r="AA50" s="58"/>
      <c r="AB50" s="58"/>
      <c r="AC50" s="58"/>
      <c r="AD50" s="57"/>
      <c r="AE50" s="59"/>
      <c r="AF50" s="59"/>
      <c r="AG50" s="59"/>
      <c r="AH50" s="59"/>
      <c r="AI50" s="59"/>
      <c r="AJ50" s="59"/>
      <c r="AK50" s="59"/>
      <c r="AL50" s="60"/>
      <c r="AM50" s="60"/>
      <c r="AN50" s="60"/>
      <c r="AO50" s="60"/>
      <c r="AP50" s="60"/>
    </row>
    <row r="51" spans="2:42" x14ac:dyDescent="0.35">
      <c r="B51" s="121">
        <v>19</v>
      </c>
      <c r="C51" s="122" t="s">
        <v>86</v>
      </c>
      <c r="D51" s="123">
        <v>4.2684850000000001</v>
      </c>
      <c r="E51" s="123">
        <v>0.69928100000000004</v>
      </c>
      <c r="F51" s="123">
        <v>0</v>
      </c>
      <c r="G51" s="91">
        <v>-1.138611</v>
      </c>
      <c r="H51" s="124">
        <v>3.4095864000000002</v>
      </c>
      <c r="I51" s="124">
        <v>3.6543347500000003</v>
      </c>
      <c r="J51" s="124">
        <v>-0.82393454999999993</v>
      </c>
      <c r="K51" s="53"/>
      <c r="L51" s="54"/>
      <c r="M51" s="55"/>
      <c r="N51" s="56"/>
      <c r="O51" s="56"/>
      <c r="P51" s="56"/>
      <c r="Q51" s="56"/>
      <c r="R51" s="53"/>
      <c r="S51" s="53"/>
      <c r="T51" s="53"/>
      <c r="U51" s="57"/>
      <c r="V51" s="58"/>
      <c r="W51" s="58"/>
      <c r="X51" s="58"/>
      <c r="Y51" s="58"/>
      <c r="Z51" s="58"/>
      <c r="AA51" s="58"/>
      <c r="AB51" s="58"/>
      <c r="AC51" s="58"/>
      <c r="AD51" s="57"/>
      <c r="AE51" s="59"/>
      <c r="AF51" s="59"/>
      <c r="AG51" s="59"/>
      <c r="AH51" s="59"/>
      <c r="AI51" s="59"/>
      <c r="AJ51" s="59"/>
      <c r="AK51" s="59"/>
      <c r="AL51" s="60"/>
      <c r="AM51" s="60"/>
      <c r="AN51" s="60"/>
      <c r="AO51" s="60"/>
      <c r="AP51" s="60"/>
    </row>
    <row r="52" spans="2:42" x14ac:dyDescent="0.35">
      <c r="B52" s="121">
        <v>20</v>
      </c>
      <c r="C52" s="122" t="s">
        <v>87</v>
      </c>
      <c r="D52" s="123">
        <v>6.827337</v>
      </c>
      <c r="E52" s="123">
        <v>-8.9383219999999994</v>
      </c>
      <c r="F52" s="123">
        <v>0</v>
      </c>
      <c r="G52" s="91">
        <v>-1.138611</v>
      </c>
      <c r="H52" s="124">
        <v>2.1133972000000001</v>
      </c>
      <c r="I52" s="124">
        <v>-1.0150154999999996</v>
      </c>
      <c r="J52" s="124">
        <v>-5.1608558999999996</v>
      </c>
      <c r="K52" s="53"/>
      <c r="L52" s="54"/>
      <c r="M52" s="55"/>
      <c r="N52" s="56"/>
      <c r="O52" s="56"/>
      <c r="P52" s="56"/>
      <c r="Q52" s="56"/>
      <c r="R52" s="53"/>
      <c r="S52" s="53"/>
      <c r="T52" s="53"/>
      <c r="U52" s="57"/>
      <c r="V52" s="58"/>
      <c r="W52" s="58"/>
      <c r="X52" s="58"/>
      <c r="Y52" s="58"/>
      <c r="Z52" s="58"/>
      <c r="AA52" s="58"/>
      <c r="AB52" s="58"/>
      <c r="AC52" s="58"/>
      <c r="AD52" s="57"/>
      <c r="AE52" s="59"/>
      <c r="AF52" s="59"/>
      <c r="AG52" s="59"/>
      <c r="AH52" s="59"/>
      <c r="AI52" s="59"/>
      <c r="AJ52" s="59"/>
      <c r="AK52" s="59"/>
      <c r="AL52" s="60"/>
      <c r="AM52" s="60"/>
      <c r="AN52" s="60"/>
      <c r="AO52" s="60"/>
      <c r="AP52" s="60"/>
    </row>
    <row r="53" spans="2:42" x14ac:dyDescent="0.35">
      <c r="B53" s="121">
        <v>21</v>
      </c>
      <c r="C53" s="122" t="s">
        <v>88</v>
      </c>
      <c r="D53" s="123">
        <v>1.8962779999999999</v>
      </c>
      <c r="E53" s="123">
        <v>-8.8468219999999995</v>
      </c>
      <c r="F53" s="123">
        <v>0</v>
      </c>
      <c r="G53" s="91">
        <v>-1.138611</v>
      </c>
      <c r="H53" s="124">
        <v>-2.7810617999999998</v>
      </c>
      <c r="I53" s="124">
        <v>-5.8774495</v>
      </c>
      <c r="J53" s="124">
        <v>-5.1196809000000005</v>
      </c>
      <c r="K53" s="53"/>
      <c r="L53" s="54"/>
      <c r="M53" s="55"/>
      <c r="N53" s="56"/>
      <c r="O53" s="56"/>
      <c r="P53" s="56"/>
      <c r="Q53" s="56"/>
      <c r="R53" s="53"/>
      <c r="S53" s="53"/>
      <c r="T53" s="53"/>
      <c r="U53" s="57"/>
      <c r="V53" s="58"/>
      <c r="W53" s="58"/>
      <c r="X53" s="58"/>
      <c r="Y53" s="58"/>
      <c r="Z53" s="58"/>
      <c r="AA53" s="58"/>
      <c r="AB53" s="58"/>
      <c r="AC53" s="58"/>
      <c r="AD53" s="57"/>
      <c r="AE53" s="59"/>
      <c r="AF53" s="59"/>
      <c r="AG53" s="59"/>
      <c r="AH53" s="59"/>
      <c r="AI53" s="59"/>
      <c r="AJ53" s="59"/>
      <c r="AK53" s="59"/>
      <c r="AL53" s="60"/>
      <c r="AM53" s="60"/>
      <c r="AN53" s="60"/>
      <c r="AO53" s="60"/>
      <c r="AP53" s="60"/>
    </row>
    <row r="54" spans="2:42" x14ac:dyDescent="0.35">
      <c r="B54" s="121">
        <v>22</v>
      </c>
      <c r="C54" s="122" t="s">
        <v>89</v>
      </c>
      <c r="D54" s="123">
        <v>1.193697</v>
      </c>
      <c r="E54" s="123">
        <v>4.5430789999999996</v>
      </c>
      <c r="F54" s="123">
        <v>-12.062785999999999</v>
      </c>
      <c r="G54" s="91">
        <v>-1.138611</v>
      </c>
      <c r="H54" s="124">
        <v>-2.9527967999999998</v>
      </c>
      <c r="I54" s="124">
        <v>-8.600390749999999</v>
      </c>
      <c r="J54" s="124">
        <v>-11.157011449999999</v>
      </c>
      <c r="K54" s="53"/>
      <c r="L54" s="54"/>
      <c r="M54" s="55"/>
      <c r="N54" s="56"/>
      <c r="O54" s="56"/>
      <c r="P54" s="56"/>
      <c r="Q54" s="56"/>
      <c r="R54" s="53"/>
      <c r="S54" s="53"/>
      <c r="T54" s="53"/>
      <c r="U54" s="57"/>
      <c r="V54" s="58"/>
      <c r="W54" s="58"/>
      <c r="X54" s="58"/>
      <c r="Y54" s="58"/>
      <c r="Z54" s="58"/>
      <c r="AA54" s="58"/>
      <c r="AB54" s="58"/>
      <c r="AC54" s="58"/>
      <c r="AD54" s="57"/>
      <c r="AE54" s="59"/>
      <c r="AF54" s="59"/>
      <c r="AG54" s="59"/>
      <c r="AH54" s="59"/>
      <c r="AI54" s="59"/>
      <c r="AJ54" s="59"/>
      <c r="AK54" s="59"/>
      <c r="AL54" s="60"/>
      <c r="AM54" s="60"/>
      <c r="AN54" s="60"/>
      <c r="AO54" s="60"/>
      <c r="AP54" s="60"/>
    </row>
    <row r="55" spans="2:42" x14ac:dyDescent="0.35">
      <c r="B55" s="121">
        <v>23</v>
      </c>
      <c r="C55" s="122" t="s">
        <v>90</v>
      </c>
      <c r="D55" s="123">
        <v>-3.6130339999999999</v>
      </c>
      <c r="E55" s="123">
        <v>4.5430789999999996</v>
      </c>
      <c r="F55" s="123">
        <v>-3.9474670000000001</v>
      </c>
      <c r="G55" s="91">
        <v>-1.138611</v>
      </c>
      <c r="H55" s="124">
        <v>-4.5134001999999995</v>
      </c>
      <c r="I55" s="124">
        <v>-5.2918027499999996</v>
      </c>
      <c r="J55" s="124">
        <v>-3.0416924500000002</v>
      </c>
      <c r="K55" s="53"/>
      <c r="L55" s="54"/>
      <c r="M55" s="55"/>
      <c r="N55" s="56"/>
      <c r="O55" s="56"/>
      <c r="P55" s="56"/>
      <c r="Q55" s="56"/>
      <c r="R55" s="53"/>
      <c r="S55" s="53"/>
      <c r="T55" s="53"/>
      <c r="U55" s="57"/>
      <c r="V55" s="58"/>
      <c r="W55" s="58"/>
      <c r="X55" s="58"/>
      <c r="Y55" s="58"/>
      <c r="Z55" s="58"/>
      <c r="AA55" s="58"/>
      <c r="AB55" s="58"/>
      <c r="AC55" s="58"/>
      <c r="AD55" s="57"/>
      <c r="AE55" s="59"/>
      <c r="AF55" s="59"/>
      <c r="AG55" s="59"/>
      <c r="AH55" s="59"/>
      <c r="AI55" s="59"/>
      <c r="AJ55" s="59"/>
      <c r="AK55" s="59"/>
      <c r="AL55" s="60"/>
      <c r="AM55" s="60"/>
      <c r="AN55" s="60"/>
      <c r="AO55" s="60"/>
      <c r="AP55" s="60"/>
    </row>
    <row r="56" spans="2:42" x14ac:dyDescent="0.35">
      <c r="B56" s="121">
        <v>24</v>
      </c>
      <c r="C56" s="122" t="s">
        <v>91</v>
      </c>
      <c r="D56" s="123">
        <v>-2.8806690000000001</v>
      </c>
      <c r="E56" s="123">
        <v>4.5430789999999996</v>
      </c>
      <c r="F56" s="123">
        <v>0</v>
      </c>
      <c r="G56" s="91">
        <v>-1.138611</v>
      </c>
      <c r="H56" s="124">
        <v>-2.2020484000000002</v>
      </c>
      <c r="I56" s="124">
        <v>-0.61197075000000023</v>
      </c>
      <c r="J56" s="124">
        <v>0.90577454999999985</v>
      </c>
      <c r="K56" s="53"/>
      <c r="L56" s="54"/>
      <c r="M56" s="55"/>
      <c r="N56" s="56"/>
      <c r="O56" s="56"/>
      <c r="P56" s="56"/>
      <c r="Q56" s="56"/>
      <c r="R56" s="53"/>
      <c r="S56" s="53"/>
      <c r="T56" s="53"/>
      <c r="U56" s="57"/>
      <c r="V56" s="58"/>
      <c r="W56" s="58"/>
      <c r="X56" s="58"/>
      <c r="Y56" s="58"/>
      <c r="Z56" s="58"/>
      <c r="AA56" s="58"/>
      <c r="AB56" s="58"/>
      <c r="AC56" s="58"/>
      <c r="AD56" s="57"/>
      <c r="AE56" s="59"/>
      <c r="AF56" s="59"/>
      <c r="AG56" s="59"/>
      <c r="AH56" s="59"/>
      <c r="AI56" s="59"/>
      <c r="AJ56" s="59"/>
      <c r="AK56" s="59"/>
      <c r="AL56" s="60"/>
      <c r="AM56" s="60"/>
      <c r="AN56" s="60"/>
      <c r="AO56" s="60"/>
      <c r="AP56" s="60"/>
    </row>
    <row r="57" spans="2:42" x14ac:dyDescent="0.35">
      <c r="B57" s="121">
        <v>25</v>
      </c>
      <c r="C57" s="122" t="s">
        <v>92</v>
      </c>
      <c r="D57" s="123">
        <v>-0.27129900000000001</v>
      </c>
      <c r="E57" s="123">
        <v>-1.957924</v>
      </c>
      <c r="F57" s="123">
        <v>0</v>
      </c>
      <c r="G57" s="91">
        <v>-1.138611</v>
      </c>
      <c r="H57" s="124">
        <v>-2.1930795999999999</v>
      </c>
      <c r="I57" s="124">
        <v>-2.8783529999999997</v>
      </c>
      <c r="J57" s="124">
        <v>-2.0196768</v>
      </c>
      <c r="K57" s="53"/>
      <c r="L57" s="54"/>
      <c r="M57" s="55"/>
      <c r="N57" s="56"/>
      <c r="O57" s="56"/>
      <c r="P57" s="56"/>
      <c r="Q57" s="56"/>
      <c r="R57" s="53"/>
      <c r="S57" s="53"/>
      <c r="T57" s="53"/>
      <c r="U57" s="57"/>
      <c r="V57" s="58"/>
      <c r="W57" s="58"/>
      <c r="X57" s="58"/>
      <c r="Y57" s="58"/>
      <c r="Z57" s="58"/>
      <c r="AA57" s="58"/>
      <c r="AB57" s="58"/>
      <c r="AC57" s="58"/>
      <c r="AD57" s="57"/>
      <c r="AE57" s="59"/>
      <c r="AF57" s="59"/>
      <c r="AG57" s="59"/>
      <c r="AH57" s="59"/>
      <c r="AI57" s="59"/>
      <c r="AJ57" s="59"/>
      <c r="AK57" s="59"/>
      <c r="AL57" s="60"/>
      <c r="AM57" s="60"/>
      <c r="AN57" s="60"/>
      <c r="AO57" s="60"/>
      <c r="AP57" s="60"/>
    </row>
    <row r="58" spans="2:42" x14ac:dyDescent="0.35">
      <c r="B58" s="121">
        <v>26</v>
      </c>
      <c r="C58" s="122" t="s">
        <v>93</v>
      </c>
      <c r="D58" s="123">
        <v>-0.78093800000000002</v>
      </c>
      <c r="E58" s="123">
        <v>-2.6431939999999998</v>
      </c>
      <c r="F58" s="123">
        <v>0</v>
      </c>
      <c r="G58" s="91">
        <v>-1.138611</v>
      </c>
      <c r="H58" s="124">
        <v>-2.9768265999999999</v>
      </c>
      <c r="I58" s="124">
        <v>-3.9019444999999999</v>
      </c>
      <c r="J58" s="124">
        <v>-2.3280482999999998</v>
      </c>
      <c r="K58" s="53"/>
      <c r="L58" s="54"/>
      <c r="M58" s="55"/>
      <c r="N58" s="56"/>
      <c r="O58" s="56"/>
      <c r="P58" s="56"/>
      <c r="Q58" s="56"/>
      <c r="R58" s="53"/>
      <c r="S58" s="53"/>
      <c r="T58" s="53"/>
      <c r="U58" s="57"/>
      <c r="V58" s="58"/>
      <c r="W58" s="58"/>
      <c r="X58" s="58"/>
      <c r="Y58" s="58"/>
      <c r="Z58" s="58"/>
      <c r="AA58" s="58"/>
      <c r="AB58" s="58"/>
      <c r="AC58" s="58"/>
      <c r="AD58" s="57"/>
      <c r="AE58" s="59"/>
      <c r="AF58" s="59"/>
      <c r="AG58" s="59"/>
      <c r="AH58" s="59"/>
      <c r="AI58" s="59"/>
      <c r="AJ58" s="59"/>
      <c r="AK58" s="59"/>
      <c r="AL58" s="60"/>
      <c r="AM58" s="60"/>
      <c r="AN58" s="60"/>
      <c r="AO58" s="60"/>
      <c r="AP58" s="60"/>
    </row>
    <row r="59" spans="2:42" ht="15" thickBot="1" x14ac:dyDescent="0.4">
      <c r="B59" s="107">
        <v>27</v>
      </c>
      <c r="C59" s="108" t="s">
        <v>94</v>
      </c>
      <c r="D59" s="109">
        <v>-1.195568</v>
      </c>
      <c r="E59" s="109">
        <v>-7.3540989999999997</v>
      </c>
      <c r="F59" s="109">
        <v>0</v>
      </c>
      <c r="G59" s="110">
        <v>-1.138611</v>
      </c>
      <c r="H59" s="111">
        <v>-5.2758186</v>
      </c>
      <c r="I59" s="111">
        <v>-7.84975325</v>
      </c>
      <c r="J59" s="111">
        <v>-4.4479555499999996</v>
      </c>
      <c r="K59" s="53"/>
      <c r="L59" s="54"/>
      <c r="M59" s="55"/>
      <c r="N59" s="56"/>
      <c r="O59" s="56"/>
      <c r="P59" s="56"/>
      <c r="Q59" s="56"/>
      <c r="R59" s="53"/>
      <c r="S59" s="53"/>
      <c r="T59" s="53"/>
      <c r="U59" s="57"/>
      <c r="V59" s="58"/>
      <c r="W59" s="58"/>
      <c r="X59" s="58"/>
      <c r="Y59" s="58"/>
      <c r="Z59" s="58"/>
      <c r="AA59" s="58"/>
      <c r="AB59" s="58"/>
      <c r="AC59" s="58"/>
      <c r="AD59" s="57"/>
      <c r="AE59" s="59"/>
      <c r="AF59" s="59"/>
      <c r="AG59" s="59"/>
      <c r="AH59" s="59"/>
      <c r="AI59" s="59"/>
      <c r="AJ59" s="59"/>
      <c r="AK59" s="59"/>
      <c r="AL59" s="60"/>
      <c r="AM59" s="60"/>
      <c r="AN59" s="60"/>
      <c r="AO59" s="60"/>
      <c r="AP59" s="60"/>
    </row>
    <row r="60" spans="2:42" x14ac:dyDescent="0.35">
      <c r="L60" s="58"/>
      <c r="V60" s="57"/>
      <c r="W60" s="58"/>
      <c r="X60" s="58"/>
      <c r="Y60" s="58"/>
      <c r="Z60" s="58"/>
      <c r="AA60" s="58"/>
      <c r="AB60" s="58"/>
      <c r="AC60" s="58"/>
    </row>
    <row r="61" spans="2:42" x14ac:dyDescent="0.35">
      <c r="I61" s="57"/>
      <c r="N61" s="56"/>
      <c r="V61" s="70"/>
      <c r="W61" s="58"/>
      <c r="X61" s="58"/>
      <c r="Y61" s="58"/>
      <c r="Z61" s="58"/>
      <c r="AA61" s="58"/>
      <c r="AB61" s="58"/>
      <c r="AC61" s="58"/>
    </row>
  </sheetData>
  <mergeCells count="10">
    <mergeCell ref="B1:G1"/>
    <mergeCell ref="O3:Y3"/>
    <mergeCell ref="AB3:AJ3"/>
    <mergeCell ref="H29:J29"/>
    <mergeCell ref="B30:B32"/>
    <mergeCell ref="C30:C32"/>
    <mergeCell ref="D30:D32"/>
    <mergeCell ref="E30:E32"/>
    <mergeCell ref="F30:F32"/>
    <mergeCell ref="G30:G32"/>
  </mergeCells>
  <conditionalFormatting sqref="V33:AC61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5:R1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27:Q27 S5:U26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5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20:Y22 Y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5:AH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:M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9F501-D9D2-40D5-B0DD-F6348A3A4550}">
  <dimension ref="B1:AN61"/>
  <sheetViews>
    <sheetView topLeftCell="A17" zoomScale="50" zoomScaleNormal="50" workbookViewId="0">
      <selection activeCell="M33" sqref="M33"/>
    </sheetView>
  </sheetViews>
  <sheetFormatPr defaultRowHeight="14.5" x14ac:dyDescent="0.35"/>
  <cols>
    <col min="1" max="1" width="1.81640625" customWidth="1"/>
    <col min="2" max="2" width="22.1796875" customWidth="1"/>
    <col min="3" max="3" width="35.81640625" customWidth="1"/>
    <col min="4" max="4" width="17.1796875" customWidth="1"/>
    <col min="5" max="5" width="18.54296875" customWidth="1"/>
    <col min="6" max="6" width="18.81640625" customWidth="1"/>
    <col min="7" max="7" width="18.54296875" customWidth="1"/>
    <col min="8" max="8" width="22.453125" customWidth="1"/>
    <col min="9" max="9" width="21.81640625" customWidth="1"/>
    <col min="10" max="11" width="16.1796875" customWidth="1"/>
    <col min="12" max="12" width="11.81640625" customWidth="1"/>
    <col min="13" max="13" width="15.453125" customWidth="1"/>
    <col min="14" max="14" width="10.54296875" customWidth="1"/>
    <col min="15" max="15" width="14.81640625" customWidth="1"/>
    <col min="16" max="16" width="10.54296875" customWidth="1"/>
    <col min="17" max="17" width="10.81640625" customWidth="1"/>
    <col min="18" max="18" width="12" customWidth="1"/>
    <col min="19" max="19" width="12.1796875" bestFit="1" customWidth="1"/>
    <col min="20" max="20" width="11.81640625" bestFit="1" customWidth="1"/>
    <col min="21" max="21" width="10.81640625" customWidth="1"/>
    <col min="22" max="22" width="9.81640625" customWidth="1"/>
    <col min="23" max="23" width="12" customWidth="1"/>
    <col min="24" max="24" width="12.36328125" customWidth="1"/>
    <col min="25" max="25" width="13" customWidth="1"/>
    <col min="26" max="27" width="12.1796875" bestFit="1" customWidth="1"/>
    <col min="28" max="28" width="10.81640625" bestFit="1" customWidth="1"/>
    <col min="29" max="29" width="12.54296875" customWidth="1"/>
    <col min="30" max="32" width="11.81640625" customWidth="1"/>
    <col min="35" max="36" width="20.81640625" bestFit="1" customWidth="1"/>
    <col min="37" max="37" width="20.1796875" bestFit="1" customWidth="1"/>
    <col min="38" max="39" width="20.81640625" bestFit="1" customWidth="1"/>
    <col min="40" max="40" width="12.81640625" customWidth="1"/>
    <col min="41" max="41" width="16.81640625" customWidth="1"/>
    <col min="42" max="42" width="11.453125" customWidth="1"/>
  </cols>
  <sheetData>
    <row r="1" spans="2:37" ht="18" x14ac:dyDescent="0.4">
      <c r="B1" s="192" t="s">
        <v>95</v>
      </c>
      <c r="C1" s="192"/>
      <c r="D1" s="192"/>
      <c r="E1" s="192"/>
      <c r="F1" s="192"/>
      <c r="G1" s="192"/>
    </row>
    <row r="2" spans="2:37" ht="15" thickBot="1" x14ac:dyDescent="0.4">
      <c r="O2" s="1"/>
    </row>
    <row r="3" spans="2:37" ht="15" thickBot="1" x14ac:dyDescent="0.4">
      <c r="B3" s="71" t="s">
        <v>0</v>
      </c>
      <c r="C3" s="3"/>
      <c r="D3" s="4"/>
      <c r="E3" s="5"/>
      <c r="G3" s="1"/>
      <c r="H3" s="71" t="s">
        <v>1</v>
      </c>
      <c r="I3" s="1"/>
      <c r="J3" s="1"/>
      <c r="K3" s="1"/>
      <c r="L3" s="1"/>
      <c r="M3" s="1"/>
      <c r="O3" s="207"/>
      <c r="P3" s="208"/>
      <c r="Q3" s="208"/>
      <c r="R3" s="208"/>
      <c r="S3" s="208"/>
      <c r="T3" s="208"/>
      <c r="U3" s="208"/>
      <c r="V3" s="208"/>
      <c r="W3" s="208"/>
      <c r="X3" s="208"/>
      <c r="Y3" s="209"/>
      <c r="AB3" s="207"/>
      <c r="AC3" s="208"/>
      <c r="AD3" s="208"/>
      <c r="AE3" s="208"/>
      <c r="AF3" s="208"/>
      <c r="AG3" s="208"/>
      <c r="AH3" s="208"/>
      <c r="AI3" s="208"/>
      <c r="AJ3" s="209"/>
    </row>
    <row r="4" spans="2:37" ht="39.5" thickBot="1" x14ac:dyDescent="0.4">
      <c r="B4" s="72" t="s">
        <v>3</v>
      </c>
      <c r="C4" s="73" t="s">
        <v>4</v>
      </c>
      <c r="D4" s="74" t="s">
        <v>5</v>
      </c>
      <c r="E4" s="74" t="s">
        <v>6</v>
      </c>
      <c r="F4" s="75" t="s">
        <v>7</v>
      </c>
      <c r="G4" s="1"/>
      <c r="H4" s="75" t="s">
        <v>8</v>
      </c>
      <c r="I4" s="75" t="s">
        <v>9</v>
      </c>
      <c r="J4" s="75" t="s">
        <v>96</v>
      </c>
      <c r="K4" s="7" t="s">
        <v>10</v>
      </c>
      <c r="L4" s="8"/>
      <c r="M4" s="1"/>
      <c r="N4" s="1"/>
      <c r="O4" s="1"/>
      <c r="P4" s="1"/>
      <c r="Q4" s="1"/>
      <c r="S4" s="1"/>
      <c r="T4" s="1"/>
      <c r="U4" s="1"/>
      <c r="W4" s="9"/>
      <c r="X4" s="8"/>
      <c r="Y4" s="1"/>
      <c r="Z4" s="1"/>
      <c r="AA4" s="1"/>
      <c r="AB4" s="1"/>
      <c r="AC4" s="1"/>
      <c r="AD4" s="1"/>
      <c r="AF4" s="1"/>
      <c r="AG4" s="1"/>
      <c r="AH4" s="1"/>
    </row>
    <row r="5" spans="2:37" x14ac:dyDescent="0.35">
      <c r="B5" s="76">
        <v>1</v>
      </c>
      <c r="C5" s="77" t="s">
        <v>97</v>
      </c>
      <c r="D5" s="78">
        <v>0</v>
      </c>
      <c r="E5" s="78">
        <v>0</v>
      </c>
      <c r="F5" s="78">
        <v>0</v>
      </c>
      <c r="G5" s="1"/>
      <c r="H5" s="79" t="s">
        <v>11</v>
      </c>
      <c r="I5" s="18">
        <v>43.584051067695093</v>
      </c>
      <c r="J5" s="19">
        <v>0.11908199999999999</v>
      </c>
      <c r="K5" s="1" t="s">
        <v>12</v>
      </c>
      <c r="L5" s="1"/>
      <c r="M5" s="13"/>
      <c r="N5" s="1"/>
      <c r="O5" s="1"/>
      <c r="P5" s="1"/>
      <c r="Q5" s="1"/>
      <c r="R5" s="13"/>
      <c r="S5" s="13"/>
      <c r="T5" s="13"/>
      <c r="U5" s="13"/>
      <c r="V5" s="13"/>
      <c r="W5" s="14"/>
      <c r="X5" s="15"/>
      <c r="Y5" s="1"/>
      <c r="Z5" s="1"/>
      <c r="AA5" s="1"/>
      <c r="AB5" s="13"/>
      <c r="AC5" s="13"/>
      <c r="AD5" s="13"/>
      <c r="AE5" s="13"/>
      <c r="AF5" s="13"/>
      <c r="AG5" s="13"/>
      <c r="AH5" s="13"/>
      <c r="AI5" s="13"/>
      <c r="AJ5" s="13"/>
      <c r="AK5" s="13"/>
    </row>
    <row r="6" spans="2:37" x14ac:dyDescent="0.35">
      <c r="B6" s="80">
        <v>2</v>
      </c>
      <c r="C6" s="18" t="s">
        <v>98</v>
      </c>
      <c r="D6" s="81">
        <v>0</v>
      </c>
      <c r="E6" s="81">
        <v>0</v>
      </c>
      <c r="F6" s="81">
        <v>0</v>
      </c>
      <c r="G6" s="1"/>
      <c r="H6" s="18" t="s">
        <v>13</v>
      </c>
      <c r="I6" s="18">
        <v>22.257069657639917</v>
      </c>
      <c r="J6" s="19">
        <v>6.0811999999999998E-2</v>
      </c>
      <c r="K6" s="1" t="s">
        <v>14</v>
      </c>
      <c r="L6" s="1"/>
      <c r="M6" s="13"/>
      <c r="N6" s="1"/>
      <c r="O6" s="1"/>
      <c r="P6" s="1"/>
      <c r="Q6" s="1"/>
      <c r="R6" s="13"/>
      <c r="S6" s="13"/>
      <c r="T6" s="13"/>
      <c r="U6" s="13"/>
      <c r="V6" s="13"/>
      <c r="W6" s="14"/>
      <c r="X6" s="15"/>
      <c r="Y6" s="1"/>
      <c r="Z6" s="1"/>
      <c r="AA6" s="1"/>
      <c r="AB6" s="13"/>
      <c r="AC6" s="13"/>
      <c r="AD6" s="13"/>
      <c r="AE6" s="13"/>
      <c r="AF6" s="13"/>
      <c r="AG6" s="13"/>
      <c r="AH6" s="13"/>
      <c r="AI6" s="13"/>
      <c r="AJ6" s="13"/>
      <c r="AK6" s="13"/>
    </row>
    <row r="7" spans="2:37" x14ac:dyDescent="0.35">
      <c r="B7" s="80">
        <v>3</v>
      </c>
      <c r="C7" s="18" t="s">
        <v>99</v>
      </c>
      <c r="D7" s="81">
        <v>0</v>
      </c>
      <c r="E7" s="81">
        <v>0</v>
      </c>
      <c r="F7" s="81">
        <v>0</v>
      </c>
      <c r="G7" s="1"/>
      <c r="H7" s="18" t="s">
        <v>15</v>
      </c>
      <c r="I7" s="18">
        <v>101.28902706337752</v>
      </c>
      <c r="J7" s="19">
        <v>0.27674599999999999</v>
      </c>
      <c r="K7" s="1" t="s">
        <v>16</v>
      </c>
      <c r="L7" s="1"/>
      <c r="M7" s="13"/>
      <c r="N7" s="1"/>
      <c r="O7" s="1"/>
      <c r="P7" s="1"/>
      <c r="Q7" s="1"/>
      <c r="R7" s="13"/>
      <c r="S7" s="13"/>
      <c r="T7" s="13"/>
      <c r="U7" s="13"/>
      <c r="V7" s="13"/>
      <c r="W7" s="14"/>
      <c r="X7" s="15"/>
      <c r="Y7" s="1"/>
      <c r="Z7" s="1"/>
      <c r="AA7" s="1"/>
      <c r="AB7" s="13"/>
      <c r="AC7" s="13"/>
      <c r="AD7" s="13"/>
      <c r="AE7" s="13"/>
      <c r="AF7" s="13"/>
      <c r="AG7" s="13"/>
      <c r="AH7" s="13"/>
      <c r="AI7" s="13"/>
      <c r="AJ7" s="13"/>
      <c r="AK7" s="13"/>
    </row>
    <row r="8" spans="2:37" x14ac:dyDescent="0.35">
      <c r="B8" s="80">
        <v>4</v>
      </c>
      <c r="C8" s="18" t="s">
        <v>100</v>
      </c>
      <c r="D8" s="81">
        <v>0</v>
      </c>
      <c r="E8" s="81">
        <v>0</v>
      </c>
      <c r="F8" s="81">
        <v>0</v>
      </c>
      <c r="G8" s="16"/>
      <c r="H8" s="18" t="s">
        <v>17</v>
      </c>
      <c r="I8" s="18">
        <v>241.54133300194334</v>
      </c>
      <c r="J8" s="19">
        <v>0.65994900000000001</v>
      </c>
      <c r="K8" s="16" t="s">
        <v>18</v>
      </c>
      <c r="L8" s="16"/>
      <c r="M8" s="13"/>
      <c r="N8" s="16"/>
      <c r="O8" s="1"/>
      <c r="P8" s="1"/>
      <c r="Q8" s="1"/>
      <c r="R8" s="13"/>
      <c r="S8" s="13"/>
      <c r="T8" s="13"/>
      <c r="U8" s="13"/>
      <c r="V8" s="13"/>
      <c r="W8" s="14"/>
      <c r="X8" s="15"/>
      <c r="Y8" s="1"/>
      <c r="Z8" s="1"/>
      <c r="AA8" s="1"/>
      <c r="AB8" s="13"/>
      <c r="AC8" s="13"/>
      <c r="AD8" s="13"/>
      <c r="AE8" s="13"/>
      <c r="AF8" s="13"/>
      <c r="AG8" s="13"/>
      <c r="AH8" s="13"/>
      <c r="AI8" s="13"/>
      <c r="AJ8" s="13"/>
      <c r="AK8" s="13"/>
    </row>
    <row r="9" spans="2:37" x14ac:dyDescent="0.35">
      <c r="B9" s="80">
        <v>5</v>
      </c>
      <c r="C9" s="18" t="s">
        <v>101</v>
      </c>
      <c r="D9" s="81">
        <v>0</v>
      </c>
      <c r="E9" s="81">
        <v>0</v>
      </c>
      <c r="F9" s="81">
        <v>0</v>
      </c>
      <c r="G9" s="16"/>
      <c r="H9" s="18" t="s">
        <v>19</v>
      </c>
      <c r="I9" s="18">
        <v>749.97445711356488</v>
      </c>
      <c r="J9" s="19">
        <v>2.0491109999999999</v>
      </c>
      <c r="K9" s="16" t="s">
        <v>20</v>
      </c>
      <c r="L9" s="16"/>
      <c r="M9" s="13"/>
      <c r="N9" s="16"/>
      <c r="O9" s="1"/>
      <c r="P9" s="1"/>
      <c r="Q9" s="1"/>
      <c r="R9" s="13"/>
      <c r="S9" s="13"/>
      <c r="T9" s="13"/>
      <c r="U9" s="13"/>
      <c r="V9" s="13"/>
      <c r="W9" s="14"/>
      <c r="X9" s="15"/>
      <c r="Y9" s="1"/>
      <c r="Z9" s="1"/>
      <c r="AA9" s="1"/>
      <c r="AB9" s="13"/>
      <c r="AC9" s="13"/>
      <c r="AD9" s="13"/>
      <c r="AE9" s="13"/>
      <c r="AF9" s="13"/>
      <c r="AG9" s="13"/>
      <c r="AH9" s="13"/>
      <c r="AI9" s="13"/>
      <c r="AJ9" s="13"/>
      <c r="AK9" s="13"/>
    </row>
    <row r="10" spans="2:37" x14ac:dyDescent="0.35">
      <c r="B10" s="80">
        <v>6</v>
      </c>
      <c r="C10" s="18" t="s">
        <v>102</v>
      </c>
      <c r="D10" s="81">
        <v>0</v>
      </c>
      <c r="E10" s="81">
        <v>0</v>
      </c>
      <c r="F10" s="81">
        <v>0.93477200000000005</v>
      </c>
      <c r="G10" s="16"/>
      <c r="H10" s="18" t="s">
        <v>21</v>
      </c>
      <c r="I10" s="18">
        <v>1211.6222013848414</v>
      </c>
      <c r="J10" s="19">
        <v>3.3104429999999998</v>
      </c>
      <c r="K10" s="16" t="s">
        <v>22</v>
      </c>
      <c r="L10" s="16"/>
      <c r="M10" s="13"/>
      <c r="N10" s="16"/>
      <c r="O10" s="1"/>
      <c r="P10" s="1"/>
      <c r="Q10" s="1"/>
      <c r="R10" s="13"/>
      <c r="S10" s="13"/>
      <c r="T10" s="13"/>
      <c r="U10" s="13"/>
      <c r="V10" s="13"/>
      <c r="W10" s="14"/>
      <c r="X10" s="15"/>
      <c r="Y10" s="1"/>
      <c r="Z10" s="1"/>
      <c r="AA10" s="1"/>
      <c r="AB10" s="13"/>
      <c r="AC10" s="13"/>
      <c r="AD10" s="13"/>
      <c r="AE10" s="13"/>
      <c r="AF10" s="13"/>
      <c r="AG10" s="13"/>
      <c r="AH10" s="13"/>
      <c r="AI10" s="13"/>
      <c r="AJ10" s="13"/>
      <c r="AK10" s="13"/>
    </row>
    <row r="11" spans="2:37" x14ac:dyDescent="0.35">
      <c r="B11" s="80">
        <v>7</v>
      </c>
      <c r="C11" s="18" t="s">
        <v>103</v>
      </c>
      <c r="D11" s="81">
        <v>0</v>
      </c>
      <c r="E11" s="81">
        <v>0</v>
      </c>
      <c r="F11" s="81">
        <v>1.6871480000000001</v>
      </c>
      <c r="G11" s="1"/>
      <c r="H11" s="18" t="s">
        <v>23</v>
      </c>
      <c r="I11" s="18">
        <v>2224.5045274584459</v>
      </c>
      <c r="J11" s="19">
        <v>6.0778809999999996</v>
      </c>
      <c r="K11" s="1" t="s">
        <v>24</v>
      </c>
      <c r="L11" s="1"/>
      <c r="M11" s="13"/>
      <c r="N11" s="1"/>
      <c r="O11" s="1"/>
      <c r="P11" s="1"/>
      <c r="Q11" s="1"/>
      <c r="R11" s="13"/>
      <c r="S11" s="13"/>
      <c r="T11" s="13"/>
      <c r="U11" s="13"/>
      <c r="V11" s="13"/>
      <c r="W11" s="14"/>
      <c r="X11" s="15"/>
      <c r="Y11" s="1"/>
      <c r="Z11" s="1"/>
      <c r="AA11" s="1"/>
      <c r="AB11" s="13"/>
      <c r="AC11" s="13"/>
      <c r="AD11" s="13"/>
      <c r="AE11" s="13"/>
      <c r="AF11" s="13"/>
      <c r="AG11" s="13"/>
      <c r="AH11" s="13"/>
      <c r="AI11" s="13"/>
      <c r="AJ11" s="13"/>
      <c r="AK11" s="13"/>
    </row>
    <row r="12" spans="2:37" x14ac:dyDescent="0.35">
      <c r="B12" s="80">
        <v>8</v>
      </c>
      <c r="C12" s="18" t="s">
        <v>104</v>
      </c>
      <c r="D12" s="81">
        <v>3.1418170000000001</v>
      </c>
      <c r="E12" s="81">
        <v>0.41306399999999999</v>
      </c>
      <c r="F12" s="81">
        <v>5.6891249999999998</v>
      </c>
      <c r="G12" s="17"/>
      <c r="H12" s="18" t="s">
        <v>25</v>
      </c>
      <c r="I12" s="18">
        <v>3620.3840094030074</v>
      </c>
      <c r="J12" s="19">
        <v>9.8917599999999997</v>
      </c>
      <c r="K12" s="16" t="s">
        <v>26</v>
      </c>
      <c r="L12" s="16"/>
      <c r="M12" s="13"/>
      <c r="N12" s="16"/>
      <c r="O12" s="1"/>
      <c r="P12" s="1"/>
      <c r="Q12" s="1"/>
      <c r="R12" s="13"/>
      <c r="S12" s="13"/>
      <c r="T12" s="13"/>
      <c r="U12" s="13"/>
      <c r="V12" s="13"/>
      <c r="W12" s="14"/>
      <c r="X12" s="15"/>
      <c r="Y12" s="1"/>
      <c r="Z12" s="1"/>
      <c r="AA12" s="1"/>
      <c r="AB12" s="13"/>
      <c r="AC12" s="13"/>
      <c r="AD12" s="13"/>
      <c r="AE12" s="13"/>
      <c r="AF12" s="13"/>
      <c r="AG12" s="13"/>
      <c r="AH12" s="13"/>
      <c r="AI12" s="13"/>
      <c r="AJ12" s="13"/>
      <c r="AK12" s="13"/>
    </row>
    <row r="13" spans="2:37" x14ac:dyDescent="0.35">
      <c r="B13" s="80">
        <v>9</v>
      </c>
      <c r="C13" s="18" t="s">
        <v>105</v>
      </c>
      <c r="D13" s="81">
        <v>0</v>
      </c>
      <c r="E13" s="81">
        <v>0</v>
      </c>
      <c r="F13" s="81">
        <v>1.0508679999999999</v>
      </c>
      <c r="G13" s="17"/>
      <c r="H13" s="18" t="s">
        <v>27</v>
      </c>
      <c r="I13" s="18">
        <v>8155.3588702967127</v>
      </c>
      <c r="J13" s="19">
        <v>22.282401</v>
      </c>
      <c r="K13" s="1" t="s">
        <v>28</v>
      </c>
      <c r="L13" s="1"/>
      <c r="M13" s="13"/>
      <c r="N13" s="1"/>
      <c r="O13" s="1"/>
      <c r="P13" s="1"/>
      <c r="Q13" s="1"/>
      <c r="R13" s="13"/>
      <c r="S13" s="13"/>
      <c r="T13" s="13"/>
      <c r="U13" s="13"/>
      <c r="V13" s="13"/>
      <c r="W13" s="14"/>
      <c r="X13" s="15"/>
      <c r="Y13" s="1"/>
      <c r="Z13" s="1"/>
      <c r="AA13" s="1"/>
      <c r="AB13" s="13"/>
      <c r="AC13" s="13"/>
      <c r="AD13" s="13"/>
      <c r="AE13" s="13"/>
      <c r="AF13" s="13"/>
      <c r="AG13" s="13"/>
      <c r="AH13" s="13"/>
      <c r="AI13" s="13"/>
      <c r="AJ13" s="13"/>
      <c r="AK13" s="13"/>
    </row>
    <row r="14" spans="2:37" x14ac:dyDescent="0.35">
      <c r="B14" s="80">
        <v>10</v>
      </c>
      <c r="C14" s="18" t="s">
        <v>106</v>
      </c>
      <c r="D14" s="81">
        <v>7.0345599999999999</v>
      </c>
      <c r="E14" s="81">
        <v>0.83504500000000004</v>
      </c>
      <c r="F14" s="81">
        <v>9.5818680000000001</v>
      </c>
      <c r="G14" s="17"/>
      <c r="H14" s="18" t="s">
        <v>29</v>
      </c>
      <c r="I14" s="18">
        <v>6310.4872774259611</v>
      </c>
      <c r="J14" s="19">
        <v>17.241769000000001</v>
      </c>
      <c r="K14" s="1" t="s">
        <v>30</v>
      </c>
      <c r="L14" s="1"/>
      <c r="M14" s="13"/>
      <c r="N14" s="1"/>
      <c r="O14" s="1"/>
      <c r="P14" s="1"/>
      <c r="Q14" s="1"/>
      <c r="R14" s="13"/>
      <c r="S14" s="13"/>
      <c r="T14" s="13"/>
      <c r="U14" s="13"/>
      <c r="V14" s="13"/>
      <c r="W14" s="14"/>
      <c r="X14" s="15"/>
      <c r="Y14" s="1"/>
      <c r="Z14" s="1"/>
      <c r="AA14" s="1"/>
      <c r="AB14" s="13"/>
      <c r="AC14" s="13"/>
      <c r="AD14" s="13"/>
      <c r="AE14" s="13"/>
      <c r="AF14" s="13"/>
      <c r="AG14" s="13"/>
      <c r="AH14" s="13"/>
      <c r="AI14" s="13"/>
      <c r="AJ14" s="13"/>
      <c r="AK14" s="13"/>
    </row>
    <row r="15" spans="2:37" x14ac:dyDescent="0.35">
      <c r="B15" s="80">
        <v>11</v>
      </c>
      <c r="C15" s="18" t="s">
        <v>107</v>
      </c>
      <c r="D15" s="81">
        <v>3.511415</v>
      </c>
      <c r="E15" s="81">
        <v>0.482211</v>
      </c>
      <c r="F15" s="81">
        <v>6.0587229999999996</v>
      </c>
      <c r="G15" s="17"/>
      <c r="H15" s="18" t="s">
        <v>31</v>
      </c>
      <c r="I15" s="18">
        <v>20312.488691471815</v>
      </c>
      <c r="J15" s="19">
        <v>55.498603000000003</v>
      </c>
      <c r="K15" s="1" t="s">
        <v>32</v>
      </c>
      <c r="L15" s="1"/>
      <c r="M15" s="13"/>
      <c r="N15" s="1"/>
      <c r="O15" s="1"/>
      <c r="P15" s="1"/>
      <c r="Q15" s="1"/>
      <c r="R15" s="13"/>
      <c r="S15" s="13"/>
      <c r="T15" s="13"/>
      <c r="U15" s="13"/>
      <c r="V15" s="13"/>
      <c r="W15" s="14"/>
      <c r="X15" s="15"/>
      <c r="Y15" s="1"/>
      <c r="Z15" s="1"/>
      <c r="AA15" s="1"/>
      <c r="AB15" s="13"/>
      <c r="AC15" s="13"/>
      <c r="AD15" s="13"/>
      <c r="AE15" s="13"/>
      <c r="AF15" s="13"/>
      <c r="AG15" s="13"/>
      <c r="AH15" s="13"/>
      <c r="AI15" s="13"/>
      <c r="AJ15" s="13"/>
      <c r="AK15" s="13"/>
    </row>
    <row r="16" spans="2:37" x14ac:dyDescent="0.35">
      <c r="B16" s="80">
        <v>12</v>
      </c>
      <c r="C16" s="18" t="s">
        <v>108</v>
      </c>
      <c r="D16" s="81">
        <v>4.2799759999999996</v>
      </c>
      <c r="E16" s="81">
        <v>0.47872100000000001</v>
      </c>
      <c r="F16" s="81">
        <v>6.8272839999999997</v>
      </c>
      <c r="G16" s="17"/>
      <c r="H16" s="18" t="s">
        <v>33</v>
      </c>
      <c r="I16" s="18">
        <v>39882.809260271169</v>
      </c>
      <c r="J16" s="19">
        <v>108.969424</v>
      </c>
      <c r="K16" s="1" t="s">
        <v>34</v>
      </c>
      <c r="L16" s="1"/>
      <c r="M16" s="13"/>
      <c r="N16" s="1"/>
      <c r="O16" s="1"/>
      <c r="P16" s="1"/>
      <c r="Q16" s="1"/>
      <c r="R16" s="13"/>
      <c r="S16" s="13"/>
      <c r="T16" s="13"/>
      <c r="U16" s="13"/>
      <c r="V16" s="13"/>
      <c r="W16" s="14"/>
      <c r="X16" s="15"/>
      <c r="Y16" s="1"/>
      <c r="Z16" s="1"/>
      <c r="AA16" s="1"/>
      <c r="AB16" s="13"/>
      <c r="AC16" s="13"/>
      <c r="AD16" s="13"/>
      <c r="AE16" s="13"/>
      <c r="AF16" s="13"/>
      <c r="AG16" s="13"/>
      <c r="AH16" s="13"/>
      <c r="AI16" s="13"/>
      <c r="AJ16" s="13"/>
      <c r="AK16" s="13"/>
    </row>
    <row r="17" spans="2:37" x14ac:dyDescent="0.35">
      <c r="B17" s="80">
        <v>13</v>
      </c>
      <c r="C17" s="18" t="s">
        <v>109</v>
      </c>
      <c r="D17" s="81">
        <v>5.7219300000000004</v>
      </c>
      <c r="E17" s="81">
        <v>0.76090000000000002</v>
      </c>
      <c r="F17" s="81">
        <v>8.2692379999999996</v>
      </c>
      <c r="G17" s="17"/>
      <c r="H17" s="18" t="s">
        <v>36</v>
      </c>
      <c r="I17" s="18">
        <v>101223.26868408872</v>
      </c>
      <c r="J17" s="19">
        <v>276.56630799999999</v>
      </c>
      <c r="K17" s="1" t="s">
        <v>37</v>
      </c>
      <c r="L17" s="1"/>
      <c r="M17" s="13"/>
      <c r="N17" s="1"/>
      <c r="O17" s="1"/>
      <c r="P17" s="1"/>
      <c r="Q17" s="1"/>
      <c r="R17" s="13"/>
      <c r="S17" s="13"/>
      <c r="T17" s="13"/>
      <c r="U17" s="13"/>
      <c r="V17" s="13"/>
      <c r="W17" s="14"/>
      <c r="X17" s="15"/>
      <c r="Y17" s="1"/>
      <c r="Z17" s="1"/>
      <c r="AA17" s="1"/>
      <c r="AB17" s="13"/>
      <c r="AC17" s="13"/>
      <c r="AD17" s="13"/>
      <c r="AE17" s="13"/>
      <c r="AF17" s="13"/>
      <c r="AG17" s="13"/>
      <c r="AH17" s="13"/>
      <c r="AI17" s="13"/>
      <c r="AJ17" s="13"/>
      <c r="AK17" s="13"/>
    </row>
    <row r="18" spans="2:37" ht="15" thickBot="1" x14ac:dyDescent="0.4">
      <c r="B18" s="82">
        <v>14</v>
      </c>
      <c r="C18" s="83" t="s">
        <v>110</v>
      </c>
      <c r="D18" s="84">
        <v>6.7037659999999999</v>
      </c>
      <c r="E18" s="84">
        <v>0.94614799999999999</v>
      </c>
      <c r="F18" s="84">
        <v>9.2510739999999991</v>
      </c>
      <c r="G18" s="17"/>
      <c r="H18" s="85" t="s">
        <v>38</v>
      </c>
      <c r="I18" s="85">
        <v>47764.147469171723</v>
      </c>
      <c r="J18" s="86">
        <v>130.50313499999999</v>
      </c>
      <c r="K18" s="1" t="s">
        <v>39</v>
      </c>
      <c r="L18" s="1"/>
      <c r="M18" s="13"/>
      <c r="N18" s="1"/>
      <c r="O18" s="1"/>
      <c r="P18" s="1"/>
      <c r="Q18" s="1"/>
      <c r="R18" s="13"/>
      <c r="S18" s="13"/>
      <c r="T18" s="13"/>
      <c r="U18" s="13"/>
      <c r="V18" s="13"/>
      <c r="W18" s="14"/>
      <c r="X18" s="15"/>
      <c r="Y18" s="1"/>
      <c r="Z18" s="1"/>
      <c r="AA18" s="1"/>
      <c r="AB18" s="13"/>
      <c r="AC18" s="13"/>
      <c r="AD18" s="13"/>
      <c r="AE18" s="13"/>
      <c r="AF18" s="13"/>
      <c r="AG18" s="13"/>
      <c r="AH18" s="13"/>
      <c r="AI18" s="13"/>
      <c r="AJ18" s="13"/>
      <c r="AK18" s="13"/>
    </row>
    <row r="19" spans="2:37" x14ac:dyDescent="0.35">
      <c r="B19" s="20"/>
      <c r="C19" s="20"/>
      <c r="D19" s="21"/>
      <c r="E19" s="21"/>
      <c r="G19" s="17"/>
      <c r="H19" s="85" t="s">
        <v>40</v>
      </c>
      <c r="I19" s="85">
        <v>234851.98395723591</v>
      </c>
      <c r="J19" s="86">
        <v>641.67208700000003</v>
      </c>
      <c r="K19" t="s">
        <v>41</v>
      </c>
      <c r="M19" s="13"/>
      <c r="S19" s="13"/>
      <c r="T19" s="13"/>
      <c r="U19" s="13"/>
      <c r="W19" s="22"/>
      <c r="X19" s="15"/>
      <c r="Y19" s="1"/>
      <c r="Z19" s="1"/>
      <c r="AA19" s="1"/>
    </row>
    <row r="20" spans="2:37" x14ac:dyDescent="0.35">
      <c r="B20" s="23"/>
      <c r="C20" s="24"/>
      <c r="D20" s="25"/>
      <c r="E20" s="25"/>
      <c r="F20" s="23"/>
      <c r="G20" s="17"/>
      <c r="H20" s="85" t="s">
        <v>42</v>
      </c>
      <c r="I20" s="85">
        <v>473536.92283645069</v>
      </c>
      <c r="J20" s="86">
        <v>1293.8167289999999</v>
      </c>
      <c r="K20" t="s">
        <v>43</v>
      </c>
      <c r="M20" s="13"/>
      <c r="S20" s="13"/>
      <c r="T20" s="13"/>
      <c r="U20" s="13"/>
      <c r="W20" s="22"/>
      <c r="X20" s="15"/>
      <c r="Y20" s="26"/>
    </row>
    <row r="21" spans="2:37" x14ac:dyDescent="0.35">
      <c r="B21" s="23"/>
      <c r="C21" s="24"/>
      <c r="D21" s="25"/>
      <c r="E21" s="25"/>
      <c r="F21" s="23"/>
      <c r="G21" s="17"/>
      <c r="H21" s="85" t="s">
        <v>44</v>
      </c>
      <c r="I21" s="85">
        <v>1289579.8355692737</v>
      </c>
      <c r="J21" s="86">
        <v>3523.4421739999998</v>
      </c>
      <c r="K21" t="s">
        <v>45</v>
      </c>
      <c r="M21" s="13"/>
      <c r="S21" s="13"/>
      <c r="T21" s="13"/>
      <c r="U21" s="13"/>
      <c r="W21" s="22"/>
      <c r="X21" s="15"/>
      <c r="Y21" s="26"/>
    </row>
    <row r="22" spans="2:37" x14ac:dyDescent="0.35">
      <c r="B22" s="23"/>
      <c r="C22" s="24"/>
      <c r="D22" s="25"/>
      <c r="E22" s="25"/>
      <c r="F22" s="23"/>
      <c r="G22" s="17"/>
      <c r="H22" s="85" t="s">
        <v>46</v>
      </c>
      <c r="I22" s="85">
        <v>146920.95088106507</v>
      </c>
      <c r="J22" s="86">
        <v>401.42336299999999</v>
      </c>
      <c r="K22" t="s">
        <v>47</v>
      </c>
      <c r="M22" s="13"/>
      <c r="S22" s="13"/>
      <c r="T22" s="13"/>
      <c r="U22" s="13"/>
      <c r="W22" s="22"/>
      <c r="X22" s="15"/>
      <c r="Y22" s="26"/>
    </row>
    <row r="23" spans="2:37" x14ac:dyDescent="0.35">
      <c r="B23" s="23"/>
      <c r="C23" s="24"/>
      <c r="D23" s="25"/>
      <c r="E23" s="25"/>
      <c r="F23" s="23"/>
      <c r="H23" s="85" t="s">
        <v>48</v>
      </c>
      <c r="I23" s="85">
        <v>613312.04421614879</v>
      </c>
      <c r="J23" s="86">
        <v>1675.715968</v>
      </c>
      <c r="K23" t="s">
        <v>49</v>
      </c>
      <c r="M23" s="13"/>
      <c r="S23" s="13"/>
      <c r="T23" s="13"/>
      <c r="U23" s="13"/>
      <c r="W23" s="22"/>
      <c r="X23" s="22"/>
      <c r="Y23" s="22"/>
    </row>
    <row r="24" spans="2:37" x14ac:dyDescent="0.35">
      <c r="B24" s="23"/>
      <c r="C24" s="24"/>
      <c r="D24" s="25"/>
      <c r="E24" s="25"/>
      <c r="F24" s="23"/>
      <c r="H24" s="85" t="s">
        <v>50</v>
      </c>
      <c r="I24" s="85">
        <v>1663126.9754207444</v>
      </c>
      <c r="J24" s="86">
        <v>4544.062774</v>
      </c>
      <c r="K24" t="s">
        <v>51</v>
      </c>
      <c r="M24" s="13"/>
      <c r="S24" s="13"/>
      <c r="T24" s="13"/>
      <c r="U24" s="13"/>
      <c r="W24" s="22"/>
      <c r="X24" s="22"/>
      <c r="Y24" s="22"/>
    </row>
    <row r="25" spans="2:37" ht="15" thickBot="1" x14ac:dyDescent="0.4">
      <c r="B25" s="23"/>
      <c r="C25" s="24"/>
      <c r="D25" s="25"/>
      <c r="E25" s="25"/>
      <c r="F25" s="23"/>
      <c r="H25" s="83" t="s">
        <v>52</v>
      </c>
      <c r="I25" s="83">
        <v>4283861.3162701754</v>
      </c>
      <c r="J25" s="87">
        <v>11704.539115</v>
      </c>
      <c r="K25" t="s">
        <v>53</v>
      </c>
      <c r="M25" s="13"/>
      <c r="S25" s="13"/>
      <c r="T25" s="13"/>
      <c r="U25" s="13"/>
      <c r="W25" s="22"/>
      <c r="X25" s="22"/>
      <c r="Y25" s="22"/>
    </row>
    <row r="26" spans="2:37" ht="20.25" customHeight="1" thickBot="1" x14ac:dyDescent="0.4">
      <c r="B26" s="23"/>
      <c r="C26" s="24"/>
      <c r="D26" s="25"/>
      <c r="E26" s="25"/>
      <c r="F26" s="23"/>
      <c r="H26" s="27" t="s">
        <v>54</v>
      </c>
      <c r="I26" s="27" t="s">
        <v>55</v>
      </c>
      <c r="J26" s="28"/>
      <c r="M26" s="13"/>
      <c r="S26" s="13"/>
      <c r="T26" s="13"/>
      <c r="U26" s="13"/>
      <c r="W26" s="22"/>
      <c r="X26" s="22"/>
      <c r="Y26" s="22"/>
    </row>
    <row r="27" spans="2:37" x14ac:dyDescent="0.35">
      <c r="B27" s="23"/>
      <c r="C27" s="23"/>
      <c r="D27" s="23"/>
      <c r="E27" s="23"/>
      <c r="F27" s="23"/>
      <c r="H27" s="29" t="s">
        <v>56</v>
      </c>
      <c r="I27" s="30">
        <v>1.2455831022763453</v>
      </c>
      <c r="J27" s="31"/>
      <c r="K27" t="s">
        <v>57</v>
      </c>
      <c r="M27" s="13"/>
      <c r="O27" s="13"/>
      <c r="P27" s="13"/>
      <c r="Q27" s="13"/>
    </row>
    <row r="28" spans="2:37" ht="15" thickBot="1" x14ac:dyDescent="0.4">
      <c r="B28" s="23"/>
      <c r="C28" s="32"/>
      <c r="D28" s="25"/>
      <c r="E28" s="25"/>
      <c r="AE28" s="1"/>
    </row>
    <row r="29" spans="2:37" ht="15" thickBot="1" x14ac:dyDescent="0.4">
      <c r="B29" s="33" t="s">
        <v>58</v>
      </c>
      <c r="C29" s="33"/>
      <c r="D29" s="34"/>
      <c r="E29" s="23"/>
      <c r="H29" s="194" t="s">
        <v>59</v>
      </c>
      <c r="I29" s="195"/>
      <c r="J29" s="196"/>
      <c r="K29" s="22"/>
      <c r="L29" s="36"/>
      <c r="M29" s="22"/>
      <c r="N29" s="22"/>
      <c r="O29" s="22"/>
      <c r="Q29" s="1"/>
      <c r="U29" s="1"/>
    </row>
    <row r="30" spans="2:37" ht="12.75" customHeight="1" x14ac:dyDescent="0.35">
      <c r="B30" s="197" t="s">
        <v>3</v>
      </c>
      <c r="C30" s="200" t="s">
        <v>4</v>
      </c>
      <c r="D30" s="203" t="s">
        <v>60</v>
      </c>
      <c r="E30" s="203" t="s">
        <v>61</v>
      </c>
      <c r="F30" s="203" t="s">
        <v>62</v>
      </c>
      <c r="G30" s="203" t="s">
        <v>63</v>
      </c>
      <c r="H30" s="37">
        <v>0.4</v>
      </c>
      <c r="I30" s="37">
        <v>0.75</v>
      </c>
      <c r="J30" s="37">
        <v>0.45</v>
      </c>
      <c r="K30" s="22"/>
      <c r="L30" s="22"/>
      <c r="M30" s="22"/>
      <c r="N30" s="22"/>
      <c r="O30" s="39"/>
      <c r="P30" s="39"/>
      <c r="Q30" s="40"/>
      <c r="R30" s="39"/>
      <c r="S30" s="22"/>
      <c r="U30" s="22"/>
      <c r="V30" s="22"/>
      <c r="W30" s="22"/>
      <c r="X30" s="39"/>
      <c r="Y30" s="39"/>
      <c r="AA30" s="22"/>
    </row>
    <row r="31" spans="2:37" x14ac:dyDescent="0.35">
      <c r="B31" s="198"/>
      <c r="C31" s="201"/>
      <c r="D31" s="204"/>
      <c r="E31" s="204"/>
      <c r="F31" s="204"/>
      <c r="G31" s="204"/>
      <c r="H31" s="41" t="s">
        <v>64</v>
      </c>
      <c r="I31" s="41" t="s">
        <v>64</v>
      </c>
      <c r="J31" s="41"/>
      <c r="K31" s="22"/>
      <c r="L31" s="22"/>
      <c r="M31" s="22"/>
      <c r="N31" s="22"/>
      <c r="O31" s="39"/>
      <c r="P31" s="39"/>
      <c r="R31" s="22"/>
      <c r="S31" s="22"/>
      <c r="U31" s="22"/>
      <c r="V31" s="22"/>
      <c r="W31" s="22"/>
      <c r="X31" s="39"/>
      <c r="Y31" s="39"/>
      <c r="AA31" s="22"/>
    </row>
    <row r="32" spans="2:37" ht="15" thickBot="1" x14ac:dyDescent="0.4">
      <c r="B32" s="199"/>
      <c r="C32" s="202"/>
      <c r="D32" s="205"/>
      <c r="E32" s="205"/>
      <c r="F32" s="205"/>
      <c r="G32" s="205"/>
      <c r="H32" s="42" t="s">
        <v>65</v>
      </c>
      <c r="I32" s="42" t="s">
        <v>66</v>
      </c>
      <c r="J32" s="43" t="s">
        <v>67</v>
      </c>
      <c r="K32" s="46"/>
      <c r="L32" s="46"/>
      <c r="M32" s="46"/>
      <c r="N32" s="46"/>
      <c r="O32" s="46"/>
      <c r="P32" s="46"/>
      <c r="Q32" s="45"/>
      <c r="R32" s="46"/>
      <c r="S32" s="46"/>
      <c r="T32" s="1"/>
      <c r="U32" s="46"/>
      <c r="V32" s="46"/>
      <c r="W32" s="46"/>
      <c r="X32" s="46"/>
      <c r="Y32" s="46"/>
      <c r="Z32" s="47"/>
      <c r="AA32" s="46"/>
    </row>
    <row r="33" spans="2:40" x14ac:dyDescent="0.35">
      <c r="B33" s="48">
        <v>1</v>
      </c>
      <c r="C33" s="49" t="s">
        <v>68</v>
      </c>
      <c r="D33" s="50">
        <v>2.8667980000000002</v>
      </c>
      <c r="E33" s="50">
        <v>23.375520999999999</v>
      </c>
      <c r="F33" s="50">
        <v>19.807539999999999</v>
      </c>
      <c r="G33" s="51">
        <v>-1.5642199999999999</v>
      </c>
      <c r="H33" s="52">
        <v>18.575802400000001</v>
      </c>
      <c r="I33" s="52">
        <v>38.641758750000001</v>
      </c>
      <c r="J33" s="52">
        <v>28.762304450000002</v>
      </c>
      <c r="K33" s="55"/>
      <c r="L33" s="56"/>
      <c r="M33" s="56"/>
      <c r="N33" s="56"/>
      <c r="O33" s="56"/>
      <c r="P33" s="53"/>
      <c r="Q33" s="53"/>
      <c r="R33" s="53"/>
      <c r="S33" s="57"/>
      <c r="T33" s="58"/>
      <c r="U33" s="58"/>
      <c r="V33" s="58"/>
      <c r="W33" s="58"/>
      <c r="X33" s="58"/>
      <c r="Y33" s="58"/>
      <c r="Z33" s="58"/>
      <c r="AA33" s="58"/>
      <c r="AB33" s="57"/>
      <c r="AC33" s="59"/>
      <c r="AD33" s="59"/>
      <c r="AE33" s="59"/>
      <c r="AF33" s="59"/>
      <c r="AG33" s="59"/>
      <c r="AH33" s="59"/>
      <c r="AI33" s="59"/>
      <c r="AJ33" s="60"/>
      <c r="AK33" s="60"/>
      <c r="AL33" s="60"/>
      <c r="AM33" s="60"/>
      <c r="AN33" s="60"/>
    </row>
    <row r="34" spans="2:40" x14ac:dyDescent="0.35">
      <c r="B34" s="88">
        <v>2</v>
      </c>
      <c r="C34" s="89" t="s">
        <v>69</v>
      </c>
      <c r="D34" s="90">
        <v>3.6500219999999999</v>
      </c>
      <c r="E34" s="90">
        <v>14.187685</v>
      </c>
      <c r="F34" s="90">
        <v>19.807539999999999</v>
      </c>
      <c r="G34" s="91">
        <v>-1.5642199999999999</v>
      </c>
      <c r="H34" s="92">
        <v>15.683891999999998</v>
      </c>
      <c r="I34" s="92">
        <v>32.534105750000002</v>
      </c>
      <c r="J34" s="92">
        <v>24.627778249999999</v>
      </c>
      <c r="K34" s="55"/>
      <c r="L34" s="56"/>
      <c r="M34" s="56"/>
      <c r="N34" s="56"/>
      <c r="O34" s="56"/>
      <c r="P34" s="53"/>
      <c r="Q34" s="53"/>
      <c r="R34" s="53"/>
      <c r="S34" s="57"/>
      <c r="T34" s="58"/>
      <c r="U34" s="58"/>
      <c r="V34" s="58"/>
      <c r="W34" s="58"/>
      <c r="X34" s="58"/>
      <c r="Y34" s="58"/>
      <c r="Z34" s="58"/>
      <c r="AA34" s="58"/>
      <c r="AB34" s="57"/>
      <c r="AC34" s="59"/>
      <c r="AD34" s="59"/>
      <c r="AE34" s="59"/>
      <c r="AF34" s="59"/>
      <c r="AG34" s="59"/>
      <c r="AH34" s="59"/>
      <c r="AI34" s="59"/>
      <c r="AJ34" s="60"/>
      <c r="AK34" s="60"/>
      <c r="AL34" s="60"/>
      <c r="AM34" s="60"/>
      <c r="AN34" s="60"/>
    </row>
    <row r="35" spans="2:40" x14ac:dyDescent="0.35">
      <c r="B35" s="88">
        <v>3</v>
      </c>
      <c r="C35" s="89" t="s">
        <v>70</v>
      </c>
      <c r="D35" s="90">
        <v>3.3062830000000001</v>
      </c>
      <c r="E35" s="90">
        <v>20.204708</v>
      </c>
      <c r="F35" s="90">
        <v>18.847493</v>
      </c>
      <c r="G35" s="91">
        <v>-1.5642199999999999</v>
      </c>
      <c r="H35" s="92">
        <v>17.362943399999999</v>
      </c>
      <c r="I35" s="92">
        <v>35.743087000000003</v>
      </c>
      <c r="J35" s="92">
        <v>26.3753916</v>
      </c>
      <c r="K35" s="55"/>
      <c r="L35" s="56"/>
      <c r="M35" s="56"/>
      <c r="N35" s="56"/>
      <c r="O35" s="56"/>
      <c r="P35" s="53"/>
      <c r="Q35" s="53"/>
      <c r="R35" s="53"/>
      <c r="S35" s="57"/>
      <c r="T35" s="58"/>
      <c r="U35" s="58"/>
      <c r="V35" s="58"/>
      <c r="W35" s="58"/>
      <c r="X35" s="58"/>
      <c r="Y35" s="58"/>
      <c r="Z35" s="58"/>
      <c r="AA35" s="58"/>
      <c r="AB35" s="57"/>
      <c r="AC35" s="59"/>
      <c r="AD35" s="59"/>
      <c r="AE35" s="59"/>
      <c r="AF35" s="59"/>
      <c r="AG35" s="59"/>
      <c r="AH35" s="59"/>
      <c r="AI35" s="59"/>
      <c r="AJ35" s="60"/>
      <c r="AK35" s="60"/>
      <c r="AL35" s="60"/>
      <c r="AM35" s="60"/>
      <c r="AN35" s="60"/>
    </row>
    <row r="36" spans="2:40" x14ac:dyDescent="0.35">
      <c r="B36" s="88">
        <v>4</v>
      </c>
      <c r="C36" s="89" t="s">
        <v>71</v>
      </c>
      <c r="D36" s="90">
        <v>3.0838670000000001</v>
      </c>
      <c r="E36" s="90">
        <v>20.204708</v>
      </c>
      <c r="F36" s="90">
        <v>39.945390000000003</v>
      </c>
      <c r="G36" s="91">
        <v>-1.5642199999999999</v>
      </c>
      <c r="H36" s="92">
        <v>25.579686200000005</v>
      </c>
      <c r="I36" s="92">
        <v>56.618568000000003</v>
      </c>
      <c r="J36" s="92">
        <v>47.473288600000004</v>
      </c>
      <c r="K36" s="55"/>
      <c r="L36" s="56"/>
      <c r="M36" s="56"/>
      <c r="N36" s="56"/>
      <c r="O36" s="56"/>
      <c r="P36" s="53"/>
      <c r="Q36" s="53"/>
      <c r="R36" s="53"/>
      <c r="S36" s="57"/>
      <c r="T36" s="58"/>
      <c r="U36" s="58"/>
      <c r="V36" s="58"/>
      <c r="W36" s="58"/>
      <c r="X36" s="58"/>
      <c r="Y36" s="58"/>
      <c r="Z36" s="58"/>
      <c r="AA36" s="58"/>
      <c r="AB36" s="57"/>
      <c r="AC36" s="59"/>
      <c r="AD36" s="59"/>
      <c r="AE36" s="59"/>
      <c r="AF36" s="59"/>
      <c r="AG36" s="59"/>
      <c r="AH36" s="59"/>
      <c r="AI36" s="59"/>
      <c r="AJ36" s="60"/>
      <c r="AK36" s="60"/>
      <c r="AL36" s="60"/>
      <c r="AM36" s="60"/>
      <c r="AN36" s="60"/>
    </row>
    <row r="37" spans="2:40" x14ac:dyDescent="0.35">
      <c r="B37" s="88">
        <v>5</v>
      </c>
      <c r="C37" s="89" t="s">
        <v>72</v>
      </c>
      <c r="D37" s="90">
        <v>6.7125469999999998</v>
      </c>
      <c r="E37" s="90">
        <v>14.867362999999999</v>
      </c>
      <c r="F37" s="90">
        <v>16.41451</v>
      </c>
      <c r="G37" s="91">
        <v>-1.5642199999999999</v>
      </c>
      <c r="H37" s="92">
        <v>17.6610762</v>
      </c>
      <c r="I37" s="92">
        <v>32.713359250000003</v>
      </c>
      <c r="J37" s="92">
        <v>21.540603350000001</v>
      </c>
      <c r="K37" s="55"/>
      <c r="L37" s="56"/>
      <c r="M37" s="56"/>
      <c r="N37" s="56"/>
      <c r="O37" s="56"/>
      <c r="P37" s="53"/>
      <c r="Q37" s="53"/>
      <c r="R37" s="53"/>
      <c r="S37" s="57"/>
      <c r="T37" s="58"/>
      <c r="U37" s="58"/>
      <c r="V37" s="58"/>
      <c r="W37" s="58"/>
      <c r="X37" s="58"/>
      <c r="Y37" s="58"/>
      <c r="Z37" s="58"/>
      <c r="AA37" s="58"/>
      <c r="AB37" s="57"/>
      <c r="AC37" s="59"/>
      <c r="AD37" s="59"/>
      <c r="AE37" s="59"/>
      <c r="AF37" s="59"/>
      <c r="AG37" s="59"/>
      <c r="AH37" s="59"/>
      <c r="AI37" s="59"/>
      <c r="AJ37" s="60"/>
      <c r="AK37" s="60"/>
      <c r="AL37" s="60"/>
      <c r="AM37" s="60"/>
      <c r="AN37" s="60"/>
    </row>
    <row r="38" spans="2:40" x14ac:dyDescent="0.35">
      <c r="B38" s="88">
        <v>6</v>
      </c>
      <c r="C38" s="89" t="s">
        <v>73</v>
      </c>
      <c r="D38" s="90">
        <v>4.9006169999999996</v>
      </c>
      <c r="E38" s="90">
        <v>16.153005</v>
      </c>
      <c r="F38" s="90">
        <v>17.601962</v>
      </c>
      <c r="G38" s="91">
        <v>-1.5642199999999999</v>
      </c>
      <c r="H38" s="92">
        <v>16.838383800000003</v>
      </c>
      <c r="I38" s="92">
        <v>33.053112750000004</v>
      </c>
      <c r="J38" s="92">
        <v>23.306594250000003</v>
      </c>
      <c r="K38" s="55"/>
      <c r="L38" s="56"/>
      <c r="M38" s="56"/>
      <c r="N38" s="56"/>
      <c r="O38" s="56"/>
      <c r="P38" s="53"/>
      <c r="Q38" s="53"/>
      <c r="R38" s="53"/>
      <c r="S38" s="57"/>
      <c r="T38" s="58"/>
      <c r="U38" s="58"/>
      <c r="V38" s="58"/>
      <c r="W38" s="58"/>
      <c r="X38" s="58"/>
      <c r="Y38" s="58"/>
      <c r="Z38" s="58"/>
      <c r="AA38" s="58"/>
      <c r="AB38" s="57"/>
      <c r="AC38" s="59"/>
      <c r="AD38" s="59"/>
      <c r="AE38" s="59"/>
      <c r="AF38" s="59"/>
      <c r="AG38" s="59"/>
      <c r="AH38" s="59"/>
      <c r="AI38" s="59"/>
      <c r="AJ38" s="60"/>
      <c r="AK38" s="60"/>
      <c r="AL38" s="60"/>
      <c r="AM38" s="60"/>
      <c r="AN38" s="60"/>
    </row>
    <row r="39" spans="2:40" x14ac:dyDescent="0.35">
      <c r="B39" s="88">
        <v>7</v>
      </c>
      <c r="C39" s="89" t="s">
        <v>74</v>
      </c>
      <c r="D39" s="90">
        <v>3.3411590000000002</v>
      </c>
      <c r="E39" s="90">
        <v>11.70848</v>
      </c>
      <c r="F39" s="90">
        <v>25.315624</v>
      </c>
      <c r="G39" s="91">
        <v>-1.5642199999999999</v>
      </c>
      <c r="H39" s="92">
        <v>16.586580600000001</v>
      </c>
      <c r="I39" s="92">
        <v>35.873922999999998</v>
      </c>
      <c r="J39" s="92">
        <v>29.020220000000002</v>
      </c>
      <c r="K39" s="55"/>
      <c r="L39" s="56"/>
      <c r="M39" s="56"/>
      <c r="N39" s="56"/>
      <c r="O39" s="56"/>
      <c r="P39" s="53"/>
      <c r="Q39" s="53"/>
      <c r="R39" s="53"/>
      <c r="S39" s="57"/>
      <c r="T39" s="58"/>
      <c r="U39" s="58"/>
      <c r="V39" s="58"/>
      <c r="W39" s="58"/>
      <c r="X39" s="58"/>
      <c r="Y39" s="58"/>
      <c r="Z39" s="58"/>
      <c r="AA39" s="58"/>
      <c r="AB39" s="57"/>
      <c r="AC39" s="59"/>
      <c r="AD39" s="59"/>
      <c r="AE39" s="59"/>
      <c r="AF39" s="59"/>
      <c r="AG39" s="59"/>
      <c r="AH39" s="59"/>
      <c r="AI39" s="59"/>
      <c r="AJ39" s="60"/>
      <c r="AK39" s="60"/>
      <c r="AL39" s="60"/>
      <c r="AM39" s="60"/>
      <c r="AN39" s="60"/>
    </row>
    <row r="40" spans="2:40" x14ac:dyDescent="0.35">
      <c r="B40" s="88">
        <v>8</v>
      </c>
      <c r="C40" s="89" t="s">
        <v>75</v>
      </c>
      <c r="D40" s="90">
        <v>3.5509949999999999</v>
      </c>
      <c r="E40" s="90">
        <v>11.70848</v>
      </c>
      <c r="F40" s="90">
        <v>13.415266000000001</v>
      </c>
      <c r="G40" s="91">
        <v>-1.5642199999999999</v>
      </c>
      <c r="H40" s="92">
        <v>12.036273400000001</v>
      </c>
      <c r="I40" s="92">
        <v>24.183401000000003</v>
      </c>
      <c r="J40" s="92">
        <v>17.119862000000001</v>
      </c>
      <c r="K40" s="55"/>
      <c r="L40" s="56"/>
      <c r="M40" s="56"/>
      <c r="N40" s="56"/>
      <c r="O40" s="56"/>
      <c r="P40" s="53"/>
      <c r="Q40" s="53"/>
      <c r="R40" s="53"/>
      <c r="S40" s="57"/>
      <c r="T40" s="58"/>
      <c r="U40" s="58"/>
      <c r="V40" s="58"/>
      <c r="W40" s="58"/>
      <c r="X40" s="58"/>
      <c r="Y40" s="58"/>
      <c r="Z40" s="58"/>
      <c r="AA40" s="58"/>
      <c r="AB40" s="57"/>
      <c r="AC40" s="59"/>
      <c r="AD40" s="59"/>
      <c r="AE40" s="59"/>
      <c r="AF40" s="59"/>
      <c r="AG40" s="59"/>
      <c r="AH40" s="59"/>
      <c r="AI40" s="59"/>
      <c r="AJ40" s="60"/>
      <c r="AK40" s="60"/>
      <c r="AL40" s="60"/>
      <c r="AM40" s="60"/>
      <c r="AN40" s="60"/>
    </row>
    <row r="41" spans="2:40" x14ac:dyDescent="0.35">
      <c r="B41" s="88">
        <v>9</v>
      </c>
      <c r="C41" s="89" t="s">
        <v>76</v>
      </c>
      <c r="D41" s="90">
        <v>2.2093400000000001</v>
      </c>
      <c r="E41" s="90">
        <v>11.155786000000001</v>
      </c>
      <c r="F41" s="90">
        <v>13.024965999999999</v>
      </c>
      <c r="G41" s="91">
        <v>-1.5642199999999999</v>
      </c>
      <c r="H41" s="92">
        <v>10.317420799999999</v>
      </c>
      <c r="I41" s="92">
        <v>22.036925500000002</v>
      </c>
      <c r="J41" s="92">
        <v>16.4808497</v>
      </c>
      <c r="K41" s="55"/>
      <c r="L41" s="56"/>
      <c r="M41" s="56"/>
      <c r="N41" s="56"/>
      <c r="O41" s="56"/>
      <c r="P41" s="53"/>
      <c r="Q41" s="53"/>
      <c r="R41" s="53"/>
      <c r="S41" s="57"/>
      <c r="T41" s="58"/>
      <c r="U41" s="58"/>
      <c r="V41" s="58"/>
      <c r="W41" s="58"/>
      <c r="X41" s="58"/>
      <c r="Y41" s="58"/>
      <c r="Z41" s="58"/>
      <c r="AA41" s="58"/>
      <c r="AB41" s="57"/>
      <c r="AC41" s="59"/>
      <c r="AD41" s="59"/>
      <c r="AE41" s="59"/>
      <c r="AF41" s="59"/>
      <c r="AG41" s="59"/>
      <c r="AH41" s="59"/>
      <c r="AI41" s="59"/>
      <c r="AJ41" s="60"/>
      <c r="AK41" s="60"/>
      <c r="AL41" s="60"/>
      <c r="AM41" s="60"/>
      <c r="AN41" s="60"/>
    </row>
    <row r="42" spans="2:40" x14ac:dyDescent="0.35">
      <c r="B42" s="88">
        <v>10</v>
      </c>
      <c r="C42" s="89" t="s">
        <v>77</v>
      </c>
      <c r="D42" s="90">
        <v>-0.15889300000000001</v>
      </c>
      <c r="E42" s="90">
        <v>11.973792</v>
      </c>
      <c r="F42" s="90">
        <v>13.550898</v>
      </c>
      <c r="G42" s="91">
        <v>-1.5642199999999999</v>
      </c>
      <c r="H42" s="92">
        <v>8.4867629999999998</v>
      </c>
      <c r="I42" s="92">
        <v>20.808129000000001</v>
      </c>
      <c r="J42" s="92">
        <v>17.374884399999999</v>
      </c>
      <c r="K42" s="55"/>
      <c r="L42" s="56"/>
      <c r="M42" s="56"/>
      <c r="N42" s="56"/>
      <c r="O42" s="56"/>
      <c r="P42" s="53"/>
      <c r="Q42" s="53"/>
      <c r="R42" s="53"/>
      <c r="S42" s="57"/>
      <c r="T42" s="58"/>
      <c r="U42" s="58"/>
      <c r="V42" s="58"/>
      <c r="W42" s="58"/>
      <c r="X42" s="58"/>
      <c r="Y42" s="58"/>
      <c r="Z42" s="58"/>
      <c r="AA42" s="58"/>
      <c r="AB42" s="57"/>
      <c r="AC42" s="59"/>
      <c r="AD42" s="59"/>
      <c r="AE42" s="59"/>
      <c r="AF42" s="59"/>
      <c r="AG42" s="59"/>
      <c r="AH42" s="59"/>
      <c r="AI42" s="59"/>
      <c r="AJ42" s="60"/>
      <c r="AK42" s="60"/>
      <c r="AL42" s="60"/>
      <c r="AM42" s="60"/>
      <c r="AN42" s="60"/>
    </row>
    <row r="43" spans="2:40" x14ac:dyDescent="0.35">
      <c r="B43" s="88">
        <v>11</v>
      </c>
      <c r="C43" s="89" t="s">
        <v>78</v>
      </c>
      <c r="D43" s="90">
        <v>3.719052</v>
      </c>
      <c r="E43" s="90">
        <v>11.973792</v>
      </c>
      <c r="F43" s="90">
        <v>6.9787220000000003</v>
      </c>
      <c r="G43" s="91">
        <v>-1.5642199999999999</v>
      </c>
      <c r="H43" s="92">
        <v>9.7358376</v>
      </c>
      <c r="I43" s="92">
        <v>18.113897999999999</v>
      </c>
      <c r="J43" s="92">
        <v>10.802708399999998</v>
      </c>
      <c r="K43" s="55"/>
      <c r="L43" s="56"/>
      <c r="M43" s="56"/>
      <c r="N43" s="56"/>
      <c r="O43" s="56"/>
      <c r="P43" s="53"/>
      <c r="Q43" s="53"/>
      <c r="R43" s="53"/>
      <c r="S43" s="57"/>
      <c r="T43" s="58"/>
      <c r="U43" s="58"/>
      <c r="V43" s="58"/>
      <c r="W43" s="58"/>
      <c r="X43" s="58"/>
      <c r="Y43" s="58"/>
      <c r="Z43" s="58"/>
      <c r="AA43" s="58"/>
      <c r="AB43" s="57"/>
      <c r="AC43" s="59"/>
      <c r="AD43" s="59"/>
      <c r="AE43" s="59"/>
      <c r="AF43" s="59"/>
      <c r="AG43" s="59"/>
      <c r="AH43" s="59"/>
      <c r="AI43" s="59"/>
      <c r="AJ43" s="60"/>
      <c r="AK43" s="60"/>
      <c r="AL43" s="60"/>
      <c r="AM43" s="60"/>
      <c r="AN43" s="60"/>
    </row>
    <row r="44" spans="2:40" x14ac:dyDescent="0.35">
      <c r="B44" s="88">
        <v>12</v>
      </c>
      <c r="C44" s="89" t="s">
        <v>79</v>
      </c>
      <c r="D44" s="90">
        <v>0.71201499999999995</v>
      </c>
      <c r="E44" s="90">
        <v>7.1752229999999999</v>
      </c>
      <c r="F44" s="90">
        <v>6.7249160000000003</v>
      </c>
      <c r="G44" s="91">
        <v>-1.5642199999999999</v>
      </c>
      <c r="H44" s="92">
        <v>4.7078506000000004</v>
      </c>
      <c r="I44" s="92">
        <v>11.254128249999999</v>
      </c>
      <c r="J44" s="92">
        <v>8.3895463499999998</v>
      </c>
      <c r="K44" s="55"/>
      <c r="L44" s="56"/>
      <c r="M44" s="56"/>
      <c r="N44" s="56"/>
      <c r="O44" s="56"/>
      <c r="P44" s="53"/>
      <c r="Q44" s="53"/>
      <c r="R44" s="53"/>
      <c r="S44" s="57"/>
      <c r="T44" s="58"/>
      <c r="U44" s="58"/>
      <c r="V44" s="58"/>
      <c r="W44" s="58"/>
      <c r="X44" s="58"/>
      <c r="Y44" s="58"/>
      <c r="Z44" s="58"/>
      <c r="AA44" s="58"/>
      <c r="AB44" s="57"/>
      <c r="AC44" s="59"/>
      <c r="AD44" s="59"/>
      <c r="AE44" s="59"/>
      <c r="AF44" s="59"/>
      <c r="AG44" s="59"/>
      <c r="AH44" s="59"/>
      <c r="AI44" s="59"/>
      <c r="AJ44" s="60"/>
      <c r="AK44" s="60"/>
      <c r="AL44" s="60"/>
      <c r="AM44" s="60"/>
      <c r="AN44" s="60"/>
    </row>
    <row r="45" spans="2:40" x14ac:dyDescent="0.35">
      <c r="B45" s="88">
        <v>13</v>
      </c>
      <c r="C45" s="89" t="s">
        <v>80</v>
      </c>
      <c r="D45" s="90">
        <v>4.2086100000000002</v>
      </c>
      <c r="E45" s="90">
        <v>5.6458769999999996</v>
      </c>
      <c r="F45" s="90">
        <v>4.4415880000000003</v>
      </c>
      <c r="G45" s="91">
        <v>-1.5642199999999999</v>
      </c>
      <c r="H45" s="92">
        <v>6.6793760000000004</v>
      </c>
      <c r="I45" s="92">
        <v>11.320385749999998</v>
      </c>
      <c r="J45" s="92">
        <v>5.4180126500000005</v>
      </c>
      <c r="K45" s="55"/>
      <c r="L45" s="56"/>
      <c r="M45" s="56"/>
      <c r="N45" s="56"/>
      <c r="O45" s="56"/>
      <c r="P45" s="53"/>
      <c r="Q45" s="53"/>
      <c r="R45" s="53"/>
      <c r="S45" s="57"/>
      <c r="T45" s="58"/>
      <c r="U45" s="58"/>
      <c r="V45" s="58"/>
      <c r="W45" s="58"/>
      <c r="X45" s="58"/>
      <c r="Y45" s="58"/>
      <c r="Z45" s="58"/>
      <c r="AA45" s="58"/>
      <c r="AB45" s="57"/>
      <c r="AC45" s="59"/>
      <c r="AD45" s="59"/>
      <c r="AE45" s="59"/>
      <c r="AF45" s="59"/>
      <c r="AG45" s="59"/>
      <c r="AH45" s="59"/>
      <c r="AI45" s="59"/>
      <c r="AJ45" s="60"/>
      <c r="AK45" s="60"/>
      <c r="AL45" s="60"/>
      <c r="AM45" s="60"/>
      <c r="AN45" s="60"/>
    </row>
    <row r="46" spans="2:40" x14ac:dyDescent="0.35">
      <c r="B46" s="88">
        <v>14</v>
      </c>
      <c r="C46" s="89" t="s">
        <v>81</v>
      </c>
      <c r="D46" s="90">
        <v>0.86019299999999999</v>
      </c>
      <c r="E46" s="90">
        <v>5.6458769999999996</v>
      </c>
      <c r="F46" s="90">
        <v>1.8629599999999999</v>
      </c>
      <c r="G46" s="91">
        <v>-1.5642199999999999</v>
      </c>
      <c r="H46" s="92">
        <v>2.2995078000000007</v>
      </c>
      <c r="I46" s="92">
        <v>5.3933407500000001</v>
      </c>
      <c r="J46" s="92">
        <v>2.8393846500000004</v>
      </c>
      <c r="K46" s="55"/>
      <c r="L46" s="56"/>
      <c r="M46" s="56"/>
      <c r="N46" s="56"/>
      <c r="O46" s="56"/>
      <c r="P46" s="53"/>
      <c r="Q46" s="53"/>
      <c r="R46" s="53"/>
      <c r="S46" s="57"/>
      <c r="T46" s="58"/>
      <c r="U46" s="58"/>
      <c r="V46" s="58"/>
      <c r="W46" s="58"/>
      <c r="X46" s="58"/>
      <c r="Y46" s="58"/>
      <c r="Z46" s="58"/>
      <c r="AA46" s="58"/>
      <c r="AB46" s="57"/>
      <c r="AC46" s="59"/>
      <c r="AD46" s="59"/>
      <c r="AE46" s="59"/>
      <c r="AF46" s="59"/>
      <c r="AG46" s="59"/>
      <c r="AH46" s="59"/>
      <c r="AI46" s="59"/>
      <c r="AJ46" s="60"/>
      <c r="AK46" s="60"/>
      <c r="AL46" s="60"/>
      <c r="AM46" s="60"/>
      <c r="AN46" s="60"/>
    </row>
    <row r="47" spans="2:40" x14ac:dyDescent="0.35">
      <c r="B47" s="88">
        <v>15</v>
      </c>
      <c r="C47" s="89" t="s">
        <v>82</v>
      </c>
      <c r="D47" s="90">
        <v>4.7863420000000003</v>
      </c>
      <c r="E47" s="90">
        <v>2.085175</v>
      </c>
      <c r="F47" s="90">
        <v>0.33873700000000001</v>
      </c>
      <c r="G47" s="91">
        <v>-1.5642199999999999</v>
      </c>
      <c r="H47" s="92">
        <v>4.1916868000000003</v>
      </c>
      <c r="I47" s="92">
        <v>5.1247402500000012</v>
      </c>
      <c r="J47" s="92">
        <v>-0.28715424999999994</v>
      </c>
      <c r="K47" s="55"/>
      <c r="L47" s="56"/>
      <c r="M47" s="56"/>
      <c r="N47" s="56"/>
      <c r="O47" s="56"/>
      <c r="P47" s="53"/>
      <c r="Q47" s="53"/>
      <c r="R47" s="53"/>
      <c r="S47" s="57"/>
      <c r="T47" s="58"/>
      <c r="U47" s="58"/>
      <c r="V47" s="58"/>
      <c r="W47" s="58"/>
      <c r="X47" s="58"/>
      <c r="Y47" s="58"/>
      <c r="Z47" s="58"/>
      <c r="AA47" s="58"/>
      <c r="AB47" s="57"/>
      <c r="AC47" s="59"/>
      <c r="AD47" s="59"/>
      <c r="AE47" s="59"/>
      <c r="AF47" s="59"/>
      <c r="AG47" s="59"/>
      <c r="AH47" s="59"/>
      <c r="AI47" s="59"/>
      <c r="AJ47" s="60"/>
      <c r="AK47" s="60"/>
      <c r="AL47" s="60"/>
      <c r="AM47" s="60"/>
      <c r="AN47" s="60"/>
    </row>
    <row r="48" spans="2:40" x14ac:dyDescent="0.35">
      <c r="B48" s="88">
        <v>16</v>
      </c>
      <c r="C48" s="89" t="s">
        <v>83</v>
      </c>
      <c r="D48" s="90">
        <v>3.0352980000000001</v>
      </c>
      <c r="E48" s="90">
        <v>0.52563400000000005</v>
      </c>
      <c r="F48" s="90">
        <v>0</v>
      </c>
      <c r="G48" s="91">
        <v>-1.5642199999999999</v>
      </c>
      <c r="H48" s="92">
        <v>1.6813316000000003</v>
      </c>
      <c r="I48" s="92">
        <v>1.8653035000000002</v>
      </c>
      <c r="J48" s="92">
        <v>-1.3276846999999998</v>
      </c>
      <c r="K48" s="55"/>
      <c r="L48" s="56"/>
      <c r="M48" s="56"/>
      <c r="N48" s="56"/>
      <c r="O48" s="56"/>
      <c r="P48" s="53"/>
      <c r="Q48" s="53"/>
      <c r="R48" s="53"/>
      <c r="S48" s="57"/>
      <c r="T48" s="58"/>
      <c r="U48" s="58"/>
      <c r="V48" s="58"/>
      <c r="W48" s="58"/>
      <c r="X48" s="58"/>
      <c r="Y48" s="58"/>
      <c r="Z48" s="58"/>
      <c r="AA48" s="58"/>
      <c r="AB48" s="57"/>
      <c r="AC48" s="59"/>
      <c r="AD48" s="59"/>
      <c r="AE48" s="59"/>
      <c r="AF48" s="59"/>
      <c r="AG48" s="59"/>
      <c r="AH48" s="59"/>
      <c r="AI48" s="59"/>
      <c r="AJ48" s="60"/>
      <c r="AK48" s="60"/>
      <c r="AL48" s="60"/>
      <c r="AM48" s="60"/>
      <c r="AN48" s="60"/>
    </row>
    <row r="49" spans="2:40" x14ac:dyDescent="0.35">
      <c r="B49" s="88">
        <v>17</v>
      </c>
      <c r="C49" s="89" t="s">
        <v>84</v>
      </c>
      <c r="D49" s="90">
        <v>2.2336279999999999</v>
      </c>
      <c r="E49" s="90">
        <v>3.484216</v>
      </c>
      <c r="F49" s="90">
        <v>0</v>
      </c>
      <c r="G49" s="91">
        <v>-1.5642199999999999</v>
      </c>
      <c r="H49" s="92">
        <v>2.0630943999999998</v>
      </c>
      <c r="I49" s="92">
        <v>3.2825700000000007</v>
      </c>
      <c r="J49" s="92">
        <v>3.6772000000000471E-3</v>
      </c>
      <c r="K49" s="55"/>
      <c r="L49" s="56"/>
      <c r="M49" s="56"/>
      <c r="N49" s="56"/>
      <c r="O49" s="56"/>
      <c r="P49" s="53"/>
      <c r="Q49" s="53"/>
      <c r="R49" s="53"/>
      <c r="S49" s="57"/>
      <c r="T49" s="58"/>
      <c r="U49" s="58"/>
      <c r="V49" s="58"/>
      <c r="W49" s="58"/>
      <c r="X49" s="58"/>
      <c r="Y49" s="58"/>
      <c r="Z49" s="58"/>
      <c r="AA49" s="58"/>
      <c r="AB49" s="57"/>
      <c r="AC49" s="59"/>
      <c r="AD49" s="59"/>
      <c r="AE49" s="59"/>
      <c r="AF49" s="59"/>
      <c r="AG49" s="59"/>
      <c r="AH49" s="59"/>
      <c r="AI49" s="59"/>
      <c r="AJ49" s="60"/>
      <c r="AK49" s="60"/>
      <c r="AL49" s="60"/>
      <c r="AM49" s="60"/>
      <c r="AN49" s="60"/>
    </row>
    <row r="50" spans="2:40" x14ac:dyDescent="0.35">
      <c r="B50" s="88">
        <v>18</v>
      </c>
      <c r="C50" s="89" t="s">
        <v>85</v>
      </c>
      <c r="D50" s="90">
        <v>1.428366</v>
      </c>
      <c r="E50" s="90">
        <v>3.8123130000000001</v>
      </c>
      <c r="F50" s="90">
        <v>0</v>
      </c>
      <c r="G50" s="91">
        <v>-1.5642199999999999</v>
      </c>
      <c r="H50" s="92">
        <v>1.3890712000000003</v>
      </c>
      <c r="I50" s="92">
        <v>2.7233807500000005</v>
      </c>
      <c r="J50" s="92">
        <v>0.15132085000000006</v>
      </c>
      <c r="K50" s="55"/>
      <c r="L50" s="56"/>
      <c r="M50" s="56"/>
      <c r="N50" s="56"/>
      <c r="O50" s="56"/>
      <c r="P50" s="53"/>
      <c r="Q50" s="53"/>
      <c r="R50" s="53"/>
      <c r="S50" s="57"/>
      <c r="T50" s="58"/>
      <c r="U50" s="58"/>
      <c r="V50" s="58"/>
      <c r="W50" s="58"/>
      <c r="X50" s="58"/>
      <c r="Y50" s="58"/>
      <c r="Z50" s="58"/>
      <c r="AA50" s="58"/>
      <c r="AB50" s="57"/>
      <c r="AC50" s="59"/>
      <c r="AD50" s="59"/>
      <c r="AE50" s="59"/>
      <c r="AF50" s="59"/>
      <c r="AG50" s="59"/>
      <c r="AH50" s="59"/>
      <c r="AI50" s="59"/>
      <c r="AJ50" s="60"/>
      <c r="AK50" s="60"/>
      <c r="AL50" s="60"/>
      <c r="AM50" s="60"/>
      <c r="AN50" s="60"/>
    </row>
    <row r="51" spans="2:40" x14ac:dyDescent="0.35">
      <c r="B51" s="88">
        <v>19</v>
      </c>
      <c r="C51" s="89" t="s">
        <v>86</v>
      </c>
      <c r="D51" s="90">
        <v>4.2222629999999999</v>
      </c>
      <c r="E51" s="90">
        <v>0.19590399999999999</v>
      </c>
      <c r="F51" s="90">
        <v>0</v>
      </c>
      <c r="G51" s="91">
        <v>-1.5642199999999999</v>
      </c>
      <c r="H51" s="92">
        <v>2.7364046000000002</v>
      </c>
      <c r="I51" s="92">
        <v>2.8049710000000001</v>
      </c>
      <c r="J51" s="92">
        <v>-1.4760632</v>
      </c>
      <c r="K51" s="55"/>
      <c r="L51" s="56"/>
      <c r="M51" s="56"/>
      <c r="N51" s="56"/>
      <c r="O51" s="56"/>
      <c r="P51" s="53"/>
      <c r="Q51" s="53"/>
      <c r="R51" s="53"/>
      <c r="S51" s="57"/>
      <c r="T51" s="58"/>
      <c r="U51" s="58"/>
      <c r="V51" s="58"/>
      <c r="W51" s="58"/>
      <c r="X51" s="58"/>
      <c r="Y51" s="58"/>
      <c r="Z51" s="58"/>
      <c r="AA51" s="58"/>
      <c r="AB51" s="57"/>
      <c r="AC51" s="59"/>
      <c r="AD51" s="59"/>
      <c r="AE51" s="59"/>
      <c r="AF51" s="59"/>
      <c r="AG51" s="59"/>
      <c r="AH51" s="59"/>
      <c r="AI51" s="59"/>
      <c r="AJ51" s="60"/>
      <c r="AK51" s="60"/>
      <c r="AL51" s="60"/>
      <c r="AM51" s="60"/>
      <c r="AN51" s="60"/>
    </row>
    <row r="52" spans="2:40" x14ac:dyDescent="0.35">
      <c r="B52" s="88">
        <v>20</v>
      </c>
      <c r="C52" s="89" t="s">
        <v>87</v>
      </c>
      <c r="D52" s="90">
        <v>6.8156179999999997</v>
      </c>
      <c r="E52" s="90">
        <v>-9.3404710000000009</v>
      </c>
      <c r="F52" s="90">
        <v>0</v>
      </c>
      <c r="G52" s="91">
        <v>-1.5642199999999999</v>
      </c>
      <c r="H52" s="92">
        <v>1.5152095999999993</v>
      </c>
      <c r="I52" s="92">
        <v>-1.7539552500000009</v>
      </c>
      <c r="J52" s="92">
        <v>-5.7674319500000006</v>
      </c>
      <c r="K52" s="55"/>
      <c r="L52" s="56"/>
      <c r="M52" s="56"/>
      <c r="N52" s="56"/>
      <c r="O52" s="56"/>
      <c r="P52" s="53"/>
      <c r="Q52" s="53"/>
      <c r="R52" s="53"/>
      <c r="S52" s="57"/>
      <c r="T52" s="58"/>
      <c r="U52" s="58"/>
      <c r="V52" s="58"/>
      <c r="W52" s="58"/>
      <c r="X52" s="58"/>
      <c r="Y52" s="58"/>
      <c r="Z52" s="58"/>
      <c r="AA52" s="58"/>
      <c r="AB52" s="57"/>
      <c r="AC52" s="59"/>
      <c r="AD52" s="59"/>
      <c r="AE52" s="59"/>
      <c r="AF52" s="59"/>
      <c r="AG52" s="59"/>
      <c r="AH52" s="59"/>
      <c r="AI52" s="59"/>
      <c r="AJ52" s="60"/>
      <c r="AK52" s="60"/>
      <c r="AL52" s="60"/>
      <c r="AM52" s="60"/>
      <c r="AN52" s="60"/>
    </row>
    <row r="53" spans="2:40" x14ac:dyDescent="0.35">
      <c r="B53" s="88">
        <v>21</v>
      </c>
      <c r="C53" s="89" t="s">
        <v>88</v>
      </c>
      <c r="D53" s="90">
        <v>2.2267990000000002</v>
      </c>
      <c r="E53" s="90">
        <v>-9.4385670000000008</v>
      </c>
      <c r="F53" s="90">
        <v>0</v>
      </c>
      <c r="G53" s="91">
        <v>-1.5642199999999999</v>
      </c>
      <c r="H53" s="92">
        <v>-3.1128477999999999</v>
      </c>
      <c r="I53" s="92">
        <v>-6.416346250000001</v>
      </c>
      <c r="J53" s="92">
        <v>-5.8115751500000004</v>
      </c>
      <c r="K53" s="55"/>
      <c r="L53" s="56"/>
      <c r="M53" s="56"/>
      <c r="N53" s="56"/>
      <c r="O53" s="56"/>
      <c r="P53" s="53"/>
      <c r="Q53" s="53"/>
      <c r="R53" s="53"/>
      <c r="S53" s="57"/>
      <c r="T53" s="58"/>
      <c r="U53" s="58"/>
      <c r="V53" s="58"/>
      <c r="W53" s="58"/>
      <c r="X53" s="58"/>
      <c r="Y53" s="58"/>
      <c r="Z53" s="58"/>
      <c r="AA53" s="58"/>
      <c r="AB53" s="57"/>
      <c r="AC53" s="59"/>
      <c r="AD53" s="59"/>
      <c r="AE53" s="59"/>
      <c r="AF53" s="59"/>
      <c r="AG53" s="59"/>
      <c r="AH53" s="59"/>
      <c r="AI53" s="59"/>
      <c r="AJ53" s="60"/>
      <c r="AK53" s="60"/>
      <c r="AL53" s="60"/>
      <c r="AM53" s="60"/>
      <c r="AN53" s="60"/>
    </row>
    <row r="54" spans="2:40" x14ac:dyDescent="0.35">
      <c r="B54" s="88">
        <v>22</v>
      </c>
      <c r="C54" s="89" t="s">
        <v>89</v>
      </c>
      <c r="D54" s="90">
        <v>1.375543</v>
      </c>
      <c r="E54" s="90">
        <v>5.795191</v>
      </c>
      <c r="F54" s="90">
        <v>-13.452242999999999</v>
      </c>
      <c r="G54" s="91">
        <v>-1.5642199999999999</v>
      </c>
      <c r="H54" s="92">
        <v>-3.2514978000000001</v>
      </c>
      <c r="I54" s="92">
        <v>-9.2945267499999993</v>
      </c>
      <c r="J54" s="92">
        <v>-12.40862705</v>
      </c>
      <c r="K54" s="55"/>
      <c r="L54" s="56"/>
      <c r="M54" s="56"/>
      <c r="N54" s="56"/>
      <c r="O54" s="56"/>
      <c r="P54" s="53"/>
      <c r="Q54" s="53"/>
      <c r="R54" s="53"/>
      <c r="S54" s="57"/>
      <c r="T54" s="58"/>
      <c r="U54" s="58"/>
      <c r="V54" s="58"/>
      <c r="W54" s="58"/>
      <c r="X54" s="58"/>
      <c r="Y54" s="58"/>
      <c r="Z54" s="58"/>
      <c r="AA54" s="58"/>
      <c r="AB54" s="57"/>
      <c r="AC54" s="59"/>
      <c r="AD54" s="59"/>
      <c r="AE54" s="59"/>
      <c r="AF54" s="59"/>
      <c r="AG54" s="59"/>
      <c r="AH54" s="59"/>
      <c r="AI54" s="59"/>
      <c r="AJ54" s="60"/>
      <c r="AK54" s="60"/>
      <c r="AL54" s="60"/>
      <c r="AM54" s="60"/>
      <c r="AN54" s="60"/>
    </row>
    <row r="55" spans="2:40" x14ac:dyDescent="0.35">
      <c r="B55" s="88">
        <v>23</v>
      </c>
      <c r="C55" s="89" t="s">
        <v>90</v>
      </c>
      <c r="D55" s="90">
        <v>-4.1221550000000002</v>
      </c>
      <c r="E55" s="90">
        <v>5.795191</v>
      </c>
      <c r="F55" s="90">
        <v>-3.873297</v>
      </c>
      <c r="G55" s="91">
        <v>-1.5642199999999999</v>
      </c>
      <c r="H55" s="92">
        <v>-4.9176174000000001</v>
      </c>
      <c r="I55" s="92">
        <v>-5.2132787499999997</v>
      </c>
      <c r="J55" s="92">
        <v>-2.8296810499999996</v>
      </c>
      <c r="K55" s="55"/>
      <c r="L55" s="56"/>
      <c r="M55" s="56"/>
      <c r="N55" s="56"/>
      <c r="O55" s="56"/>
      <c r="P55" s="53"/>
      <c r="Q55" s="53"/>
      <c r="R55" s="53"/>
      <c r="S55" s="57"/>
      <c r="T55" s="58"/>
      <c r="U55" s="58"/>
      <c r="V55" s="58"/>
      <c r="W55" s="58"/>
      <c r="X55" s="58"/>
      <c r="Y55" s="58"/>
      <c r="Z55" s="58"/>
      <c r="AA55" s="58"/>
      <c r="AB55" s="57"/>
      <c r="AC55" s="59"/>
      <c r="AD55" s="59"/>
      <c r="AE55" s="59"/>
      <c r="AF55" s="59"/>
      <c r="AG55" s="59"/>
      <c r="AH55" s="59"/>
      <c r="AI55" s="59"/>
      <c r="AJ55" s="60"/>
      <c r="AK55" s="60"/>
      <c r="AL55" s="60"/>
      <c r="AM55" s="60"/>
      <c r="AN55" s="60"/>
    </row>
    <row r="56" spans="2:40" x14ac:dyDescent="0.35">
      <c r="B56" s="88">
        <v>24</v>
      </c>
      <c r="C56" s="89" t="s">
        <v>91</v>
      </c>
      <c r="D56" s="90">
        <v>-3.2164950000000001</v>
      </c>
      <c r="E56" s="90">
        <v>5.795191</v>
      </c>
      <c r="F56" s="90">
        <v>0</v>
      </c>
      <c r="G56" s="91">
        <v>-1.5642199999999999</v>
      </c>
      <c r="H56" s="92">
        <v>-2.4626386</v>
      </c>
      <c r="I56" s="92">
        <v>-0.43432174999999984</v>
      </c>
      <c r="J56" s="92">
        <v>1.0436159500000002</v>
      </c>
      <c r="K56" s="55"/>
      <c r="L56" s="56"/>
      <c r="M56" s="56"/>
      <c r="N56" s="56"/>
      <c r="O56" s="56"/>
      <c r="P56" s="53"/>
      <c r="Q56" s="53"/>
      <c r="R56" s="53"/>
      <c r="S56" s="57"/>
      <c r="T56" s="58"/>
      <c r="U56" s="58"/>
      <c r="V56" s="58"/>
      <c r="W56" s="58"/>
      <c r="X56" s="58"/>
      <c r="Y56" s="58"/>
      <c r="Z56" s="58"/>
      <c r="AA56" s="58"/>
      <c r="AB56" s="57"/>
      <c r="AC56" s="59"/>
      <c r="AD56" s="59"/>
      <c r="AE56" s="59"/>
      <c r="AF56" s="59"/>
      <c r="AG56" s="59"/>
      <c r="AH56" s="59"/>
      <c r="AI56" s="59"/>
      <c r="AJ56" s="60"/>
      <c r="AK56" s="60"/>
      <c r="AL56" s="60"/>
      <c r="AM56" s="60"/>
      <c r="AN56" s="60"/>
    </row>
    <row r="57" spans="2:40" x14ac:dyDescent="0.35">
      <c r="B57" s="88">
        <v>25</v>
      </c>
      <c r="C57" s="89" t="s">
        <v>92</v>
      </c>
      <c r="D57" s="90">
        <v>0.30657699999999999</v>
      </c>
      <c r="E57" s="90">
        <v>-2.5382129999999998</v>
      </c>
      <c r="F57" s="90">
        <v>0</v>
      </c>
      <c r="G57" s="91">
        <v>-1.5642199999999999</v>
      </c>
      <c r="H57" s="92">
        <v>-2.2729282</v>
      </c>
      <c r="I57" s="92">
        <v>-3.1613027499999999</v>
      </c>
      <c r="J57" s="92">
        <v>-2.70641585</v>
      </c>
      <c r="K57" s="55"/>
      <c r="L57" s="56"/>
      <c r="M57" s="56"/>
      <c r="N57" s="56"/>
      <c r="O57" s="56"/>
      <c r="P57" s="53"/>
      <c r="Q57" s="53"/>
      <c r="R57" s="53"/>
      <c r="S57" s="57"/>
      <c r="T57" s="58"/>
      <c r="U57" s="58"/>
      <c r="V57" s="58"/>
      <c r="W57" s="58"/>
      <c r="X57" s="58"/>
      <c r="Y57" s="58"/>
      <c r="Z57" s="58"/>
      <c r="AA57" s="58"/>
      <c r="AB57" s="57"/>
      <c r="AC57" s="59"/>
      <c r="AD57" s="59"/>
      <c r="AE57" s="59"/>
      <c r="AF57" s="59"/>
      <c r="AG57" s="59"/>
      <c r="AH57" s="59"/>
      <c r="AI57" s="59"/>
      <c r="AJ57" s="60"/>
      <c r="AK57" s="60"/>
      <c r="AL57" s="60"/>
      <c r="AM57" s="60"/>
      <c r="AN57" s="60"/>
    </row>
    <row r="58" spans="2:40" x14ac:dyDescent="0.35">
      <c r="B58" s="88">
        <v>26</v>
      </c>
      <c r="C58" s="89" t="s">
        <v>93</v>
      </c>
      <c r="D58" s="90">
        <v>-0.71292100000000003</v>
      </c>
      <c r="E58" s="90">
        <v>-2.741736</v>
      </c>
      <c r="F58" s="90">
        <v>0</v>
      </c>
      <c r="G58" s="91">
        <v>-1.5642199999999999</v>
      </c>
      <c r="H58" s="92">
        <v>-3.3738353999999999</v>
      </c>
      <c r="I58" s="92">
        <v>-4.3334429999999999</v>
      </c>
      <c r="J58" s="92">
        <v>-2.7980011999999999</v>
      </c>
      <c r="K58" s="55"/>
      <c r="L58" s="56"/>
      <c r="M58" s="56"/>
      <c r="N58" s="56"/>
      <c r="O58" s="56"/>
      <c r="P58" s="53"/>
      <c r="Q58" s="53"/>
      <c r="R58" s="53"/>
      <c r="S58" s="57"/>
      <c r="T58" s="58"/>
      <c r="U58" s="58"/>
      <c r="V58" s="58"/>
      <c r="W58" s="58"/>
      <c r="X58" s="58"/>
      <c r="Y58" s="58"/>
      <c r="Z58" s="58"/>
      <c r="AA58" s="58"/>
      <c r="AB58" s="57"/>
      <c r="AC58" s="59"/>
      <c r="AD58" s="59"/>
      <c r="AE58" s="59"/>
      <c r="AF58" s="59"/>
      <c r="AG58" s="59"/>
      <c r="AH58" s="59"/>
      <c r="AI58" s="59"/>
      <c r="AJ58" s="60"/>
      <c r="AK58" s="60"/>
      <c r="AL58" s="60"/>
      <c r="AM58" s="60"/>
      <c r="AN58" s="60"/>
    </row>
    <row r="59" spans="2:40" ht="15" thickBot="1" x14ac:dyDescent="0.4">
      <c r="B59" s="65">
        <v>27</v>
      </c>
      <c r="C59" s="66" t="s">
        <v>94</v>
      </c>
      <c r="D59" s="67">
        <v>-1.0029159999999999</v>
      </c>
      <c r="E59" s="67">
        <v>-6.4268029999999996</v>
      </c>
      <c r="F59" s="67">
        <v>0</v>
      </c>
      <c r="G59" s="68">
        <v>-1.5642199999999999</v>
      </c>
      <c r="H59" s="69">
        <v>-5.1378572</v>
      </c>
      <c r="I59" s="69">
        <v>-7.3872382499999993</v>
      </c>
      <c r="J59" s="69">
        <v>-4.4562813500000003</v>
      </c>
      <c r="K59" s="55"/>
      <c r="L59" s="56"/>
      <c r="M59" s="56"/>
      <c r="N59" s="56"/>
      <c r="O59" s="56"/>
      <c r="P59" s="53"/>
      <c r="Q59" s="53"/>
      <c r="R59" s="53"/>
      <c r="S59" s="57"/>
      <c r="T59" s="58"/>
      <c r="U59" s="58"/>
      <c r="V59" s="58"/>
      <c r="W59" s="58"/>
      <c r="X59" s="58"/>
      <c r="Y59" s="58"/>
      <c r="Z59" s="58"/>
      <c r="AA59" s="58"/>
      <c r="AB59" s="57"/>
      <c r="AC59" s="59"/>
      <c r="AD59" s="59"/>
      <c r="AE59" s="59"/>
      <c r="AF59" s="59"/>
      <c r="AG59" s="59"/>
      <c r="AH59" s="59"/>
      <c r="AI59" s="59"/>
      <c r="AJ59" s="60"/>
      <c r="AK59" s="60"/>
      <c r="AL59" s="60"/>
      <c r="AM59" s="60"/>
      <c r="AN59" s="60"/>
    </row>
    <row r="60" spans="2:40" x14ac:dyDescent="0.35">
      <c r="L60" s="58"/>
      <c r="V60" s="57"/>
      <c r="W60" s="58"/>
      <c r="X60" s="58"/>
      <c r="Y60" s="58"/>
      <c r="Z60" s="58"/>
      <c r="AA60" s="58"/>
      <c r="AB60" s="58"/>
      <c r="AC60" s="58"/>
    </row>
    <row r="61" spans="2:40" x14ac:dyDescent="0.35">
      <c r="I61" s="57"/>
      <c r="N61" s="56"/>
      <c r="V61" s="70"/>
      <c r="W61" s="58"/>
      <c r="X61" s="58"/>
      <c r="Y61" s="58"/>
      <c r="Z61" s="58"/>
      <c r="AA61" s="58"/>
      <c r="AB61" s="58"/>
      <c r="AC61" s="58"/>
    </row>
  </sheetData>
  <mergeCells count="10">
    <mergeCell ref="B1:G1"/>
    <mergeCell ref="O3:Y3"/>
    <mergeCell ref="AB3:AJ3"/>
    <mergeCell ref="H29:J29"/>
    <mergeCell ref="B30:B32"/>
    <mergeCell ref="C30:C32"/>
    <mergeCell ref="D30:D32"/>
    <mergeCell ref="E30:E32"/>
    <mergeCell ref="F30:F32"/>
    <mergeCell ref="G30:G32"/>
  </mergeCells>
  <conditionalFormatting sqref="V60:AC61 T33:AA59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5:R18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27:Q27 S5:U26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20:Y22 Y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5:AH1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:M2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4FD59-3F15-49FE-941F-88F22E968A71}">
  <dimension ref="B1:AP61"/>
  <sheetViews>
    <sheetView topLeftCell="A43" zoomScale="50" zoomScaleNormal="50" workbookViewId="0">
      <selection activeCell="H66" sqref="H66"/>
    </sheetView>
  </sheetViews>
  <sheetFormatPr defaultRowHeight="14.5" x14ac:dyDescent="0.35"/>
  <cols>
    <col min="1" max="1" width="1.81640625" customWidth="1"/>
    <col min="2" max="2" width="22.1796875" customWidth="1"/>
    <col min="3" max="3" width="35.81640625" customWidth="1"/>
    <col min="4" max="4" width="17.1796875" customWidth="1"/>
    <col min="5" max="5" width="18.54296875" customWidth="1"/>
    <col min="6" max="6" width="18.81640625" customWidth="1"/>
    <col min="7" max="7" width="18.54296875" customWidth="1"/>
    <col min="8" max="8" width="22.453125" customWidth="1"/>
    <col min="9" max="9" width="21.81640625" customWidth="1"/>
    <col min="10" max="11" width="16.1796875" customWidth="1"/>
    <col min="12" max="12" width="11.81640625" customWidth="1"/>
    <col min="13" max="13" width="15.453125" customWidth="1"/>
    <col min="14" max="14" width="10.54296875" customWidth="1"/>
    <col min="15" max="15" width="14.81640625" customWidth="1"/>
    <col min="16" max="16" width="10.54296875" customWidth="1"/>
    <col min="17" max="17" width="10.81640625" customWidth="1"/>
    <col min="18" max="18" width="12" customWidth="1"/>
    <col min="19" max="19" width="12.1796875" bestFit="1" customWidth="1"/>
    <col min="20" max="20" width="11.81640625" bestFit="1" customWidth="1"/>
    <col min="21" max="21" width="10.81640625" customWidth="1"/>
    <col min="22" max="22" width="9.81640625" customWidth="1"/>
    <col min="23" max="23" width="12" customWidth="1"/>
    <col min="24" max="24" width="12.36328125" customWidth="1"/>
    <col min="25" max="25" width="13" customWidth="1"/>
    <col min="26" max="27" width="12.1796875" bestFit="1" customWidth="1"/>
    <col min="28" max="28" width="10.81640625" bestFit="1" customWidth="1"/>
    <col min="29" max="29" width="12.54296875" customWidth="1"/>
    <col min="30" max="32" width="11.81640625" customWidth="1"/>
    <col min="35" max="36" width="20.81640625" bestFit="1" customWidth="1"/>
    <col min="37" max="37" width="20.1796875" bestFit="1" customWidth="1"/>
    <col min="38" max="39" width="20.81640625" bestFit="1" customWidth="1"/>
    <col min="40" max="40" width="12.81640625" customWidth="1"/>
    <col min="41" max="41" width="16.81640625" customWidth="1"/>
    <col min="42" max="42" width="11.453125" customWidth="1"/>
  </cols>
  <sheetData>
    <row r="1" spans="2:37" ht="18" x14ac:dyDescent="0.4">
      <c r="B1" s="192" t="s">
        <v>95</v>
      </c>
      <c r="C1" s="192"/>
      <c r="D1" s="192"/>
      <c r="E1" s="192"/>
      <c r="F1" s="192"/>
      <c r="G1" s="192"/>
    </row>
    <row r="2" spans="2:37" ht="15" thickBot="1" x14ac:dyDescent="0.4">
      <c r="O2" s="1"/>
    </row>
    <row r="3" spans="2:37" ht="15" thickBot="1" x14ac:dyDescent="0.4">
      <c r="B3" s="2" t="s">
        <v>0</v>
      </c>
      <c r="C3" s="3"/>
      <c r="D3" s="4"/>
      <c r="E3" s="5"/>
      <c r="G3" s="1"/>
      <c r="H3" s="2" t="s">
        <v>1</v>
      </c>
      <c r="I3" s="1"/>
      <c r="J3" s="1"/>
      <c r="K3" s="1"/>
      <c r="L3" s="1"/>
      <c r="M3" s="1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AB3" s="193"/>
      <c r="AC3" s="193"/>
      <c r="AD3" s="193"/>
      <c r="AE3" s="193"/>
      <c r="AF3" s="193"/>
      <c r="AG3" s="193"/>
      <c r="AH3" s="193"/>
      <c r="AI3" s="193"/>
      <c r="AJ3" s="193"/>
    </row>
    <row r="4" spans="2:37" ht="39.5" thickBot="1" x14ac:dyDescent="0.4">
      <c r="B4" s="6" t="s">
        <v>3</v>
      </c>
      <c r="C4" s="93" t="s">
        <v>4</v>
      </c>
      <c r="D4" s="94" t="s">
        <v>5</v>
      </c>
      <c r="E4" s="94" t="s">
        <v>6</v>
      </c>
      <c r="F4" s="95" t="s">
        <v>7</v>
      </c>
      <c r="G4" s="1"/>
      <c r="H4" s="95" t="s">
        <v>8</v>
      </c>
      <c r="I4" s="95" t="s">
        <v>9</v>
      </c>
      <c r="J4" s="95" t="s">
        <v>96</v>
      </c>
      <c r="K4" s="7" t="s">
        <v>10</v>
      </c>
      <c r="L4" s="8"/>
      <c r="M4" s="1"/>
      <c r="N4" s="1"/>
      <c r="O4" s="1"/>
      <c r="P4" s="1"/>
      <c r="Q4" s="1"/>
      <c r="S4" s="1"/>
      <c r="T4" s="1"/>
      <c r="U4" s="1"/>
      <c r="W4" s="9"/>
      <c r="X4" s="8"/>
      <c r="Y4" s="1"/>
      <c r="Z4" s="1"/>
      <c r="AA4" s="1"/>
      <c r="AB4" s="1"/>
      <c r="AC4" s="1"/>
      <c r="AD4" s="1"/>
      <c r="AF4" s="1"/>
      <c r="AG4" s="1"/>
      <c r="AH4" s="1"/>
    </row>
    <row r="5" spans="2:37" x14ac:dyDescent="0.35">
      <c r="B5" s="96">
        <v>1</v>
      </c>
      <c r="C5" s="97" t="s">
        <v>97</v>
      </c>
      <c r="D5" s="98">
        <v>0</v>
      </c>
      <c r="E5" s="98">
        <v>0</v>
      </c>
      <c r="F5" s="98">
        <v>0</v>
      </c>
      <c r="G5" s="1"/>
      <c r="H5" s="29" t="s">
        <v>11</v>
      </c>
      <c r="I5" s="99">
        <v>43.657823167360064</v>
      </c>
      <c r="J5" s="100">
        <v>0.119284</v>
      </c>
      <c r="K5" s="1" t="s">
        <v>12</v>
      </c>
      <c r="L5" s="1"/>
      <c r="M5" s="13"/>
      <c r="N5" s="1"/>
      <c r="O5" s="1"/>
      <c r="P5" s="1"/>
      <c r="Q5" s="1"/>
      <c r="R5" s="13"/>
      <c r="S5" s="13"/>
      <c r="T5" s="13"/>
      <c r="U5" s="13"/>
      <c r="V5" s="13"/>
      <c r="W5" s="14"/>
      <c r="X5" s="15"/>
      <c r="Y5" s="1"/>
      <c r="Z5" s="1"/>
      <c r="AA5" s="1"/>
      <c r="AB5" s="13"/>
      <c r="AC5" s="13"/>
      <c r="AD5" s="13"/>
      <c r="AE5" s="13"/>
      <c r="AF5" s="13"/>
      <c r="AG5" s="13"/>
      <c r="AH5" s="13"/>
      <c r="AI5" s="13"/>
      <c r="AJ5" s="13"/>
      <c r="AK5" s="13"/>
    </row>
    <row r="6" spans="2:37" x14ac:dyDescent="0.35">
      <c r="B6" s="101">
        <v>2</v>
      </c>
      <c r="C6" s="99" t="s">
        <v>98</v>
      </c>
      <c r="D6" s="102">
        <v>0</v>
      </c>
      <c r="E6" s="102">
        <v>0</v>
      </c>
      <c r="F6" s="102">
        <v>0</v>
      </c>
      <c r="G6" s="1"/>
      <c r="H6" s="99" t="s">
        <v>13</v>
      </c>
      <c r="I6" s="99">
        <v>22.294742859667039</v>
      </c>
      <c r="J6" s="100">
        <v>6.0914999999999997E-2</v>
      </c>
      <c r="K6" s="1" t="s">
        <v>14</v>
      </c>
      <c r="L6" s="1"/>
      <c r="M6" s="13"/>
      <c r="N6" s="1"/>
      <c r="O6" s="1"/>
      <c r="P6" s="1"/>
      <c r="Q6" s="1"/>
      <c r="R6" s="13"/>
      <c r="S6" s="13"/>
      <c r="T6" s="13"/>
      <c r="U6" s="13"/>
      <c r="V6" s="13"/>
      <c r="W6" s="14"/>
      <c r="X6" s="15"/>
      <c r="Y6" s="1"/>
      <c r="Z6" s="1"/>
      <c r="AA6" s="1"/>
      <c r="AB6" s="13"/>
      <c r="AC6" s="13"/>
      <c r="AD6" s="13"/>
      <c r="AE6" s="13"/>
      <c r="AF6" s="13"/>
      <c r="AG6" s="13"/>
      <c r="AH6" s="13"/>
      <c r="AI6" s="13"/>
      <c r="AJ6" s="13"/>
      <c r="AK6" s="13"/>
    </row>
    <row r="7" spans="2:37" x14ac:dyDescent="0.35">
      <c r="B7" s="101">
        <v>3</v>
      </c>
      <c r="C7" s="99" t="s">
        <v>99</v>
      </c>
      <c r="D7" s="102">
        <v>0</v>
      </c>
      <c r="E7" s="102">
        <v>0</v>
      </c>
      <c r="F7" s="102">
        <v>0</v>
      </c>
      <c r="G7" s="1"/>
      <c r="H7" s="99" t="s">
        <v>15</v>
      </c>
      <c r="I7" s="99">
        <v>101.46047290231253</v>
      </c>
      <c r="J7" s="100">
        <v>0.27721400000000002</v>
      </c>
      <c r="K7" s="1" t="s">
        <v>16</v>
      </c>
      <c r="L7" s="1"/>
      <c r="M7" s="13"/>
      <c r="N7" s="1"/>
      <c r="O7" s="1"/>
      <c r="P7" s="1"/>
      <c r="Q7" s="1"/>
      <c r="R7" s="13"/>
      <c r="S7" s="13"/>
      <c r="T7" s="13"/>
      <c r="U7" s="13"/>
      <c r="V7" s="13"/>
      <c r="W7" s="14"/>
      <c r="X7" s="15"/>
      <c r="Y7" s="1"/>
      <c r="Z7" s="1"/>
      <c r="AA7" s="1"/>
      <c r="AB7" s="13"/>
      <c r="AC7" s="13"/>
      <c r="AD7" s="13"/>
      <c r="AE7" s="13"/>
      <c r="AF7" s="13"/>
      <c r="AG7" s="13"/>
      <c r="AH7" s="13"/>
      <c r="AI7" s="13"/>
      <c r="AJ7" s="13"/>
      <c r="AK7" s="13"/>
    </row>
    <row r="8" spans="2:37" x14ac:dyDescent="0.35">
      <c r="B8" s="101">
        <v>4</v>
      </c>
      <c r="C8" s="99" t="s">
        <v>100</v>
      </c>
      <c r="D8" s="102">
        <v>0</v>
      </c>
      <c r="E8" s="102">
        <v>0</v>
      </c>
      <c r="F8" s="102">
        <v>0</v>
      </c>
      <c r="G8" s="16"/>
      <c r="H8" s="99" t="s">
        <v>17</v>
      </c>
      <c r="I8" s="99">
        <v>241.95017547653921</v>
      </c>
      <c r="J8" s="100">
        <v>0.66106600000000004</v>
      </c>
      <c r="K8" s="16" t="s">
        <v>18</v>
      </c>
      <c r="L8" s="16"/>
      <c r="M8" s="13"/>
      <c r="N8" s="16"/>
      <c r="O8" s="1"/>
      <c r="P8" s="1"/>
      <c r="Q8" s="1"/>
      <c r="R8" s="13"/>
      <c r="S8" s="13"/>
      <c r="T8" s="13"/>
      <c r="U8" s="13"/>
      <c r="V8" s="13"/>
      <c r="W8" s="14"/>
      <c r="X8" s="15"/>
      <c r="Y8" s="1"/>
      <c r="Z8" s="1"/>
      <c r="AA8" s="1"/>
      <c r="AB8" s="13"/>
      <c r="AC8" s="13"/>
      <c r="AD8" s="13"/>
      <c r="AE8" s="13"/>
      <c r="AF8" s="13"/>
      <c r="AG8" s="13"/>
      <c r="AH8" s="13"/>
      <c r="AI8" s="13"/>
      <c r="AJ8" s="13"/>
      <c r="AK8" s="13"/>
    </row>
    <row r="9" spans="2:37" x14ac:dyDescent="0.35">
      <c r="B9" s="101">
        <v>5</v>
      </c>
      <c r="C9" s="99" t="s">
        <v>101</v>
      </c>
      <c r="D9" s="102">
        <v>0</v>
      </c>
      <c r="E9" s="102">
        <v>0</v>
      </c>
      <c r="F9" s="102">
        <v>0</v>
      </c>
      <c r="G9" s="16"/>
      <c r="H9" s="99" t="s">
        <v>19</v>
      </c>
      <c r="I9" s="99">
        <v>751.24389373180009</v>
      </c>
      <c r="J9" s="100">
        <v>2.0525790000000002</v>
      </c>
      <c r="K9" s="16" t="s">
        <v>20</v>
      </c>
      <c r="L9" s="16"/>
      <c r="M9" s="13"/>
      <c r="N9" s="16"/>
      <c r="O9" s="1"/>
      <c r="P9" s="1"/>
      <c r="Q9" s="1"/>
      <c r="R9" s="13"/>
      <c r="S9" s="13"/>
      <c r="T9" s="13"/>
      <c r="U9" s="13"/>
      <c r="V9" s="13"/>
      <c r="W9" s="14"/>
      <c r="X9" s="15"/>
      <c r="Y9" s="1"/>
      <c r="Z9" s="1"/>
      <c r="AA9" s="1"/>
      <c r="AB9" s="13"/>
      <c r="AC9" s="13"/>
      <c r="AD9" s="13"/>
      <c r="AE9" s="13"/>
      <c r="AF9" s="13"/>
      <c r="AG9" s="13"/>
      <c r="AH9" s="13"/>
      <c r="AI9" s="13"/>
      <c r="AJ9" s="13"/>
      <c r="AK9" s="13"/>
    </row>
    <row r="10" spans="2:37" x14ac:dyDescent="0.35">
      <c r="B10" s="101">
        <v>6</v>
      </c>
      <c r="C10" s="99" t="s">
        <v>102</v>
      </c>
      <c r="D10" s="102">
        <v>0</v>
      </c>
      <c r="E10" s="102">
        <v>0</v>
      </c>
      <c r="F10" s="102">
        <v>0.47846699999999998</v>
      </c>
      <c r="G10" s="16"/>
      <c r="H10" s="99" t="s">
        <v>21</v>
      </c>
      <c r="I10" s="99">
        <v>1213.6730413505443</v>
      </c>
      <c r="J10" s="100">
        <v>3.3160470000000002</v>
      </c>
      <c r="K10" s="16" t="s">
        <v>22</v>
      </c>
      <c r="L10" s="16"/>
      <c r="M10" s="13"/>
      <c r="N10" s="16"/>
      <c r="O10" s="1"/>
      <c r="P10" s="1"/>
      <c r="Q10" s="1"/>
      <c r="R10" s="13"/>
      <c r="S10" s="13"/>
      <c r="T10" s="13"/>
      <c r="U10" s="13"/>
      <c r="V10" s="13"/>
      <c r="W10" s="14"/>
      <c r="X10" s="15"/>
      <c r="Y10" s="1"/>
      <c r="Z10" s="1"/>
      <c r="AA10" s="1"/>
      <c r="AB10" s="13"/>
      <c r="AC10" s="13"/>
      <c r="AD10" s="13"/>
      <c r="AE10" s="13"/>
      <c r="AF10" s="13"/>
      <c r="AG10" s="13"/>
      <c r="AH10" s="13"/>
      <c r="AI10" s="13"/>
      <c r="AJ10" s="13"/>
      <c r="AK10" s="13"/>
    </row>
    <row r="11" spans="2:37" x14ac:dyDescent="0.35">
      <c r="B11" s="101">
        <v>7</v>
      </c>
      <c r="C11" s="99" t="s">
        <v>103</v>
      </c>
      <c r="D11" s="102">
        <v>0</v>
      </c>
      <c r="E11" s="102">
        <v>0</v>
      </c>
      <c r="F11" s="102">
        <v>2.0044360000000001</v>
      </c>
      <c r="G11" s="1"/>
      <c r="H11" s="99" t="s">
        <v>23</v>
      </c>
      <c r="I11" s="99">
        <v>2228.2698123662199</v>
      </c>
      <c r="J11" s="100">
        <v>6.0881689999999997</v>
      </c>
      <c r="K11" s="1" t="s">
        <v>24</v>
      </c>
      <c r="L11" s="1"/>
      <c r="M11" s="13"/>
      <c r="N11" s="1"/>
      <c r="O11" s="1"/>
      <c r="P11" s="1"/>
      <c r="Q11" s="1"/>
      <c r="R11" s="13"/>
      <c r="S11" s="13"/>
      <c r="T11" s="13"/>
      <c r="U11" s="13"/>
      <c r="V11" s="13"/>
      <c r="W11" s="14"/>
      <c r="X11" s="15"/>
      <c r="Y11" s="1"/>
      <c r="Z11" s="1"/>
      <c r="AA11" s="1"/>
      <c r="AB11" s="13"/>
      <c r="AC11" s="13"/>
      <c r="AD11" s="13"/>
      <c r="AE11" s="13"/>
      <c r="AF11" s="13"/>
      <c r="AG11" s="13"/>
      <c r="AH11" s="13"/>
      <c r="AI11" s="13"/>
      <c r="AJ11" s="13"/>
      <c r="AK11" s="13"/>
    </row>
    <row r="12" spans="2:37" x14ac:dyDescent="0.35">
      <c r="B12" s="101">
        <v>8</v>
      </c>
      <c r="C12" s="99" t="s">
        <v>104</v>
      </c>
      <c r="D12" s="102">
        <v>3.0592320000000002</v>
      </c>
      <c r="E12" s="102">
        <v>0.40220699999999998</v>
      </c>
      <c r="F12" s="102">
        <v>5.6065399999999999</v>
      </c>
      <c r="G12" s="17"/>
      <c r="H12" s="99" t="s">
        <v>25</v>
      </c>
      <c r="I12" s="99">
        <v>3626.5120154837705</v>
      </c>
      <c r="J12" s="100">
        <v>9.9085029999999996</v>
      </c>
      <c r="K12" s="16" t="s">
        <v>26</v>
      </c>
      <c r="L12" s="16"/>
      <c r="M12" s="13"/>
      <c r="N12" s="16"/>
      <c r="O12" s="1"/>
      <c r="P12" s="1"/>
      <c r="Q12" s="1"/>
      <c r="R12" s="13"/>
      <c r="S12" s="13"/>
      <c r="T12" s="13"/>
      <c r="U12" s="13"/>
      <c r="V12" s="13"/>
      <c r="W12" s="14"/>
      <c r="X12" s="15"/>
      <c r="Y12" s="1"/>
      <c r="Z12" s="1"/>
      <c r="AA12" s="1"/>
      <c r="AB12" s="13"/>
      <c r="AC12" s="13"/>
      <c r="AD12" s="13"/>
      <c r="AE12" s="13"/>
      <c r="AF12" s="13"/>
      <c r="AG12" s="13"/>
      <c r="AH12" s="13"/>
      <c r="AI12" s="13"/>
      <c r="AJ12" s="13"/>
      <c r="AK12" s="13"/>
    </row>
    <row r="13" spans="2:37" x14ac:dyDescent="0.35">
      <c r="B13" s="101">
        <v>9</v>
      </c>
      <c r="C13" s="99" t="s">
        <v>105</v>
      </c>
      <c r="D13" s="102">
        <v>4.2550999999999999E-2</v>
      </c>
      <c r="E13" s="102">
        <v>5.8840000000000003E-3</v>
      </c>
      <c r="F13" s="102">
        <v>2.5898590000000001</v>
      </c>
      <c r="G13" s="17"/>
      <c r="H13" s="99" t="s">
        <v>27</v>
      </c>
      <c r="I13" s="99">
        <v>8169.1629553380199</v>
      </c>
      <c r="J13" s="100">
        <v>22.320117</v>
      </c>
      <c r="K13" s="1" t="s">
        <v>28</v>
      </c>
      <c r="L13" s="1"/>
      <c r="M13" s="13"/>
      <c r="N13" s="1"/>
      <c r="O13" s="1"/>
      <c r="P13" s="1"/>
      <c r="Q13" s="1"/>
      <c r="R13" s="13"/>
      <c r="S13" s="13"/>
      <c r="T13" s="13"/>
      <c r="U13" s="13"/>
      <c r="V13" s="13"/>
      <c r="W13" s="14"/>
      <c r="X13" s="15"/>
      <c r="Y13" s="1"/>
      <c r="Z13" s="1"/>
      <c r="AA13" s="1"/>
      <c r="AB13" s="13"/>
      <c r="AC13" s="13"/>
      <c r="AD13" s="13"/>
      <c r="AE13" s="13"/>
      <c r="AF13" s="13"/>
      <c r="AG13" s="13"/>
      <c r="AH13" s="13"/>
      <c r="AI13" s="13"/>
      <c r="AJ13" s="13"/>
      <c r="AK13" s="13"/>
    </row>
    <row r="14" spans="2:37" x14ac:dyDescent="0.35">
      <c r="B14" s="101">
        <v>10</v>
      </c>
      <c r="C14" s="99" t="s">
        <v>106</v>
      </c>
      <c r="D14" s="102">
        <v>6.7346199999999996</v>
      </c>
      <c r="E14" s="102">
        <v>0.79944000000000004</v>
      </c>
      <c r="F14" s="102">
        <v>9.2819280000000006</v>
      </c>
      <c r="G14" s="17"/>
      <c r="H14" s="99" t="s">
        <v>29</v>
      </c>
      <c r="I14" s="99">
        <v>6321.1686593755576</v>
      </c>
      <c r="J14" s="100">
        <v>17.270952999999999</v>
      </c>
      <c r="K14" s="1" t="s">
        <v>30</v>
      </c>
      <c r="L14" s="1"/>
      <c r="M14" s="13"/>
      <c r="N14" s="1"/>
      <c r="O14" s="1"/>
      <c r="P14" s="1"/>
      <c r="Q14" s="1"/>
      <c r="R14" s="13"/>
      <c r="S14" s="13"/>
      <c r="T14" s="13"/>
      <c r="U14" s="13"/>
      <c r="V14" s="13"/>
      <c r="W14" s="14"/>
      <c r="X14" s="15"/>
      <c r="Y14" s="1"/>
      <c r="Z14" s="1"/>
      <c r="AA14" s="1"/>
      <c r="AB14" s="13"/>
      <c r="AC14" s="13"/>
      <c r="AD14" s="13"/>
      <c r="AE14" s="13"/>
      <c r="AF14" s="13"/>
      <c r="AG14" s="13"/>
      <c r="AH14" s="13"/>
      <c r="AI14" s="13"/>
      <c r="AJ14" s="13"/>
      <c r="AK14" s="13"/>
    </row>
    <row r="15" spans="2:37" x14ac:dyDescent="0.35">
      <c r="B15" s="101">
        <v>11</v>
      </c>
      <c r="C15" s="99" t="s">
        <v>107</v>
      </c>
      <c r="D15" s="102">
        <v>3.0043039999999999</v>
      </c>
      <c r="E15" s="102">
        <v>0.41257199999999999</v>
      </c>
      <c r="F15" s="102">
        <v>5.5516120000000004</v>
      </c>
      <c r="G15" s="17"/>
      <c r="H15" s="99" t="s">
        <v>31</v>
      </c>
      <c r="I15" s="99">
        <v>20346.870418353134</v>
      </c>
      <c r="J15" s="100">
        <v>55.592542000000002</v>
      </c>
      <c r="K15" s="1" t="s">
        <v>32</v>
      </c>
      <c r="L15" s="1"/>
      <c r="M15" s="13"/>
      <c r="N15" s="1"/>
      <c r="O15" s="1"/>
      <c r="P15" s="1"/>
      <c r="Q15" s="1"/>
      <c r="R15" s="13"/>
      <c r="S15" s="13"/>
      <c r="T15" s="13"/>
      <c r="U15" s="13"/>
      <c r="V15" s="13"/>
      <c r="W15" s="14"/>
      <c r="X15" s="15"/>
      <c r="Y15" s="1"/>
      <c r="Z15" s="1"/>
      <c r="AA15" s="1"/>
      <c r="AB15" s="13"/>
      <c r="AC15" s="13"/>
      <c r="AD15" s="13"/>
      <c r="AE15" s="13"/>
      <c r="AF15" s="13"/>
      <c r="AG15" s="13"/>
      <c r="AH15" s="13"/>
      <c r="AI15" s="13"/>
      <c r="AJ15" s="13"/>
      <c r="AK15" s="13"/>
    </row>
    <row r="16" spans="2:37" x14ac:dyDescent="0.35">
      <c r="B16" s="101">
        <v>12</v>
      </c>
      <c r="C16" s="99" t="s">
        <v>108</v>
      </c>
      <c r="D16" s="102">
        <v>4.3622480000000001</v>
      </c>
      <c r="E16" s="102">
        <v>0.487923</v>
      </c>
      <c r="F16" s="102">
        <v>6.9095560000000003</v>
      </c>
      <c r="G16" s="17"/>
      <c r="H16" s="99" t="s">
        <v>33</v>
      </c>
      <c r="I16" s="99">
        <v>39950.316490727972</v>
      </c>
      <c r="J16" s="100">
        <v>109.15387</v>
      </c>
      <c r="K16" s="1" t="s">
        <v>34</v>
      </c>
      <c r="L16" s="1"/>
      <c r="M16" s="13"/>
      <c r="N16" s="1"/>
      <c r="O16" s="1"/>
      <c r="P16" s="1"/>
      <c r="Q16" s="1"/>
      <c r="R16" s="13"/>
      <c r="S16" s="13"/>
      <c r="T16" s="13"/>
      <c r="U16" s="13"/>
      <c r="V16" s="13"/>
      <c r="W16" s="14"/>
      <c r="X16" s="15"/>
      <c r="Y16" s="1"/>
      <c r="Z16" s="1"/>
      <c r="AA16" s="1"/>
      <c r="AB16" s="13"/>
      <c r="AC16" s="13"/>
      <c r="AD16" s="13"/>
      <c r="AE16" s="13"/>
      <c r="AF16" s="13"/>
      <c r="AG16" s="13"/>
      <c r="AH16" s="13"/>
      <c r="AI16" s="13"/>
      <c r="AJ16" s="13"/>
      <c r="AK16" s="13"/>
    </row>
    <row r="17" spans="2:37" x14ac:dyDescent="0.35">
      <c r="B17" s="101">
        <v>13</v>
      </c>
      <c r="C17" s="99" t="s">
        <v>109</v>
      </c>
      <c r="D17" s="102">
        <v>5.346686</v>
      </c>
      <c r="E17" s="102">
        <v>0.71099999999999997</v>
      </c>
      <c r="F17" s="102">
        <v>7.8939940000000002</v>
      </c>
      <c r="G17" s="17"/>
      <c r="H17" s="99" t="s">
        <v>36</v>
      </c>
      <c r="I17" s="99">
        <v>101394.60321777349</v>
      </c>
      <c r="J17" s="100">
        <v>277.03443499999997</v>
      </c>
      <c r="K17" s="1" t="s">
        <v>37</v>
      </c>
      <c r="L17" s="1"/>
      <c r="M17" s="13"/>
      <c r="N17" s="1"/>
      <c r="O17" s="1"/>
      <c r="P17" s="1"/>
      <c r="Q17" s="1"/>
      <c r="R17" s="13"/>
      <c r="S17" s="13"/>
      <c r="T17" s="13"/>
      <c r="U17" s="13"/>
      <c r="V17" s="13"/>
      <c r="W17" s="14"/>
      <c r="X17" s="15"/>
      <c r="Y17" s="1"/>
      <c r="Z17" s="1"/>
      <c r="AA17" s="1"/>
      <c r="AB17" s="13"/>
      <c r="AC17" s="13"/>
      <c r="AD17" s="13"/>
      <c r="AE17" s="13"/>
      <c r="AF17" s="13"/>
      <c r="AG17" s="13"/>
      <c r="AH17" s="13"/>
      <c r="AI17" s="13"/>
      <c r="AJ17" s="13"/>
      <c r="AK17" s="13"/>
    </row>
    <row r="18" spans="2:37" ht="15" thickBot="1" x14ac:dyDescent="0.4">
      <c r="B18" s="103">
        <v>14</v>
      </c>
      <c r="C18" s="104" t="s">
        <v>110</v>
      </c>
      <c r="D18" s="105">
        <v>7.5232549999999998</v>
      </c>
      <c r="E18" s="105">
        <v>1.0618080000000001</v>
      </c>
      <c r="F18" s="105">
        <v>10.070563</v>
      </c>
      <c r="G18" s="17"/>
      <c r="H18" s="11" t="s">
        <v>38</v>
      </c>
      <c r="I18" s="11">
        <v>47844.994966391176</v>
      </c>
      <c r="J18" s="12">
        <v>130.72403</v>
      </c>
      <c r="K18" s="1" t="s">
        <v>39</v>
      </c>
      <c r="L18" s="1"/>
      <c r="M18" s="13"/>
      <c r="N18" s="1"/>
      <c r="O18" s="1"/>
      <c r="P18" s="1"/>
      <c r="Q18" s="1"/>
      <c r="R18" s="13"/>
      <c r="S18" s="13"/>
      <c r="T18" s="13"/>
      <c r="U18" s="13"/>
      <c r="V18" s="13"/>
      <c r="W18" s="14"/>
      <c r="X18" s="15"/>
      <c r="Y18" s="1"/>
      <c r="Z18" s="1"/>
      <c r="AA18" s="1"/>
      <c r="AB18" s="13"/>
      <c r="AC18" s="13"/>
      <c r="AD18" s="13"/>
      <c r="AE18" s="13"/>
      <c r="AF18" s="13"/>
      <c r="AG18" s="13"/>
      <c r="AH18" s="13"/>
      <c r="AI18" s="13"/>
      <c r="AJ18" s="13"/>
      <c r="AK18" s="13"/>
    </row>
    <row r="19" spans="2:37" x14ac:dyDescent="0.35">
      <c r="B19" s="20"/>
      <c r="C19" s="20"/>
      <c r="D19" s="21"/>
      <c r="E19" s="21"/>
      <c r="G19" s="17"/>
      <c r="H19" s="11" t="s">
        <v>40</v>
      </c>
      <c r="I19" s="11">
        <v>235249.5037733746</v>
      </c>
      <c r="J19" s="12">
        <v>642.75820699999997</v>
      </c>
      <c r="K19" t="s">
        <v>41</v>
      </c>
      <c r="M19" s="13"/>
      <c r="S19" s="13"/>
      <c r="T19" s="13"/>
      <c r="U19" s="13"/>
      <c r="W19" s="22"/>
      <c r="X19" s="15"/>
      <c r="Y19" s="1"/>
      <c r="Z19" s="1"/>
      <c r="AA19" s="1"/>
    </row>
    <row r="20" spans="2:37" x14ac:dyDescent="0.35">
      <c r="B20" s="23"/>
      <c r="C20" s="24"/>
      <c r="D20" s="25"/>
      <c r="E20" s="25"/>
      <c r="F20" s="23"/>
      <c r="G20" s="17"/>
      <c r="H20" s="11" t="s">
        <v>42</v>
      </c>
      <c r="I20" s="11">
        <v>474338.45028079668</v>
      </c>
      <c r="J20" s="12">
        <v>1296.006695</v>
      </c>
      <c r="K20" t="s">
        <v>43</v>
      </c>
      <c r="M20" s="13"/>
      <c r="S20" s="13"/>
      <c r="T20" s="13"/>
      <c r="U20" s="13"/>
      <c r="W20" s="22"/>
      <c r="X20" s="15"/>
      <c r="Y20" s="26"/>
    </row>
    <row r="21" spans="2:37" x14ac:dyDescent="0.35">
      <c r="B21" s="23"/>
      <c r="C21" s="24"/>
      <c r="D21" s="25"/>
      <c r="E21" s="25"/>
      <c r="F21" s="23"/>
      <c r="G21" s="17"/>
      <c r="H21" s="11" t="s">
        <v>44</v>
      </c>
      <c r="I21" s="11">
        <v>1291762.6297296372</v>
      </c>
      <c r="J21" s="12">
        <v>3529.4060920000002</v>
      </c>
      <c r="K21" t="s">
        <v>45</v>
      </c>
      <c r="M21" s="13"/>
      <c r="S21" s="13"/>
      <c r="T21" s="13"/>
      <c r="U21" s="13"/>
      <c r="W21" s="22"/>
      <c r="X21" s="15"/>
      <c r="Y21" s="26"/>
    </row>
    <row r="22" spans="2:37" x14ac:dyDescent="0.35">
      <c r="B22" s="23"/>
      <c r="C22" s="24"/>
      <c r="D22" s="25"/>
      <c r="E22" s="25"/>
      <c r="F22" s="23"/>
      <c r="G22" s="17"/>
      <c r="H22" s="11" t="s">
        <v>46</v>
      </c>
      <c r="I22" s="11">
        <v>147169.63513059562</v>
      </c>
      <c r="J22" s="12">
        <v>402.10282799999999</v>
      </c>
      <c r="K22" t="s">
        <v>47</v>
      </c>
      <c r="M22" s="13"/>
      <c r="S22" s="13"/>
      <c r="T22" s="13"/>
      <c r="U22" s="13"/>
      <c r="W22" s="22"/>
      <c r="X22" s="15"/>
      <c r="Y22" s="26"/>
    </row>
    <row r="23" spans="2:37" x14ac:dyDescent="0.35">
      <c r="B23" s="23"/>
      <c r="C23" s="24"/>
      <c r="D23" s="25"/>
      <c r="E23" s="25"/>
      <c r="F23" s="23"/>
      <c r="H23" s="11" t="s">
        <v>48</v>
      </c>
      <c r="I23" s="11">
        <v>614350.16059457732</v>
      </c>
      <c r="J23" s="12">
        <v>1678.552351</v>
      </c>
      <c r="K23" t="s">
        <v>49</v>
      </c>
      <c r="M23" s="13"/>
      <c r="S23" s="13"/>
      <c r="T23" s="13"/>
      <c r="U23" s="13"/>
      <c r="W23" s="22"/>
      <c r="X23" s="22"/>
      <c r="Y23" s="22"/>
    </row>
    <row r="24" spans="2:37" x14ac:dyDescent="0.35">
      <c r="B24" s="23"/>
      <c r="C24" s="24"/>
      <c r="D24" s="25"/>
      <c r="E24" s="25"/>
      <c r="F24" s="23"/>
      <c r="H24" s="11" t="s">
        <v>50</v>
      </c>
      <c r="I24" s="11">
        <v>1665942.0503387614</v>
      </c>
      <c r="J24" s="12">
        <v>4551.7542359999998</v>
      </c>
      <c r="K24" t="s">
        <v>51</v>
      </c>
      <c r="M24" s="13"/>
      <c r="S24" s="13"/>
      <c r="T24" s="13"/>
      <c r="U24" s="13"/>
      <c r="W24" s="22"/>
      <c r="X24" s="22"/>
      <c r="Y24" s="22"/>
    </row>
    <row r="25" spans="2:37" ht="15" thickBot="1" x14ac:dyDescent="0.4">
      <c r="B25" s="23"/>
      <c r="C25" s="24"/>
      <c r="D25" s="25"/>
      <c r="E25" s="25"/>
      <c r="F25" s="23"/>
      <c r="H25" s="104" t="s">
        <v>52</v>
      </c>
      <c r="I25" s="104">
        <v>4291112.3504497185</v>
      </c>
      <c r="J25" s="106">
        <v>11724.350683999999</v>
      </c>
      <c r="K25" t="s">
        <v>53</v>
      </c>
      <c r="M25" s="13"/>
      <c r="S25" s="13"/>
      <c r="T25" s="13"/>
      <c r="U25" s="13"/>
      <c r="W25" s="22"/>
      <c r="X25" s="22"/>
      <c r="Y25" s="22"/>
    </row>
    <row r="26" spans="2:37" ht="20.25" customHeight="1" thickBot="1" x14ac:dyDescent="0.4">
      <c r="B26" s="23"/>
      <c r="C26" s="24"/>
      <c r="D26" s="25"/>
      <c r="E26" s="25"/>
      <c r="F26" s="23"/>
      <c r="H26" s="27" t="s">
        <v>54</v>
      </c>
      <c r="I26" s="27" t="s">
        <v>55</v>
      </c>
      <c r="J26" s="28"/>
      <c r="M26" s="13"/>
      <c r="S26" s="13"/>
      <c r="T26" s="13"/>
      <c r="U26" s="13"/>
      <c r="W26" s="22"/>
      <c r="X26" s="22"/>
      <c r="Y26" s="22"/>
    </row>
    <row r="27" spans="2:37" x14ac:dyDescent="0.35">
      <c r="B27" s="23"/>
      <c r="C27" s="23"/>
      <c r="D27" s="23"/>
      <c r="E27" s="23"/>
      <c r="F27" s="23"/>
      <c r="H27" s="29" t="s">
        <v>56</v>
      </c>
      <c r="I27" s="30">
        <v>1.2476914258146832</v>
      </c>
      <c r="J27" s="31"/>
      <c r="K27" t="s">
        <v>57</v>
      </c>
      <c r="M27" s="13"/>
      <c r="O27" s="13"/>
      <c r="P27" s="13"/>
      <c r="Q27" s="13"/>
    </row>
    <row r="28" spans="2:37" ht="15" thickBot="1" x14ac:dyDescent="0.4">
      <c r="B28" s="23"/>
      <c r="C28" s="32"/>
      <c r="D28" s="25"/>
      <c r="E28" s="25"/>
      <c r="AE28" s="1"/>
    </row>
    <row r="29" spans="2:37" ht="15" thickBot="1" x14ac:dyDescent="0.4">
      <c r="B29" s="33" t="s">
        <v>58</v>
      </c>
      <c r="C29" s="33"/>
      <c r="D29" s="34"/>
      <c r="E29" s="23"/>
      <c r="H29" s="194" t="s">
        <v>59</v>
      </c>
      <c r="I29" s="195"/>
      <c r="J29" s="196"/>
      <c r="K29" s="35"/>
      <c r="L29" s="22"/>
      <c r="M29" s="22"/>
      <c r="N29" s="36"/>
      <c r="O29" s="22"/>
      <c r="P29" s="22"/>
      <c r="Q29" s="22"/>
      <c r="S29" s="1"/>
      <c r="W29" s="1"/>
    </row>
    <row r="30" spans="2:37" ht="12.75" customHeight="1" x14ac:dyDescent="0.35">
      <c r="B30" s="197" t="s">
        <v>3</v>
      </c>
      <c r="C30" s="200" t="s">
        <v>4</v>
      </c>
      <c r="D30" s="203" t="s">
        <v>60</v>
      </c>
      <c r="E30" s="203" t="s">
        <v>61</v>
      </c>
      <c r="F30" s="203" t="s">
        <v>62</v>
      </c>
      <c r="G30" s="203" t="s">
        <v>63</v>
      </c>
      <c r="H30" s="37">
        <v>0.4</v>
      </c>
      <c r="I30" s="37">
        <v>0.75</v>
      </c>
      <c r="J30" s="37">
        <v>0.45</v>
      </c>
      <c r="K30" s="38"/>
      <c r="M30" s="22"/>
      <c r="N30" s="22"/>
      <c r="O30" s="22"/>
      <c r="P30" s="22"/>
      <c r="Q30" s="39"/>
      <c r="R30" s="39"/>
      <c r="S30" s="40"/>
      <c r="T30" s="39"/>
      <c r="U30" s="22"/>
      <c r="W30" s="22"/>
      <c r="X30" s="22"/>
      <c r="Y30" s="22"/>
      <c r="Z30" s="39"/>
      <c r="AA30" s="39"/>
      <c r="AC30" s="22"/>
    </row>
    <row r="31" spans="2:37" x14ac:dyDescent="0.35">
      <c r="B31" s="198"/>
      <c r="C31" s="201"/>
      <c r="D31" s="204"/>
      <c r="E31" s="204"/>
      <c r="F31" s="204"/>
      <c r="G31" s="204"/>
      <c r="H31" s="41" t="s">
        <v>64</v>
      </c>
      <c r="I31" s="41" t="s">
        <v>64</v>
      </c>
      <c r="J31" s="41"/>
      <c r="K31" s="38"/>
      <c r="M31" s="22"/>
      <c r="N31" s="22"/>
      <c r="O31" s="22"/>
      <c r="P31" s="22"/>
      <c r="Q31" s="39"/>
      <c r="R31" s="39"/>
      <c r="T31" s="22"/>
      <c r="U31" s="22"/>
      <c r="W31" s="22"/>
      <c r="X31" s="22"/>
      <c r="Y31" s="22"/>
      <c r="Z31" s="39"/>
      <c r="AA31" s="39"/>
      <c r="AC31" s="22"/>
    </row>
    <row r="32" spans="2:37" ht="15" thickBot="1" x14ac:dyDescent="0.4">
      <c r="B32" s="199"/>
      <c r="C32" s="202"/>
      <c r="D32" s="205"/>
      <c r="E32" s="205"/>
      <c r="F32" s="205"/>
      <c r="G32" s="205"/>
      <c r="H32" s="42" t="s">
        <v>65</v>
      </c>
      <c r="I32" s="42" t="s">
        <v>66</v>
      </c>
      <c r="J32" s="43" t="s">
        <v>67</v>
      </c>
      <c r="K32" s="44"/>
      <c r="L32" s="45"/>
      <c r="M32" s="46"/>
      <c r="N32" s="46"/>
      <c r="O32" s="46"/>
      <c r="P32" s="46"/>
      <c r="Q32" s="46"/>
      <c r="R32" s="46"/>
      <c r="S32" s="45"/>
      <c r="T32" s="46"/>
      <c r="U32" s="46"/>
      <c r="V32" s="1"/>
      <c r="W32" s="46"/>
      <c r="X32" s="46"/>
      <c r="Y32" s="46"/>
      <c r="Z32" s="46"/>
      <c r="AA32" s="46"/>
      <c r="AB32" s="47"/>
      <c r="AC32" s="46"/>
    </row>
    <row r="33" spans="2:42" x14ac:dyDescent="0.35">
      <c r="B33" s="48">
        <v>1</v>
      </c>
      <c r="C33" s="49" t="s">
        <v>68</v>
      </c>
      <c r="D33" s="50">
        <v>2.59876</v>
      </c>
      <c r="E33" s="50">
        <v>20.704985000000001</v>
      </c>
      <c r="F33" s="50">
        <v>17.569946000000002</v>
      </c>
      <c r="G33" s="51">
        <v>-1.1072280000000001</v>
      </c>
      <c r="H33" s="52">
        <v>16.801504400000002</v>
      </c>
      <c r="I33" s="52">
        <v>34.590216750000003</v>
      </c>
      <c r="J33" s="52">
        <v>25.779961250000003</v>
      </c>
      <c r="K33" s="53"/>
      <c r="L33" s="54"/>
      <c r="M33" s="55"/>
      <c r="N33" s="56"/>
      <c r="O33" s="56"/>
      <c r="P33" s="56"/>
      <c r="Q33" s="56"/>
      <c r="R33" s="53"/>
      <c r="S33" s="53"/>
      <c r="T33" s="53"/>
      <c r="U33" s="57"/>
      <c r="V33" s="58"/>
      <c r="W33" s="58"/>
      <c r="X33" s="58"/>
      <c r="Y33" s="58"/>
      <c r="Z33" s="58"/>
      <c r="AA33" s="58"/>
      <c r="AB33" s="58"/>
      <c r="AC33" s="58"/>
      <c r="AD33" s="57"/>
      <c r="AE33" s="59"/>
      <c r="AF33" s="59"/>
      <c r="AG33" s="59"/>
      <c r="AH33" s="59"/>
      <c r="AI33" s="59"/>
      <c r="AJ33" s="59"/>
      <c r="AK33" s="59"/>
      <c r="AL33" s="60"/>
      <c r="AM33" s="60"/>
      <c r="AN33" s="60"/>
      <c r="AO33" s="60"/>
      <c r="AP33" s="60"/>
    </row>
    <row r="34" spans="2:42" x14ac:dyDescent="0.35">
      <c r="B34" s="61">
        <v>2</v>
      </c>
      <c r="C34" s="62" t="s">
        <v>69</v>
      </c>
      <c r="D34" s="63">
        <v>3.233393</v>
      </c>
      <c r="E34" s="63">
        <v>11.786745</v>
      </c>
      <c r="F34" s="63">
        <v>17.569946000000002</v>
      </c>
      <c r="G34" s="91">
        <v>-1.1072280000000001</v>
      </c>
      <c r="H34" s="64">
        <v>13.868841400000001</v>
      </c>
      <c r="I34" s="64">
        <v>28.536169750000003</v>
      </c>
      <c r="J34" s="64">
        <v>21.766753250000001</v>
      </c>
      <c r="K34" s="53"/>
      <c r="L34" s="54"/>
      <c r="M34" s="55"/>
      <c r="N34" s="56"/>
      <c r="O34" s="56"/>
      <c r="P34" s="56"/>
      <c r="Q34" s="56"/>
      <c r="R34" s="53"/>
      <c r="S34" s="53"/>
      <c r="T34" s="53"/>
      <c r="U34" s="57"/>
      <c r="V34" s="58"/>
      <c r="W34" s="58"/>
      <c r="X34" s="58"/>
      <c r="Y34" s="58"/>
      <c r="Z34" s="58"/>
      <c r="AA34" s="58"/>
      <c r="AB34" s="58"/>
      <c r="AC34" s="58"/>
      <c r="AD34" s="57"/>
      <c r="AE34" s="59"/>
      <c r="AF34" s="59"/>
      <c r="AG34" s="59"/>
      <c r="AH34" s="59"/>
      <c r="AI34" s="59"/>
      <c r="AJ34" s="59"/>
      <c r="AK34" s="59"/>
      <c r="AL34" s="60"/>
      <c r="AM34" s="60"/>
      <c r="AN34" s="60"/>
      <c r="AO34" s="60"/>
      <c r="AP34" s="60"/>
    </row>
    <row r="35" spans="2:42" x14ac:dyDescent="0.35">
      <c r="B35" s="61">
        <v>3</v>
      </c>
      <c r="C35" s="62" t="s">
        <v>70</v>
      </c>
      <c r="D35" s="63">
        <v>2.7878370000000001</v>
      </c>
      <c r="E35" s="63">
        <v>18.716024999999998</v>
      </c>
      <c r="F35" s="63">
        <v>16.967735999999999</v>
      </c>
      <c r="G35" s="91">
        <v>-1.1072280000000001</v>
      </c>
      <c r="H35" s="64">
        <v>15.954113400000001</v>
      </c>
      <c r="I35" s="64">
        <v>32.68536375</v>
      </c>
      <c r="J35" s="64">
        <v>24.28271925</v>
      </c>
      <c r="K35" s="53"/>
      <c r="L35" s="54"/>
      <c r="M35" s="55"/>
      <c r="N35" s="56"/>
      <c r="O35" s="56"/>
      <c r="P35" s="56"/>
      <c r="Q35" s="56"/>
      <c r="R35" s="53"/>
      <c r="S35" s="53"/>
      <c r="T35" s="53"/>
      <c r="U35" s="57"/>
      <c r="V35" s="58"/>
      <c r="W35" s="58"/>
      <c r="X35" s="58"/>
      <c r="Y35" s="58"/>
      <c r="Z35" s="58"/>
      <c r="AA35" s="58"/>
      <c r="AB35" s="58"/>
      <c r="AC35" s="58"/>
      <c r="AD35" s="57"/>
      <c r="AE35" s="59"/>
      <c r="AF35" s="59"/>
      <c r="AG35" s="59"/>
      <c r="AH35" s="59"/>
      <c r="AI35" s="59"/>
      <c r="AJ35" s="59"/>
      <c r="AK35" s="59"/>
      <c r="AL35" s="60"/>
      <c r="AM35" s="60"/>
      <c r="AN35" s="60"/>
      <c r="AO35" s="60"/>
      <c r="AP35" s="60"/>
    </row>
    <row r="36" spans="2:42" x14ac:dyDescent="0.35">
      <c r="B36" s="61">
        <v>4</v>
      </c>
      <c r="C36" s="62" t="s">
        <v>71</v>
      </c>
      <c r="D36" s="63">
        <v>2.6860979999999999</v>
      </c>
      <c r="E36" s="63">
        <v>18.716024999999998</v>
      </c>
      <c r="F36" s="63">
        <v>25.420134000000001</v>
      </c>
      <c r="G36" s="91">
        <v>-1.1072280000000001</v>
      </c>
      <c r="H36" s="64">
        <v>19.233333600000002</v>
      </c>
      <c r="I36" s="64">
        <v>41.036022750000001</v>
      </c>
      <c r="J36" s="64">
        <v>32.735117250000002</v>
      </c>
      <c r="K36" s="53"/>
      <c r="L36" s="54"/>
      <c r="M36" s="55"/>
      <c r="N36" s="56"/>
      <c r="O36" s="56"/>
      <c r="P36" s="56"/>
      <c r="Q36" s="56"/>
      <c r="R36" s="53"/>
      <c r="S36" s="53"/>
      <c r="T36" s="53"/>
      <c r="U36" s="57"/>
      <c r="V36" s="58"/>
      <c r="W36" s="58"/>
      <c r="X36" s="58"/>
      <c r="Y36" s="58"/>
      <c r="Z36" s="58"/>
      <c r="AA36" s="58"/>
      <c r="AB36" s="58"/>
      <c r="AC36" s="58"/>
      <c r="AD36" s="57"/>
      <c r="AE36" s="59"/>
      <c r="AF36" s="59"/>
      <c r="AG36" s="59"/>
      <c r="AH36" s="59"/>
      <c r="AI36" s="59"/>
      <c r="AJ36" s="59"/>
      <c r="AK36" s="59"/>
      <c r="AL36" s="60"/>
      <c r="AM36" s="60"/>
      <c r="AN36" s="60"/>
      <c r="AO36" s="60"/>
      <c r="AP36" s="60"/>
    </row>
    <row r="37" spans="2:42" x14ac:dyDescent="0.35">
      <c r="B37" s="61">
        <v>5</v>
      </c>
      <c r="C37" s="62" t="s">
        <v>72</v>
      </c>
      <c r="D37" s="63">
        <v>4.0924440000000004</v>
      </c>
      <c r="E37" s="63">
        <v>13.532355000000001</v>
      </c>
      <c r="F37" s="63">
        <v>14.604804</v>
      </c>
      <c r="G37" s="91">
        <v>-1.1072280000000001</v>
      </c>
      <c r="H37" s="64">
        <v>14.240079600000001</v>
      </c>
      <c r="I37" s="64">
        <v>27.739286249999999</v>
      </c>
      <c r="J37" s="64">
        <v>19.587135750000002</v>
      </c>
      <c r="K37" s="53"/>
      <c r="L37" s="54"/>
      <c r="M37" s="55"/>
      <c r="N37" s="56"/>
      <c r="O37" s="56"/>
      <c r="P37" s="56"/>
      <c r="Q37" s="56"/>
      <c r="R37" s="53"/>
      <c r="S37" s="53"/>
      <c r="T37" s="53"/>
      <c r="U37" s="57"/>
      <c r="V37" s="58"/>
      <c r="W37" s="58"/>
      <c r="X37" s="58"/>
      <c r="Y37" s="58"/>
      <c r="Z37" s="58"/>
      <c r="AA37" s="58"/>
      <c r="AB37" s="58"/>
      <c r="AC37" s="58"/>
      <c r="AD37" s="57"/>
      <c r="AE37" s="59"/>
      <c r="AF37" s="59"/>
      <c r="AG37" s="59"/>
      <c r="AH37" s="59"/>
      <c r="AI37" s="59"/>
      <c r="AJ37" s="59"/>
      <c r="AK37" s="59"/>
      <c r="AL37" s="60"/>
      <c r="AM37" s="60"/>
      <c r="AN37" s="60"/>
      <c r="AO37" s="60"/>
      <c r="AP37" s="60"/>
    </row>
    <row r="38" spans="2:42" x14ac:dyDescent="0.35">
      <c r="B38" s="61">
        <v>6</v>
      </c>
      <c r="C38" s="62" t="s">
        <v>73</v>
      </c>
      <c r="D38" s="63">
        <v>3.532527</v>
      </c>
      <c r="E38" s="63">
        <v>14.096192</v>
      </c>
      <c r="F38" s="63">
        <v>15.125578000000001</v>
      </c>
      <c r="G38" s="91">
        <v>-1.1072280000000001</v>
      </c>
      <c r="H38" s="64">
        <v>14.114007000000001</v>
      </c>
      <c r="I38" s="64">
        <v>28.123021000000001</v>
      </c>
      <c r="J38" s="64">
        <v>20.361636400000002</v>
      </c>
      <c r="K38" s="53"/>
      <c r="L38" s="54"/>
      <c r="M38" s="55"/>
      <c r="N38" s="56"/>
      <c r="O38" s="56"/>
      <c r="P38" s="56"/>
      <c r="Q38" s="56"/>
      <c r="R38" s="53"/>
      <c r="S38" s="53"/>
      <c r="T38" s="53"/>
      <c r="U38" s="57"/>
      <c r="V38" s="58"/>
      <c r="W38" s="58"/>
      <c r="X38" s="58"/>
      <c r="Y38" s="58"/>
      <c r="Z38" s="58"/>
      <c r="AA38" s="58"/>
      <c r="AB38" s="58"/>
      <c r="AC38" s="58"/>
      <c r="AD38" s="57"/>
      <c r="AE38" s="59"/>
      <c r="AF38" s="59"/>
      <c r="AG38" s="59"/>
      <c r="AH38" s="59"/>
      <c r="AI38" s="59"/>
      <c r="AJ38" s="59"/>
      <c r="AK38" s="59"/>
      <c r="AL38" s="60"/>
      <c r="AM38" s="60"/>
      <c r="AN38" s="60"/>
      <c r="AO38" s="60"/>
      <c r="AP38" s="60"/>
    </row>
    <row r="39" spans="2:42" x14ac:dyDescent="0.35">
      <c r="B39" s="61">
        <v>7</v>
      </c>
      <c r="C39" s="62" t="s">
        <v>74</v>
      </c>
      <c r="D39" s="63">
        <v>2.783874</v>
      </c>
      <c r="E39" s="63">
        <v>11.610711</v>
      </c>
      <c r="F39" s="63">
        <v>22.103704</v>
      </c>
      <c r="G39" s="91">
        <v>-1.1072280000000001</v>
      </c>
      <c r="H39" s="64">
        <v>15.162412000000003</v>
      </c>
      <c r="I39" s="64">
        <v>32.488383250000005</v>
      </c>
      <c r="J39" s="64">
        <v>26.221295950000002</v>
      </c>
      <c r="K39" s="53"/>
      <c r="L39" s="54"/>
      <c r="M39" s="55"/>
      <c r="N39" s="56"/>
      <c r="O39" s="56"/>
      <c r="P39" s="56"/>
      <c r="Q39" s="56"/>
      <c r="R39" s="53"/>
      <c r="S39" s="53"/>
      <c r="T39" s="53"/>
      <c r="U39" s="57"/>
      <c r="V39" s="58"/>
      <c r="W39" s="58"/>
      <c r="X39" s="58"/>
      <c r="Y39" s="58"/>
      <c r="Z39" s="58"/>
      <c r="AA39" s="58"/>
      <c r="AB39" s="58"/>
      <c r="AC39" s="58"/>
      <c r="AD39" s="57"/>
      <c r="AE39" s="59"/>
      <c r="AF39" s="59"/>
      <c r="AG39" s="59"/>
      <c r="AH39" s="59"/>
      <c r="AI39" s="59"/>
      <c r="AJ39" s="59"/>
      <c r="AK39" s="59"/>
      <c r="AL39" s="60"/>
      <c r="AM39" s="60"/>
      <c r="AN39" s="60"/>
      <c r="AO39" s="60"/>
      <c r="AP39" s="60"/>
    </row>
    <row r="40" spans="2:42" x14ac:dyDescent="0.35">
      <c r="B40" s="61">
        <v>8</v>
      </c>
      <c r="C40" s="62" t="s">
        <v>75</v>
      </c>
      <c r="D40" s="63">
        <v>2.8984320000000001</v>
      </c>
      <c r="E40" s="63">
        <v>11.610711</v>
      </c>
      <c r="F40" s="63">
        <v>12.784281999999999</v>
      </c>
      <c r="G40" s="91">
        <v>-1.1072280000000001</v>
      </c>
      <c r="H40" s="64">
        <v>11.549201199999999</v>
      </c>
      <c r="I40" s="64">
        <v>23.283519249999998</v>
      </c>
      <c r="J40" s="64">
        <v>16.901873950000002</v>
      </c>
      <c r="K40" s="53"/>
      <c r="L40" s="54"/>
      <c r="M40" s="55"/>
      <c r="N40" s="56"/>
      <c r="O40" s="56"/>
      <c r="P40" s="56"/>
      <c r="Q40" s="56"/>
      <c r="R40" s="53"/>
      <c r="S40" s="53"/>
      <c r="T40" s="53"/>
      <c r="U40" s="57"/>
      <c r="V40" s="58"/>
      <c r="W40" s="58"/>
      <c r="X40" s="58"/>
      <c r="Y40" s="58"/>
      <c r="Z40" s="58"/>
      <c r="AA40" s="58"/>
      <c r="AB40" s="58"/>
      <c r="AC40" s="58"/>
      <c r="AD40" s="57"/>
      <c r="AE40" s="59"/>
      <c r="AF40" s="59"/>
      <c r="AG40" s="59"/>
      <c r="AH40" s="59"/>
      <c r="AI40" s="59"/>
      <c r="AJ40" s="59"/>
      <c r="AK40" s="59"/>
      <c r="AL40" s="60"/>
      <c r="AM40" s="60"/>
      <c r="AN40" s="60"/>
      <c r="AO40" s="60"/>
      <c r="AP40" s="60"/>
    </row>
    <row r="41" spans="2:42" x14ac:dyDescent="0.35">
      <c r="B41" s="61">
        <v>9</v>
      </c>
      <c r="C41" s="62" t="s">
        <v>76</v>
      </c>
      <c r="D41" s="63">
        <v>2.1175459999999999</v>
      </c>
      <c r="E41" s="63">
        <v>10.737173</v>
      </c>
      <c r="F41" s="63">
        <v>12.167408</v>
      </c>
      <c r="G41" s="91">
        <v>-1.1072280000000001</v>
      </c>
      <c r="H41" s="64">
        <v>10.1721504</v>
      </c>
      <c r="I41" s="64">
        <v>21.230605750000002</v>
      </c>
      <c r="J41" s="64">
        <v>15.891907850000003</v>
      </c>
      <c r="K41" s="53"/>
      <c r="L41" s="54"/>
      <c r="M41" s="55"/>
      <c r="N41" s="56"/>
      <c r="O41" s="56"/>
      <c r="P41" s="56"/>
      <c r="Q41" s="56"/>
      <c r="R41" s="53"/>
      <c r="S41" s="53"/>
      <c r="T41" s="53"/>
      <c r="U41" s="57"/>
      <c r="V41" s="58"/>
      <c r="W41" s="58"/>
      <c r="X41" s="58"/>
      <c r="Y41" s="58"/>
      <c r="Z41" s="58"/>
      <c r="AA41" s="58"/>
      <c r="AB41" s="58"/>
      <c r="AC41" s="58"/>
      <c r="AD41" s="57"/>
      <c r="AE41" s="59"/>
      <c r="AF41" s="59"/>
      <c r="AG41" s="59"/>
      <c r="AH41" s="59"/>
      <c r="AI41" s="59"/>
      <c r="AJ41" s="59"/>
      <c r="AK41" s="59"/>
      <c r="AL41" s="60"/>
      <c r="AM41" s="60"/>
      <c r="AN41" s="60"/>
      <c r="AO41" s="60"/>
      <c r="AP41" s="60"/>
    </row>
    <row r="42" spans="2:42" x14ac:dyDescent="0.35">
      <c r="B42" s="61">
        <v>10</v>
      </c>
      <c r="C42" s="62" t="s">
        <v>77</v>
      </c>
      <c r="D42" s="63">
        <v>0.30204700000000001</v>
      </c>
      <c r="E42" s="63">
        <v>11.148764</v>
      </c>
      <c r="F42" s="63">
        <v>12.432039</v>
      </c>
      <c r="G42" s="91">
        <v>-1.1072280000000001</v>
      </c>
      <c r="H42" s="64">
        <v>8.6271401999999995</v>
      </c>
      <c r="I42" s="64">
        <v>19.988430999999999</v>
      </c>
      <c r="J42" s="64">
        <v>16.3417548</v>
      </c>
      <c r="K42" s="53"/>
      <c r="L42" s="54"/>
      <c r="M42" s="55"/>
      <c r="N42" s="56"/>
      <c r="O42" s="56"/>
      <c r="P42" s="56"/>
      <c r="Q42" s="56"/>
      <c r="R42" s="53"/>
      <c r="S42" s="53"/>
      <c r="T42" s="53"/>
      <c r="U42" s="57"/>
      <c r="V42" s="58"/>
      <c r="W42" s="58"/>
      <c r="X42" s="58"/>
      <c r="Y42" s="58"/>
      <c r="Z42" s="58"/>
      <c r="AA42" s="58"/>
      <c r="AB42" s="58"/>
      <c r="AC42" s="58"/>
      <c r="AD42" s="57"/>
      <c r="AE42" s="59"/>
      <c r="AF42" s="59"/>
      <c r="AG42" s="59"/>
      <c r="AH42" s="59"/>
      <c r="AI42" s="59"/>
      <c r="AJ42" s="59"/>
      <c r="AK42" s="59"/>
      <c r="AL42" s="60"/>
      <c r="AM42" s="60"/>
      <c r="AN42" s="60"/>
      <c r="AO42" s="60"/>
      <c r="AP42" s="60"/>
    </row>
    <row r="43" spans="2:42" x14ac:dyDescent="0.35">
      <c r="B43" s="61">
        <v>11</v>
      </c>
      <c r="C43" s="62" t="s">
        <v>78</v>
      </c>
      <c r="D43" s="63">
        <v>3.6205630000000002</v>
      </c>
      <c r="E43" s="63">
        <v>11.148764</v>
      </c>
      <c r="F43" s="63">
        <v>7.3337070000000004</v>
      </c>
      <c r="G43" s="91">
        <v>-1.1072280000000001</v>
      </c>
      <c r="H43" s="64">
        <v>9.9063234000000016</v>
      </c>
      <c r="I43" s="64">
        <v>18.208615000000002</v>
      </c>
      <c r="J43" s="64">
        <v>11.243422800000001</v>
      </c>
      <c r="K43" s="53"/>
      <c r="L43" s="54"/>
      <c r="M43" s="55"/>
      <c r="N43" s="56"/>
      <c r="O43" s="56"/>
      <c r="P43" s="56"/>
      <c r="Q43" s="56"/>
      <c r="R43" s="53"/>
      <c r="S43" s="53"/>
      <c r="T43" s="53"/>
      <c r="U43" s="57"/>
      <c r="V43" s="58"/>
      <c r="W43" s="58"/>
      <c r="X43" s="58"/>
      <c r="Y43" s="58"/>
      <c r="Z43" s="58"/>
      <c r="AA43" s="58"/>
      <c r="AB43" s="58"/>
      <c r="AC43" s="58"/>
      <c r="AD43" s="57"/>
      <c r="AE43" s="59"/>
      <c r="AF43" s="59"/>
      <c r="AG43" s="59"/>
      <c r="AH43" s="59"/>
      <c r="AI43" s="59"/>
      <c r="AJ43" s="59"/>
      <c r="AK43" s="59"/>
      <c r="AL43" s="60"/>
      <c r="AM43" s="60"/>
      <c r="AN43" s="60"/>
      <c r="AO43" s="60"/>
      <c r="AP43" s="60"/>
    </row>
    <row r="44" spans="2:42" x14ac:dyDescent="0.35">
      <c r="B44" s="61">
        <v>12</v>
      </c>
      <c r="C44" s="62" t="s">
        <v>79</v>
      </c>
      <c r="D44" s="63">
        <v>1.0901860000000001</v>
      </c>
      <c r="E44" s="63">
        <v>7.276097</v>
      </c>
      <c r="F44" s="63">
        <v>6.9231550000000004</v>
      </c>
      <c r="G44" s="91">
        <v>-1.1072280000000001</v>
      </c>
      <c r="H44" s="64">
        <v>5.6626588000000009</v>
      </c>
      <c r="I44" s="64">
        <v>12.36318575</v>
      </c>
      <c r="J44" s="64">
        <v>9.090170650000001</v>
      </c>
      <c r="K44" s="53"/>
      <c r="L44" s="54"/>
      <c r="M44" s="55"/>
      <c r="N44" s="56"/>
      <c r="O44" s="56"/>
      <c r="P44" s="56"/>
      <c r="Q44" s="56"/>
      <c r="R44" s="53"/>
      <c r="S44" s="53"/>
      <c r="T44" s="53"/>
      <c r="U44" s="57"/>
      <c r="V44" s="58"/>
      <c r="W44" s="58"/>
      <c r="X44" s="58"/>
      <c r="Y44" s="58"/>
      <c r="Z44" s="58"/>
      <c r="AA44" s="58"/>
      <c r="AB44" s="58"/>
      <c r="AC44" s="58"/>
      <c r="AD44" s="57"/>
      <c r="AE44" s="59"/>
      <c r="AF44" s="59"/>
      <c r="AG44" s="59"/>
      <c r="AH44" s="59"/>
      <c r="AI44" s="59"/>
      <c r="AJ44" s="59"/>
      <c r="AK44" s="59"/>
      <c r="AL44" s="60"/>
      <c r="AM44" s="60"/>
      <c r="AN44" s="60"/>
      <c r="AO44" s="60"/>
      <c r="AP44" s="60"/>
    </row>
    <row r="45" spans="2:42" x14ac:dyDescent="0.35">
      <c r="B45" s="61">
        <v>13</v>
      </c>
      <c r="C45" s="62" t="s">
        <v>80</v>
      </c>
      <c r="D45" s="63">
        <v>3.881481</v>
      </c>
      <c r="E45" s="63">
        <v>5.5818349999999999</v>
      </c>
      <c r="F45" s="63">
        <v>4.393605</v>
      </c>
      <c r="G45" s="91">
        <v>-1.1072280000000001</v>
      </c>
      <c r="H45" s="64">
        <v>6.7644289999999998</v>
      </c>
      <c r="I45" s="64">
        <v>11.354234250000001</v>
      </c>
      <c r="J45" s="64">
        <v>5.7982027499999997</v>
      </c>
      <c r="K45" s="53"/>
      <c r="L45" s="54"/>
      <c r="M45" s="55"/>
      <c r="N45" s="56"/>
      <c r="O45" s="56"/>
      <c r="P45" s="56"/>
      <c r="Q45" s="56"/>
      <c r="R45" s="53"/>
      <c r="S45" s="53"/>
      <c r="T45" s="53"/>
      <c r="U45" s="57"/>
      <c r="V45" s="58"/>
      <c r="W45" s="58"/>
      <c r="X45" s="58"/>
      <c r="Y45" s="58"/>
      <c r="Z45" s="58"/>
      <c r="AA45" s="58"/>
      <c r="AB45" s="58"/>
      <c r="AC45" s="58"/>
      <c r="AD45" s="57"/>
      <c r="AE45" s="59"/>
      <c r="AF45" s="59"/>
      <c r="AG45" s="59"/>
      <c r="AH45" s="59"/>
      <c r="AI45" s="59"/>
      <c r="AJ45" s="59"/>
      <c r="AK45" s="59"/>
      <c r="AL45" s="60"/>
      <c r="AM45" s="60"/>
      <c r="AN45" s="60"/>
      <c r="AO45" s="60"/>
      <c r="AP45" s="60"/>
    </row>
    <row r="46" spans="2:42" x14ac:dyDescent="0.35">
      <c r="B46" s="61">
        <v>14</v>
      </c>
      <c r="C46" s="62" t="s">
        <v>81</v>
      </c>
      <c r="D46" s="63">
        <v>0.90222599999999997</v>
      </c>
      <c r="E46" s="63">
        <v>5.5818349999999999</v>
      </c>
      <c r="F46" s="63">
        <v>1.528583</v>
      </c>
      <c r="G46" s="91">
        <v>-1.1072280000000001</v>
      </c>
      <c r="H46" s="64">
        <v>2.6391651999999999</v>
      </c>
      <c r="I46" s="64">
        <v>5.5099572500000003</v>
      </c>
      <c r="J46" s="64">
        <v>2.93318075</v>
      </c>
      <c r="K46" s="53"/>
      <c r="L46" s="54"/>
      <c r="M46" s="55"/>
      <c r="N46" s="56"/>
      <c r="O46" s="56"/>
      <c r="P46" s="56"/>
      <c r="Q46" s="56"/>
      <c r="R46" s="53"/>
      <c r="S46" s="53"/>
      <c r="T46" s="53"/>
      <c r="U46" s="57"/>
      <c r="V46" s="58"/>
      <c r="W46" s="58"/>
      <c r="X46" s="58"/>
      <c r="Y46" s="58"/>
      <c r="Z46" s="58"/>
      <c r="AA46" s="58"/>
      <c r="AB46" s="58"/>
      <c r="AC46" s="58"/>
      <c r="AD46" s="57"/>
      <c r="AE46" s="59"/>
      <c r="AF46" s="59"/>
      <c r="AG46" s="59"/>
      <c r="AH46" s="59"/>
      <c r="AI46" s="59"/>
      <c r="AJ46" s="59"/>
      <c r="AK46" s="59"/>
      <c r="AL46" s="60"/>
      <c r="AM46" s="60"/>
      <c r="AN46" s="60"/>
      <c r="AO46" s="60"/>
      <c r="AP46" s="60"/>
    </row>
    <row r="47" spans="2:42" x14ac:dyDescent="0.35">
      <c r="B47" s="61">
        <v>15</v>
      </c>
      <c r="C47" s="62" t="s">
        <v>82</v>
      </c>
      <c r="D47" s="63">
        <v>4.5766910000000003</v>
      </c>
      <c r="E47" s="63">
        <v>2.0275639999999999</v>
      </c>
      <c r="F47" s="63">
        <v>0.29816500000000001</v>
      </c>
      <c r="G47" s="91">
        <v>-1.1072280000000001</v>
      </c>
      <c r="H47" s="64">
        <v>4.3997546000000005</v>
      </c>
      <c r="I47" s="64">
        <v>5.2883010000000006</v>
      </c>
      <c r="J47" s="64">
        <v>0.10334079999999979</v>
      </c>
      <c r="K47" s="53"/>
      <c r="L47" s="54"/>
      <c r="M47" s="55"/>
      <c r="N47" s="56"/>
      <c r="O47" s="56"/>
      <c r="P47" s="56"/>
      <c r="Q47" s="56"/>
      <c r="R47" s="53"/>
      <c r="S47" s="53"/>
      <c r="T47" s="53"/>
      <c r="U47" s="57"/>
      <c r="V47" s="58"/>
      <c r="W47" s="58"/>
      <c r="X47" s="58"/>
      <c r="Y47" s="58"/>
      <c r="Z47" s="58"/>
      <c r="AA47" s="58"/>
      <c r="AB47" s="58"/>
      <c r="AC47" s="58"/>
      <c r="AD47" s="57"/>
      <c r="AE47" s="59"/>
      <c r="AF47" s="59"/>
      <c r="AG47" s="59"/>
      <c r="AH47" s="59"/>
      <c r="AI47" s="59"/>
      <c r="AJ47" s="59"/>
      <c r="AK47" s="59"/>
      <c r="AL47" s="60"/>
      <c r="AM47" s="60"/>
      <c r="AN47" s="60"/>
      <c r="AO47" s="60"/>
      <c r="AP47" s="60"/>
    </row>
    <row r="48" spans="2:42" x14ac:dyDescent="0.35">
      <c r="B48" s="61">
        <v>16</v>
      </c>
      <c r="C48" s="62" t="s">
        <v>83</v>
      </c>
      <c r="D48" s="63">
        <v>2.9835750000000001</v>
      </c>
      <c r="E48" s="63">
        <v>0.65481599999999995</v>
      </c>
      <c r="F48" s="63">
        <v>0</v>
      </c>
      <c r="G48" s="91">
        <v>-1.1072280000000001</v>
      </c>
      <c r="H48" s="64">
        <v>2.1382734000000001</v>
      </c>
      <c r="I48" s="64">
        <v>2.3674590000000002</v>
      </c>
      <c r="J48" s="64">
        <v>-0.81256080000000019</v>
      </c>
      <c r="K48" s="53"/>
      <c r="L48" s="54"/>
      <c r="M48" s="55"/>
      <c r="N48" s="56"/>
      <c r="O48" s="56"/>
      <c r="P48" s="56"/>
      <c r="Q48" s="56"/>
      <c r="R48" s="53"/>
      <c r="S48" s="53"/>
      <c r="T48" s="53"/>
      <c r="U48" s="57"/>
      <c r="V48" s="58"/>
      <c r="W48" s="58"/>
      <c r="X48" s="58"/>
      <c r="Y48" s="58"/>
      <c r="Z48" s="58"/>
      <c r="AA48" s="58"/>
      <c r="AB48" s="58"/>
      <c r="AC48" s="58"/>
      <c r="AD48" s="57"/>
      <c r="AE48" s="59"/>
      <c r="AF48" s="59"/>
      <c r="AG48" s="59"/>
      <c r="AH48" s="59"/>
      <c r="AI48" s="59"/>
      <c r="AJ48" s="59"/>
      <c r="AK48" s="59"/>
      <c r="AL48" s="60"/>
      <c r="AM48" s="60"/>
      <c r="AN48" s="60"/>
      <c r="AO48" s="60"/>
      <c r="AP48" s="60"/>
    </row>
    <row r="49" spans="2:42" x14ac:dyDescent="0.35">
      <c r="B49" s="61">
        <v>17</v>
      </c>
      <c r="C49" s="62" t="s">
        <v>84</v>
      </c>
      <c r="D49" s="63">
        <v>1.9734499999999999</v>
      </c>
      <c r="E49" s="63">
        <v>3.0046659999999998</v>
      </c>
      <c r="F49" s="63">
        <v>0</v>
      </c>
      <c r="G49" s="91">
        <v>-1.1072280000000001</v>
      </c>
      <c r="H49" s="64">
        <v>2.0680883999999997</v>
      </c>
      <c r="I49" s="64">
        <v>3.1197214999999998</v>
      </c>
      <c r="J49" s="64">
        <v>0.2448716999999998</v>
      </c>
      <c r="K49" s="53"/>
      <c r="L49" s="54"/>
      <c r="M49" s="55"/>
      <c r="N49" s="56"/>
      <c r="O49" s="56"/>
      <c r="P49" s="56"/>
      <c r="Q49" s="56"/>
      <c r="R49" s="53"/>
      <c r="S49" s="53"/>
      <c r="T49" s="53"/>
      <c r="U49" s="57"/>
      <c r="V49" s="58"/>
      <c r="W49" s="58"/>
      <c r="X49" s="58"/>
      <c r="Y49" s="58"/>
      <c r="Z49" s="58"/>
      <c r="AA49" s="58"/>
      <c r="AB49" s="58"/>
      <c r="AC49" s="58"/>
      <c r="AD49" s="57"/>
      <c r="AE49" s="59"/>
      <c r="AF49" s="59"/>
      <c r="AG49" s="59"/>
      <c r="AH49" s="59"/>
      <c r="AI49" s="59"/>
      <c r="AJ49" s="59"/>
      <c r="AK49" s="59"/>
      <c r="AL49" s="60"/>
      <c r="AM49" s="60"/>
      <c r="AN49" s="60"/>
      <c r="AO49" s="60"/>
      <c r="AP49" s="60"/>
    </row>
    <row r="50" spans="2:42" x14ac:dyDescent="0.35">
      <c r="B50" s="61">
        <v>18</v>
      </c>
      <c r="C50" s="62" t="s">
        <v>85</v>
      </c>
      <c r="D50" s="63">
        <v>1.0595460000000001</v>
      </c>
      <c r="E50" s="63">
        <v>3.0016759999999998</v>
      </c>
      <c r="F50" s="63">
        <v>0</v>
      </c>
      <c r="G50" s="91">
        <v>-1.1072280000000001</v>
      </c>
      <c r="H50" s="64">
        <v>1.1529883999999999</v>
      </c>
      <c r="I50" s="64">
        <v>2.2035749999999998</v>
      </c>
      <c r="J50" s="64">
        <v>0.2435261999999998</v>
      </c>
      <c r="K50" s="53"/>
      <c r="L50" s="54"/>
      <c r="M50" s="55"/>
      <c r="N50" s="56"/>
      <c r="O50" s="56"/>
      <c r="P50" s="56"/>
      <c r="Q50" s="56"/>
      <c r="R50" s="53"/>
      <c r="S50" s="53"/>
      <c r="T50" s="53"/>
      <c r="U50" s="57"/>
      <c r="V50" s="58"/>
      <c r="W50" s="58"/>
      <c r="X50" s="58"/>
      <c r="Y50" s="58"/>
      <c r="Z50" s="58"/>
      <c r="AA50" s="58"/>
      <c r="AB50" s="58"/>
      <c r="AC50" s="58"/>
      <c r="AD50" s="57"/>
      <c r="AE50" s="59"/>
      <c r="AF50" s="59"/>
      <c r="AG50" s="59"/>
      <c r="AH50" s="59"/>
      <c r="AI50" s="59"/>
      <c r="AJ50" s="59"/>
      <c r="AK50" s="59"/>
      <c r="AL50" s="60"/>
      <c r="AM50" s="60"/>
      <c r="AN50" s="60"/>
      <c r="AO50" s="60"/>
      <c r="AP50" s="60"/>
    </row>
    <row r="51" spans="2:42" x14ac:dyDescent="0.35">
      <c r="B51" s="61">
        <v>19</v>
      </c>
      <c r="C51" s="62" t="s">
        <v>86</v>
      </c>
      <c r="D51" s="63">
        <v>4.2447850000000003</v>
      </c>
      <c r="E51" s="63">
        <v>0.67910099999999995</v>
      </c>
      <c r="F51" s="63">
        <v>0</v>
      </c>
      <c r="G51" s="91">
        <v>-1.1072280000000001</v>
      </c>
      <c r="H51" s="64">
        <v>3.4091974</v>
      </c>
      <c r="I51" s="64">
        <v>3.6468827500000005</v>
      </c>
      <c r="J51" s="64">
        <v>-0.80163255000000011</v>
      </c>
      <c r="K51" s="53"/>
      <c r="L51" s="54"/>
      <c r="M51" s="55"/>
      <c r="N51" s="56"/>
      <c r="O51" s="56"/>
      <c r="P51" s="56"/>
      <c r="Q51" s="56"/>
      <c r="R51" s="53"/>
      <c r="S51" s="53"/>
      <c r="T51" s="53"/>
      <c r="U51" s="57"/>
      <c r="V51" s="58"/>
      <c r="W51" s="58"/>
      <c r="X51" s="58"/>
      <c r="Y51" s="58"/>
      <c r="Z51" s="58"/>
      <c r="AA51" s="58"/>
      <c r="AB51" s="58"/>
      <c r="AC51" s="58"/>
      <c r="AD51" s="57"/>
      <c r="AE51" s="59"/>
      <c r="AF51" s="59"/>
      <c r="AG51" s="59"/>
      <c r="AH51" s="59"/>
      <c r="AI51" s="59"/>
      <c r="AJ51" s="59"/>
      <c r="AK51" s="59"/>
      <c r="AL51" s="60"/>
      <c r="AM51" s="60"/>
      <c r="AN51" s="60"/>
      <c r="AO51" s="60"/>
      <c r="AP51" s="60"/>
    </row>
    <row r="52" spans="2:42" x14ac:dyDescent="0.35">
      <c r="B52" s="61">
        <v>20</v>
      </c>
      <c r="C52" s="62" t="s">
        <v>87</v>
      </c>
      <c r="D52" s="63">
        <v>6.7819820000000002</v>
      </c>
      <c r="E52" s="63">
        <v>-8.8865160000000003</v>
      </c>
      <c r="F52" s="63">
        <v>0</v>
      </c>
      <c r="G52" s="91">
        <v>-1.1072280000000001</v>
      </c>
      <c r="H52" s="64">
        <v>2.1201475999999997</v>
      </c>
      <c r="I52" s="64">
        <v>-0.99013300000000015</v>
      </c>
      <c r="J52" s="64">
        <v>-5.1061601999999997</v>
      </c>
      <c r="K52" s="53"/>
      <c r="L52" s="54"/>
      <c r="M52" s="55"/>
      <c r="N52" s="56"/>
      <c r="O52" s="56"/>
      <c r="P52" s="56"/>
      <c r="Q52" s="56"/>
      <c r="R52" s="53"/>
      <c r="S52" s="53"/>
      <c r="T52" s="53"/>
      <c r="U52" s="57"/>
      <c r="V52" s="58"/>
      <c r="W52" s="58"/>
      <c r="X52" s="58"/>
      <c r="Y52" s="58"/>
      <c r="Z52" s="58"/>
      <c r="AA52" s="58"/>
      <c r="AB52" s="58"/>
      <c r="AC52" s="58"/>
      <c r="AD52" s="57"/>
      <c r="AE52" s="59"/>
      <c r="AF52" s="59"/>
      <c r="AG52" s="59"/>
      <c r="AH52" s="59"/>
      <c r="AI52" s="59"/>
      <c r="AJ52" s="59"/>
      <c r="AK52" s="59"/>
      <c r="AL52" s="60"/>
      <c r="AM52" s="60"/>
      <c r="AN52" s="60"/>
      <c r="AO52" s="60"/>
      <c r="AP52" s="60"/>
    </row>
    <row r="53" spans="2:42" x14ac:dyDescent="0.35">
      <c r="B53" s="61">
        <v>21</v>
      </c>
      <c r="C53" s="62" t="s">
        <v>88</v>
      </c>
      <c r="D53" s="63">
        <v>1.8826080000000001</v>
      </c>
      <c r="E53" s="63">
        <v>-8.7965020000000003</v>
      </c>
      <c r="F53" s="63">
        <v>0</v>
      </c>
      <c r="G53" s="91">
        <v>-1.1072280000000001</v>
      </c>
      <c r="H53" s="64">
        <v>-2.7432208000000005</v>
      </c>
      <c r="I53" s="64">
        <v>-5.8219965</v>
      </c>
      <c r="J53" s="64">
        <v>-5.0656539000000009</v>
      </c>
      <c r="K53" s="53"/>
      <c r="L53" s="54"/>
      <c r="M53" s="55"/>
      <c r="N53" s="56"/>
      <c r="O53" s="56"/>
      <c r="P53" s="56"/>
      <c r="Q53" s="56"/>
      <c r="R53" s="53"/>
      <c r="S53" s="53"/>
      <c r="T53" s="53"/>
      <c r="U53" s="57"/>
      <c r="V53" s="58"/>
      <c r="W53" s="58"/>
      <c r="X53" s="58"/>
      <c r="Y53" s="58"/>
      <c r="Z53" s="58"/>
      <c r="AA53" s="58"/>
      <c r="AB53" s="58"/>
      <c r="AC53" s="58"/>
      <c r="AD53" s="57"/>
      <c r="AE53" s="59"/>
      <c r="AF53" s="59"/>
      <c r="AG53" s="59"/>
      <c r="AH53" s="59"/>
      <c r="AI53" s="59"/>
      <c r="AJ53" s="59"/>
      <c r="AK53" s="59"/>
      <c r="AL53" s="60"/>
      <c r="AM53" s="60"/>
      <c r="AN53" s="60"/>
      <c r="AO53" s="60"/>
      <c r="AP53" s="60"/>
    </row>
    <row r="54" spans="2:42" x14ac:dyDescent="0.35">
      <c r="B54" s="61">
        <v>22</v>
      </c>
      <c r="C54" s="62" t="s">
        <v>89</v>
      </c>
      <c r="D54" s="63">
        <v>1.18611</v>
      </c>
      <c r="E54" s="63">
        <v>4.5221169999999997</v>
      </c>
      <c r="F54" s="63">
        <v>-11.996740000000001</v>
      </c>
      <c r="G54" s="91">
        <v>-1.1072280000000001</v>
      </c>
      <c r="H54" s="64">
        <v>-2.9109672000000009</v>
      </c>
      <c r="I54" s="64">
        <v>-8.5262702500000014</v>
      </c>
      <c r="J54" s="64">
        <v>-11.069015350000001</v>
      </c>
      <c r="K54" s="53"/>
      <c r="L54" s="54"/>
      <c r="M54" s="55"/>
      <c r="N54" s="56"/>
      <c r="O54" s="56"/>
      <c r="P54" s="56"/>
      <c r="Q54" s="56"/>
      <c r="R54" s="53"/>
      <c r="S54" s="53"/>
      <c r="T54" s="53"/>
      <c r="U54" s="57"/>
      <c r="V54" s="58"/>
      <c r="W54" s="58"/>
      <c r="X54" s="58"/>
      <c r="Y54" s="58"/>
      <c r="Z54" s="58"/>
      <c r="AA54" s="58"/>
      <c r="AB54" s="58"/>
      <c r="AC54" s="58"/>
      <c r="AD54" s="57"/>
      <c r="AE54" s="59"/>
      <c r="AF54" s="59"/>
      <c r="AG54" s="59"/>
      <c r="AH54" s="59"/>
      <c r="AI54" s="59"/>
      <c r="AJ54" s="59"/>
      <c r="AK54" s="59"/>
      <c r="AL54" s="60"/>
      <c r="AM54" s="60"/>
      <c r="AN54" s="60"/>
      <c r="AO54" s="60"/>
      <c r="AP54" s="60"/>
    </row>
    <row r="55" spans="2:42" x14ac:dyDescent="0.35">
      <c r="B55" s="61">
        <v>23</v>
      </c>
      <c r="C55" s="62" t="s">
        <v>90</v>
      </c>
      <c r="D55" s="63">
        <v>-3.595307</v>
      </c>
      <c r="E55" s="63">
        <v>4.5221169999999997</v>
      </c>
      <c r="F55" s="63">
        <v>-3.9270160000000001</v>
      </c>
      <c r="G55" s="91">
        <v>-1.1072280000000001</v>
      </c>
      <c r="H55" s="64">
        <v>-4.4644946000000001</v>
      </c>
      <c r="I55" s="64">
        <v>-5.2379632500000008</v>
      </c>
      <c r="J55" s="64">
        <v>-2.99929135</v>
      </c>
      <c r="K55" s="53"/>
      <c r="L55" s="54"/>
      <c r="M55" s="55"/>
      <c r="N55" s="56"/>
      <c r="O55" s="56"/>
      <c r="P55" s="56"/>
      <c r="Q55" s="56"/>
      <c r="R55" s="53"/>
      <c r="S55" s="53"/>
      <c r="T55" s="53"/>
      <c r="U55" s="57"/>
      <c r="V55" s="58"/>
      <c r="W55" s="58"/>
      <c r="X55" s="58"/>
      <c r="Y55" s="58"/>
      <c r="Z55" s="58"/>
      <c r="AA55" s="58"/>
      <c r="AB55" s="58"/>
      <c r="AC55" s="58"/>
      <c r="AD55" s="57"/>
      <c r="AE55" s="59"/>
      <c r="AF55" s="59"/>
      <c r="AG55" s="59"/>
      <c r="AH55" s="59"/>
      <c r="AI55" s="59"/>
      <c r="AJ55" s="59"/>
      <c r="AK55" s="59"/>
      <c r="AL55" s="60"/>
      <c r="AM55" s="60"/>
      <c r="AN55" s="60"/>
      <c r="AO55" s="60"/>
      <c r="AP55" s="60"/>
    </row>
    <row r="56" spans="2:42" x14ac:dyDescent="0.35">
      <c r="B56" s="61">
        <v>24</v>
      </c>
      <c r="C56" s="62" t="s">
        <v>91</v>
      </c>
      <c r="D56" s="63">
        <v>-2.8680140000000001</v>
      </c>
      <c r="E56" s="63">
        <v>4.5221169999999997</v>
      </c>
      <c r="F56" s="63">
        <v>0</v>
      </c>
      <c r="G56" s="91">
        <v>-1.1072280000000001</v>
      </c>
      <c r="H56" s="64">
        <v>-2.1663952000000002</v>
      </c>
      <c r="I56" s="64">
        <v>-0.58365425000000037</v>
      </c>
      <c r="J56" s="64">
        <v>0.92772465000000004</v>
      </c>
      <c r="K56" s="53"/>
      <c r="L56" s="54"/>
      <c r="M56" s="55"/>
      <c r="N56" s="56"/>
      <c r="O56" s="56"/>
      <c r="P56" s="56"/>
      <c r="Q56" s="56"/>
      <c r="R56" s="53"/>
      <c r="S56" s="53"/>
      <c r="T56" s="53"/>
      <c r="U56" s="57"/>
      <c r="V56" s="58"/>
      <c r="W56" s="58"/>
      <c r="X56" s="58"/>
      <c r="Y56" s="58"/>
      <c r="Z56" s="58"/>
      <c r="AA56" s="58"/>
      <c r="AB56" s="58"/>
      <c r="AC56" s="58"/>
      <c r="AD56" s="57"/>
      <c r="AE56" s="59"/>
      <c r="AF56" s="59"/>
      <c r="AG56" s="59"/>
      <c r="AH56" s="59"/>
      <c r="AI56" s="59"/>
      <c r="AJ56" s="59"/>
      <c r="AK56" s="59"/>
      <c r="AL56" s="60"/>
      <c r="AM56" s="60"/>
      <c r="AN56" s="60"/>
      <c r="AO56" s="60"/>
      <c r="AP56" s="60"/>
    </row>
    <row r="57" spans="2:42" x14ac:dyDescent="0.35">
      <c r="B57" s="61">
        <v>25</v>
      </c>
      <c r="C57" s="62" t="s">
        <v>92</v>
      </c>
      <c r="D57" s="63">
        <v>-0.26761699999999999</v>
      </c>
      <c r="E57" s="63">
        <v>-1.9490000000000001</v>
      </c>
      <c r="F57" s="63">
        <v>0</v>
      </c>
      <c r="G57" s="91">
        <v>-1.1072280000000001</v>
      </c>
      <c r="H57" s="64">
        <v>-2.1544449999999999</v>
      </c>
      <c r="I57" s="64">
        <v>-2.836595</v>
      </c>
      <c r="J57" s="64">
        <v>-1.9842780000000002</v>
      </c>
      <c r="K57" s="53"/>
      <c r="L57" s="54"/>
      <c r="M57" s="55"/>
      <c r="N57" s="56"/>
      <c r="O57" s="56"/>
      <c r="P57" s="56"/>
      <c r="Q57" s="56"/>
      <c r="R57" s="53"/>
      <c r="S57" s="53"/>
      <c r="T57" s="53"/>
      <c r="U57" s="57"/>
      <c r="V57" s="58"/>
      <c r="W57" s="58"/>
      <c r="X57" s="58"/>
      <c r="Y57" s="58"/>
      <c r="Z57" s="58"/>
      <c r="AA57" s="58"/>
      <c r="AB57" s="58"/>
      <c r="AC57" s="58"/>
      <c r="AD57" s="57"/>
      <c r="AE57" s="59"/>
      <c r="AF57" s="59"/>
      <c r="AG57" s="59"/>
      <c r="AH57" s="59"/>
      <c r="AI57" s="59"/>
      <c r="AJ57" s="59"/>
      <c r="AK57" s="59"/>
      <c r="AL57" s="60"/>
      <c r="AM57" s="60"/>
      <c r="AN57" s="60"/>
      <c r="AO57" s="60"/>
      <c r="AP57" s="60"/>
    </row>
    <row r="58" spans="2:42" x14ac:dyDescent="0.35">
      <c r="B58" s="61">
        <v>26</v>
      </c>
      <c r="C58" s="62" t="s">
        <v>93</v>
      </c>
      <c r="D58" s="63">
        <v>-0.777138</v>
      </c>
      <c r="E58" s="63">
        <v>-2.627113</v>
      </c>
      <c r="F58" s="63">
        <v>0</v>
      </c>
      <c r="G58" s="91">
        <v>-1.1072280000000001</v>
      </c>
      <c r="H58" s="64">
        <v>-2.9352112000000004</v>
      </c>
      <c r="I58" s="64">
        <v>-3.8547007500000001</v>
      </c>
      <c r="J58" s="64">
        <v>-2.2894288500000002</v>
      </c>
      <c r="K58" s="53"/>
      <c r="L58" s="54"/>
      <c r="M58" s="55"/>
      <c r="N58" s="56"/>
      <c r="O58" s="56"/>
      <c r="P58" s="56"/>
      <c r="Q58" s="56"/>
      <c r="R58" s="53"/>
      <c r="S58" s="53"/>
      <c r="T58" s="53"/>
      <c r="U58" s="57"/>
      <c r="V58" s="58"/>
      <c r="W58" s="58"/>
      <c r="X58" s="58"/>
      <c r="Y58" s="58"/>
      <c r="Z58" s="58"/>
      <c r="AA58" s="58"/>
      <c r="AB58" s="58"/>
      <c r="AC58" s="58"/>
      <c r="AD58" s="57"/>
      <c r="AE58" s="59"/>
      <c r="AF58" s="59"/>
      <c r="AG58" s="59"/>
      <c r="AH58" s="59"/>
      <c r="AI58" s="59"/>
      <c r="AJ58" s="59"/>
      <c r="AK58" s="59"/>
      <c r="AL58" s="60"/>
      <c r="AM58" s="60"/>
      <c r="AN58" s="60"/>
      <c r="AO58" s="60"/>
      <c r="AP58" s="60"/>
    </row>
    <row r="59" spans="2:42" ht="15" thickBot="1" x14ac:dyDescent="0.4">
      <c r="B59" s="107">
        <v>27</v>
      </c>
      <c r="C59" s="108" t="s">
        <v>94</v>
      </c>
      <c r="D59" s="109">
        <v>-1.188456</v>
      </c>
      <c r="E59" s="109">
        <v>-7.3041900000000002</v>
      </c>
      <c r="F59" s="109">
        <v>0</v>
      </c>
      <c r="G59" s="110">
        <v>-1.1072280000000001</v>
      </c>
      <c r="H59" s="111">
        <v>-5.2173600000000002</v>
      </c>
      <c r="I59" s="111">
        <v>-7.7738265000000011</v>
      </c>
      <c r="J59" s="111">
        <v>-4.3941135000000004</v>
      </c>
      <c r="K59" s="53"/>
      <c r="L59" s="54"/>
      <c r="M59" s="55"/>
      <c r="N59" s="56"/>
      <c r="O59" s="56"/>
      <c r="P59" s="56"/>
      <c r="Q59" s="56"/>
      <c r="R59" s="53"/>
      <c r="S59" s="53"/>
      <c r="T59" s="53"/>
      <c r="U59" s="57"/>
      <c r="V59" s="58"/>
      <c r="W59" s="58"/>
      <c r="X59" s="58"/>
      <c r="Y59" s="58"/>
      <c r="Z59" s="58"/>
      <c r="AA59" s="58"/>
      <c r="AB59" s="58"/>
      <c r="AC59" s="58"/>
      <c r="AD59" s="57"/>
      <c r="AE59" s="59"/>
      <c r="AF59" s="59"/>
      <c r="AG59" s="59"/>
      <c r="AH59" s="59"/>
      <c r="AI59" s="59"/>
      <c r="AJ59" s="59"/>
      <c r="AK59" s="59"/>
      <c r="AL59" s="60"/>
      <c r="AM59" s="60"/>
      <c r="AN59" s="60"/>
      <c r="AO59" s="60"/>
      <c r="AP59" s="60"/>
    </row>
    <row r="60" spans="2:42" x14ac:dyDescent="0.35">
      <c r="L60" s="58"/>
      <c r="V60" s="57"/>
      <c r="W60" s="58"/>
      <c r="X60" s="58"/>
      <c r="Y60" s="58"/>
      <c r="Z60" s="58"/>
      <c r="AA60" s="58"/>
      <c r="AB60" s="58"/>
      <c r="AC60" s="58"/>
    </row>
    <row r="61" spans="2:42" x14ac:dyDescent="0.35">
      <c r="I61" s="57"/>
      <c r="N61" s="56"/>
      <c r="V61" s="70"/>
      <c r="W61" s="58"/>
      <c r="X61" s="58"/>
      <c r="Y61" s="58"/>
      <c r="Z61" s="58"/>
      <c r="AA61" s="58"/>
      <c r="AB61" s="58"/>
      <c r="AC61" s="58"/>
    </row>
  </sheetData>
  <mergeCells count="10">
    <mergeCell ref="B1:G1"/>
    <mergeCell ref="O3:Y3"/>
    <mergeCell ref="AB3:AJ3"/>
    <mergeCell ref="H29:J29"/>
    <mergeCell ref="B30:B32"/>
    <mergeCell ref="C30:C32"/>
    <mergeCell ref="D30:D32"/>
    <mergeCell ref="E30:E32"/>
    <mergeCell ref="F30:F32"/>
    <mergeCell ref="G30:G32"/>
  </mergeCells>
  <conditionalFormatting sqref="V33:AC61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5:R1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27:Q27 S5:U26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5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20:Y22 Y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5:AH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:M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DA00F-76A5-4029-B4F5-C9768EA36EAA}">
  <dimension ref="B1:AM61"/>
  <sheetViews>
    <sheetView topLeftCell="A28" zoomScale="50" zoomScaleNormal="50" workbookViewId="0">
      <selection activeCell="N50" sqref="N50"/>
    </sheetView>
  </sheetViews>
  <sheetFormatPr defaultRowHeight="14.5" x14ac:dyDescent="0.35"/>
  <cols>
    <col min="1" max="1" width="1.81640625" customWidth="1"/>
    <col min="2" max="2" width="22.1796875" customWidth="1"/>
    <col min="3" max="3" width="35.81640625" customWidth="1"/>
    <col min="4" max="4" width="17.1796875" customWidth="1"/>
    <col min="5" max="5" width="18.54296875" customWidth="1"/>
    <col min="6" max="6" width="18.81640625" customWidth="1"/>
    <col min="7" max="7" width="18.54296875" customWidth="1"/>
    <col min="8" max="8" width="22.453125" customWidth="1"/>
    <col min="9" max="9" width="21.81640625" customWidth="1"/>
    <col min="10" max="11" width="16.1796875" customWidth="1"/>
    <col min="12" max="12" width="11.81640625" customWidth="1"/>
    <col min="13" max="13" width="15.453125" customWidth="1"/>
    <col min="14" max="14" width="10.81640625" customWidth="1"/>
    <col min="15" max="15" width="12" customWidth="1"/>
    <col min="16" max="16" width="12.1796875" bestFit="1" customWidth="1"/>
    <col min="17" max="17" width="11.81640625" bestFit="1" customWidth="1"/>
    <col min="18" max="18" width="10.81640625" customWidth="1"/>
    <col min="19" max="19" width="9.81640625" customWidth="1"/>
    <col min="20" max="20" width="12" customWidth="1"/>
    <col min="21" max="21" width="12.36328125" customWidth="1"/>
    <col min="22" max="22" width="13" customWidth="1"/>
    <col min="23" max="24" width="12.1796875" bestFit="1" customWidth="1"/>
    <col min="25" max="25" width="10.81640625" bestFit="1" customWidth="1"/>
    <col min="26" max="26" width="12.54296875" customWidth="1"/>
    <col min="27" max="29" width="11.81640625" customWidth="1"/>
    <col min="32" max="33" width="20.81640625" bestFit="1" customWidth="1"/>
    <col min="34" max="34" width="20.1796875" bestFit="1" customWidth="1"/>
    <col min="35" max="36" width="20.81640625" bestFit="1" customWidth="1"/>
    <col min="37" max="37" width="12.81640625" customWidth="1"/>
    <col min="38" max="38" width="16.81640625" customWidth="1"/>
    <col min="39" max="39" width="11.453125" customWidth="1"/>
  </cols>
  <sheetData>
    <row r="1" spans="2:34" ht="18" x14ac:dyDescent="0.4">
      <c r="B1" s="192" t="s">
        <v>95</v>
      </c>
      <c r="C1" s="192"/>
      <c r="D1" s="192"/>
      <c r="E1" s="192"/>
      <c r="F1" s="192"/>
      <c r="G1" s="192"/>
    </row>
    <row r="2" spans="2:34" ht="15" thickBot="1" x14ac:dyDescent="0.4"/>
    <row r="3" spans="2:34" ht="15" thickBot="1" x14ac:dyDescent="0.4">
      <c r="B3" s="2" t="s">
        <v>0</v>
      </c>
      <c r="C3" s="3"/>
      <c r="D3" s="4"/>
      <c r="E3" s="5"/>
      <c r="G3" s="1"/>
      <c r="H3" s="2" t="s">
        <v>1</v>
      </c>
      <c r="I3" s="1"/>
      <c r="J3" s="1"/>
      <c r="K3" s="1"/>
      <c r="L3" s="1"/>
      <c r="M3" s="1"/>
      <c r="N3" s="193"/>
      <c r="O3" s="193"/>
      <c r="P3" s="193"/>
      <c r="Q3" s="193"/>
      <c r="R3" s="193"/>
      <c r="S3" s="193"/>
      <c r="T3" s="193"/>
      <c r="U3" s="193"/>
      <c r="V3" s="193"/>
      <c r="Y3" s="193"/>
      <c r="Z3" s="193"/>
      <c r="AA3" s="193"/>
      <c r="AB3" s="193"/>
      <c r="AC3" s="193"/>
      <c r="AD3" s="193"/>
      <c r="AE3" s="193"/>
      <c r="AF3" s="193"/>
      <c r="AG3" s="193"/>
    </row>
    <row r="4" spans="2:34" ht="39.5" thickBot="1" x14ac:dyDescent="0.4">
      <c r="B4" s="6" t="s">
        <v>3</v>
      </c>
      <c r="C4" s="93" t="s">
        <v>4</v>
      </c>
      <c r="D4" s="94" t="s">
        <v>5</v>
      </c>
      <c r="E4" s="94" t="s">
        <v>6</v>
      </c>
      <c r="F4" s="95" t="s">
        <v>7</v>
      </c>
      <c r="G4" s="1"/>
      <c r="H4" s="95" t="s">
        <v>8</v>
      </c>
      <c r="I4" s="95" t="s">
        <v>9</v>
      </c>
      <c r="J4" s="95" t="s">
        <v>96</v>
      </c>
      <c r="K4" s="7" t="s">
        <v>10</v>
      </c>
      <c r="L4" s="8"/>
      <c r="M4" s="1"/>
      <c r="N4" s="1"/>
      <c r="P4" s="1"/>
      <c r="Q4" s="1"/>
      <c r="R4" s="1"/>
      <c r="T4" s="9"/>
      <c r="U4" s="8"/>
      <c r="V4" s="1"/>
      <c r="W4" s="1"/>
      <c r="X4" s="1"/>
      <c r="Y4" s="1"/>
      <c r="Z4" s="1"/>
      <c r="AA4" s="1"/>
      <c r="AC4" s="1"/>
      <c r="AD4" s="1"/>
      <c r="AE4" s="1"/>
    </row>
    <row r="5" spans="2:34" x14ac:dyDescent="0.35">
      <c r="B5" s="96">
        <v>1</v>
      </c>
      <c r="C5" s="97" t="s">
        <v>97</v>
      </c>
      <c r="D5" s="98">
        <v>0</v>
      </c>
      <c r="E5" s="98">
        <v>0</v>
      </c>
      <c r="F5" s="98">
        <v>0</v>
      </c>
      <c r="G5" s="1"/>
      <c r="H5" s="29" t="s">
        <v>11</v>
      </c>
      <c r="I5" s="99">
        <v>43.650556364625409</v>
      </c>
      <c r="J5" s="100">
        <v>0.119264</v>
      </c>
      <c r="K5" s="1" t="s">
        <v>12</v>
      </c>
      <c r="L5" s="1"/>
      <c r="M5" s="13"/>
      <c r="N5" s="1"/>
      <c r="O5" s="13"/>
      <c r="P5" s="13"/>
      <c r="Q5" s="13"/>
      <c r="R5" s="13"/>
      <c r="S5" s="13"/>
      <c r="T5" s="14"/>
      <c r="U5" s="15"/>
      <c r="V5" s="1"/>
      <c r="W5" s="1"/>
      <c r="X5" s="1"/>
      <c r="Y5" s="13"/>
      <c r="Z5" s="13"/>
      <c r="AA5" s="13"/>
      <c r="AB5" s="13"/>
      <c r="AC5" s="13"/>
      <c r="AD5" s="13"/>
      <c r="AE5" s="13"/>
      <c r="AF5" s="13"/>
      <c r="AG5" s="13"/>
      <c r="AH5" s="13"/>
    </row>
    <row r="6" spans="2:34" x14ac:dyDescent="0.35">
      <c r="B6" s="101">
        <v>2</v>
      </c>
      <c r="C6" s="99" t="s">
        <v>98</v>
      </c>
      <c r="D6" s="102">
        <v>0</v>
      </c>
      <c r="E6" s="102">
        <v>0</v>
      </c>
      <c r="F6" s="102">
        <v>0</v>
      </c>
      <c r="G6" s="1"/>
      <c r="H6" s="99" t="s">
        <v>13</v>
      </c>
      <c r="I6" s="99">
        <v>22.291031921131239</v>
      </c>
      <c r="J6" s="100">
        <v>6.0904E-2</v>
      </c>
      <c r="K6" s="1" t="s">
        <v>14</v>
      </c>
      <c r="L6" s="1"/>
      <c r="M6" s="13"/>
      <c r="N6" s="1"/>
      <c r="O6" s="13"/>
      <c r="P6" s="13"/>
      <c r="Q6" s="13"/>
      <c r="R6" s="13"/>
      <c r="S6" s="13"/>
      <c r="T6" s="14"/>
      <c r="U6" s="15"/>
      <c r="V6" s="1"/>
      <c r="W6" s="1"/>
      <c r="X6" s="1"/>
      <c r="Y6" s="13"/>
      <c r="Z6" s="13"/>
      <c r="AA6" s="13"/>
      <c r="AB6" s="13"/>
      <c r="AC6" s="13"/>
      <c r="AD6" s="13"/>
      <c r="AE6" s="13"/>
      <c r="AF6" s="13"/>
      <c r="AG6" s="13"/>
      <c r="AH6" s="13"/>
    </row>
    <row r="7" spans="2:34" x14ac:dyDescent="0.35">
      <c r="B7" s="101">
        <v>3</v>
      </c>
      <c r="C7" s="99" t="s">
        <v>99</v>
      </c>
      <c r="D7" s="102">
        <v>0</v>
      </c>
      <c r="E7" s="102">
        <v>0</v>
      </c>
      <c r="F7" s="102">
        <v>0</v>
      </c>
      <c r="G7" s="1"/>
      <c r="H7" s="99" t="s">
        <v>15</v>
      </c>
      <c r="I7" s="99">
        <v>101.44358490404657</v>
      </c>
      <c r="J7" s="100">
        <v>0.27716800000000003</v>
      </c>
      <c r="K7" s="1" t="s">
        <v>16</v>
      </c>
      <c r="L7" s="1"/>
      <c r="M7" s="13"/>
      <c r="N7" s="1"/>
      <c r="O7" s="13"/>
      <c r="P7" s="13"/>
      <c r="Q7" s="13"/>
      <c r="R7" s="13"/>
      <c r="S7" s="13"/>
      <c r="T7" s="14"/>
      <c r="U7" s="15"/>
      <c r="V7" s="1"/>
      <c r="W7" s="1"/>
      <c r="X7" s="1"/>
      <c r="Y7" s="13"/>
      <c r="Z7" s="13"/>
      <c r="AA7" s="13"/>
      <c r="AB7" s="13"/>
      <c r="AC7" s="13"/>
      <c r="AD7" s="13"/>
      <c r="AE7" s="13"/>
      <c r="AF7" s="13"/>
      <c r="AG7" s="13"/>
      <c r="AH7" s="13"/>
    </row>
    <row r="8" spans="2:34" x14ac:dyDescent="0.35">
      <c r="B8" s="101">
        <v>4</v>
      </c>
      <c r="C8" s="99" t="s">
        <v>100</v>
      </c>
      <c r="D8" s="102">
        <v>0</v>
      </c>
      <c r="E8" s="102">
        <v>0</v>
      </c>
      <c r="F8" s="102">
        <v>0</v>
      </c>
      <c r="G8" s="16"/>
      <c r="H8" s="99" t="s">
        <v>17</v>
      </c>
      <c r="I8" s="99">
        <v>241.90990310221434</v>
      </c>
      <c r="J8" s="100">
        <v>0.66095599999999999</v>
      </c>
      <c r="K8" s="16" t="s">
        <v>18</v>
      </c>
      <c r="L8" s="16"/>
      <c r="M8" s="13"/>
      <c r="N8" s="1"/>
      <c r="O8" s="13"/>
      <c r="P8" s="13"/>
      <c r="Q8" s="13"/>
      <c r="R8" s="13"/>
      <c r="S8" s="13"/>
      <c r="T8" s="14"/>
      <c r="U8" s="15"/>
      <c r="V8" s="1"/>
      <c r="W8" s="1"/>
      <c r="X8" s="1"/>
      <c r="Y8" s="13"/>
      <c r="Z8" s="13"/>
      <c r="AA8" s="13"/>
      <c r="AB8" s="13"/>
      <c r="AC8" s="13"/>
      <c r="AD8" s="13"/>
      <c r="AE8" s="13"/>
      <c r="AF8" s="13"/>
      <c r="AG8" s="13"/>
      <c r="AH8" s="13"/>
    </row>
    <row r="9" spans="2:34" x14ac:dyDescent="0.35">
      <c r="B9" s="101">
        <v>5</v>
      </c>
      <c r="C9" s="99" t="s">
        <v>101</v>
      </c>
      <c r="D9" s="102">
        <v>0</v>
      </c>
      <c r="E9" s="102">
        <v>0</v>
      </c>
      <c r="F9" s="102">
        <v>0</v>
      </c>
      <c r="G9" s="16"/>
      <c r="H9" s="99" t="s">
        <v>19</v>
      </c>
      <c r="I9" s="99">
        <v>751.1188499072274</v>
      </c>
      <c r="J9" s="100">
        <v>2.0522369999999999</v>
      </c>
      <c r="K9" s="16" t="s">
        <v>20</v>
      </c>
      <c r="L9" s="16"/>
      <c r="M9" s="13"/>
      <c r="N9" s="1"/>
      <c r="O9" s="13"/>
      <c r="P9" s="13"/>
      <c r="Q9" s="13"/>
      <c r="R9" s="13"/>
      <c r="S9" s="13"/>
      <c r="T9" s="14"/>
      <c r="U9" s="15"/>
      <c r="V9" s="1"/>
      <c r="W9" s="1"/>
      <c r="X9" s="1"/>
      <c r="Y9" s="13"/>
      <c r="Z9" s="13"/>
      <c r="AA9" s="13"/>
      <c r="AB9" s="13"/>
      <c r="AC9" s="13"/>
      <c r="AD9" s="13"/>
      <c r="AE9" s="13"/>
      <c r="AF9" s="13"/>
      <c r="AG9" s="13"/>
      <c r="AH9" s="13"/>
    </row>
    <row r="10" spans="2:34" x14ac:dyDescent="0.35">
      <c r="B10" s="101">
        <v>6</v>
      </c>
      <c r="C10" s="99" t="s">
        <v>102</v>
      </c>
      <c r="D10" s="102">
        <v>0</v>
      </c>
      <c r="E10" s="102">
        <v>0</v>
      </c>
      <c r="F10" s="102">
        <v>0.41028300000000001</v>
      </c>
      <c r="G10" s="16"/>
      <c r="H10" s="99" t="s">
        <v>21</v>
      </c>
      <c r="I10" s="99">
        <v>1213.4710266384945</v>
      </c>
      <c r="J10" s="100">
        <v>3.3154949999999999</v>
      </c>
      <c r="K10" s="16" t="s">
        <v>22</v>
      </c>
      <c r="L10" s="16"/>
      <c r="M10" s="13"/>
      <c r="N10" s="1"/>
      <c r="O10" s="13"/>
      <c r="P10" s="13"/>
      <c r="Q10" s="13"/>
      <c r="R10" s="13"/>
      <c r="S10" s="13"/>
      <c r="T10" s="14"/>
      <c r="U10" s="15"/>
      <c r="V10" s="1"/>
      <c r="W10" s="1"/>
      <c r="X10" s="1"/>
      <c r="Y10" s="13"/>
      <c r="Z10" s="13"/>
      <c r="AA10" s="13"/>
      <c r="AB10" s="13"/>
      <c r="AC10" s="13"/>
      <c r="AD10" s="13"/>
      <c r="AE10" s="13"/>
      <c r="AF10" s="13"/>
      <c r="AG10" s="13"/>
      <c r="AH10" s="13"/>
    </row>
    <row r="11" spans="2:34" x14ac:dyDescent="0.35">
      <c r="B11" s="101">
        <v>7</v>
      </c>
      <c r="C11" s="99" t="s">
        <v>103</v>
      </c>
      <c r="D11" s="102">
        <v>0</v>
      </c>
      <c r="E11" s="102">
        <v>0</v>
      </c>
      <c r="F11" s="102">
        <v>2.051847</v>
      </c>
      <c r="G11" s="1"/>
      <c r="H11" s="99" t="s">
        <v>23</v>
      </c>
      <c r="I11" s="99">
        <v>2227.8989189961135</v>
      </c>
      <c r="J11" s="100">
        <v>6.0871560000000002</v>
      </c>
      <c r="K11" s="1" t="s">
        <v>24</v>
      </c>
      <c r="L11" s="1"/>
      <c r="M11" s="13"/>
      <c r="N11" s="1"/>
      <c r="O11" s="13"/>
      <c r="P11" s="13"/>
      <c r="Q11" s="13"/>
      <c r="R11" s="13"/>
      <c r="S11" s="13"/>
      <c r="T11" s="14"/>
      <c r="U11" s="15"/>
      <c r="V11" s="1"/>
      <c r="W11" s="1"/>
      <c r="X11" s="1"/>
      <c r="Y11" s="13"/>
      <c r="Z11" s="13"/>
      <c r="AA11" s="13"/>
      <c r="AB11" s="13"/>
      <c r="AC11" s="13"/>
      <c r="AD11" s="13"/>
      <c r="AE11" s="13"/>
      <c r="AF11" s="13"/>
      <c r="AG11" s="13"/>
      <c r="AH11" s="13"/>
    </row>
    <row r="12" spans="2:34" x14ac:dyDescent="0.35">
      <c r="B12" s="101">
        <v>8</v>
      </c>
      <c r="C12" s="99" t="s">
        <v>104</v>
      </c>
      <c r="D12" s="102">
        <v>3.0468920000000002</v>
      </c>
      <c r="E12" s="102">
        <v>0.400584</v>
      </c>
      <c r="F12" s="102">
        <v>5.5941999999999998</v>
      </c>
      <c r="G12" s="17"/>
      <c r="H12" s="99" t="s">
        <v>25</v>
      </c>
      <c r="I12" s="99">
        <v>3625.90838604191</v>
      </c>
      <c r="J12" s="100">
        <v>9.9068539999999992</v>
      </c>
      <c r="K12" s="16" t="s">
        <v>26</v>
      </c>
      <c r="L12" s="16"/>
      <c r="M12" s="13"/>
      <c r="N12" s="1"/>
      <c r="O12" s="13"/>
      <c r="P12" s="13"/>
      <c r="Q12" s="13"/>
      <c r="R12" s="13"/>
      <c r="S12" s="13"/>
      <c r="T12" s="14"/>
      <c r="U12" s="15"/>
      <c r="V12" s="1"/>
      <c r="W12" s="1"/>
      <c r="X12" s="1"/>
      <c r="Y12" s="13"/>
      <c r="Z12" s="13"/>
      <c r="AA12" s="13"/>
      <c r="AB12" s="13"/>
      <c r="AC12" s="13"/>
      <c r="AD12" s="13"/>
      <c r="AE12" s="13"/>
      <c r="AF12" s="13"/>
      <c r="AG12" s="13"/>
      <c r="AH12" s="13"/>
    </row>
    <row r="13" spans="2:34" x14ac:dyDescent="0.35">
      <c r="B13" s="101">
        <v>9</v>
      </c>
      <c r="C13" s="99" t="s">
        <v>105</v>
      </c>
      <c r="D13" s="102">
        <v>0.27251500000000001</v>
      </c>
      <c r="E13" s="102">
        <v>3.7685999999999997E-2</v>
      </c>
      <c r="F13" s="102">
        <v>2.819823</v>
      </c>
      <c r="G13" s="17"/>
      <c r="H13" s="99" t="s">
        <v>27</v>
      </c>
      <c r="I13" s="99">
        <v>8167.8032060102496</v>
      </c>
      <c r="J13" s="100">
        <v>22.316402</v>
      </c>
      <c r="K13" s="1" t="s">
        <v>28</v>
      </c>
      <c r="L13" s="1"/>
      <c r="M13" s="13"/>
      <c r="N13" s="1"/>
      <c r="O13" s="13"/>
      <c r="P13" s="13"/>
      <c r="Q13" s="13"/>
      <c r="R13" s="13"/>
      <c r="S13" s="13"/>
      <c r="T13" s="14"/>
      <c r="U13" s="15"/>
      <c r="V13" s="1"/>
      <c r="W13" s="1"/>
      <c r="X13" s="1"/>
      <c r="Y13" s="13"/>
      <c r="Z13" s="13"/>
      <c r="AA13" s="13"/>
      <c r="AB13" s="13"/>
      <c r="AC13" s="13"/>
      <c r="AD13" s="13"/>
      <c r="AE13" s="13"/>
      <c r="AF13" s="13"/>
      <c r="AG13" s="13"/>
      <c r="AH13" s="13"/>
    </row>
    <row r="14" spans="2:34" x14ac:dyDescent="0.35">
      <c r="B14" s="101">
        <v>10</v>
      </c>
      <c r="C14" s="99" t="s">
        <v>106</v>
      </c>
      <c r="D14" s="102">
        <v>6.6898010000000001</v>
      </c>
      <c r="E14" s="102">
        <v>0.79412000000000005</v>
      </c>
      <c r="F14" s="102">
        <v>9.2371090000000002</v>
      </c>
      <c r="G14" s="17"/>
      <c r="H14" s="99" t="s">
        <v>29</v>
      </c>
      <c r="I14" s="99">
        <v>6320.1165069234285</v>
      </c>
      <c r="J14" s="100">
        <v>17.268077999999999</v>
      </c>
      <c r="K14" s="1" t="s">
        <v>30</v>
      </c>
      <c r="L14" s="1"/>
      <c r="M14" s="13"/>
      <c r="N14" s="1"/>
      <c r="O14" s="13"/>
      <c r="P14" s="13"/>
      <c r="Q14" s="13"/>
      <c r="R14" s="13"/>
      <c r="S14" s="13"/>
      <c r="T14" s="14"/>
      <c r="U14" s="15"/>
      <c r="V14" s="1"/>
      <c r="W14" s="1"/>
      <c r="X14" s="1"/>
      <c r="Y14" s="13"/>
      <c r="Z14" s="13"/>
      <c r="AA14" s="13"/>
      <c r="AB14" s="13"/>
      <c r="AC14" s="13"/>
      <c r="AD14" s="13"/>
      <c r="AE14" s="13"/>
      <c r="AF14" s="13"/>
      <c r="AG14" s="13"/>
      <c r="AH14" s="13"/>
    </row>
    <row r="15" spans="2:34" x14ac:dyDescent="0.35">
      <c r="B15" s="101">
        <v>11</v>
      </c>
      <c r="C15" s="99" t="s">
        <v>107</v>
      </c>
      <c r="D15" s="102">
        <v>2.9285290000000002</v>
      </c>
      <c r="E15" s="102">
        <v>0.40216600000000002</v>
      </c>
      <c r="F15" s="102">
        <v>5.4758370000000003</v>
      </c>
      <c r="G15" s="17"/>
      <c r="H15" s="99" t="s">
        <v>31</v>
      </c>
      <c r="I15" s="99">
        <v>20343.483701314337</v>
      </c>
      <c r="J15" s="100">
        <v>55.583289000000001</v>
      </c>
      <c r="K15" s="1" t="s">
        <v>32</v>
      </c>
      <c r="L15" s="1"/>
      <c r="M15" s="13"/>
      <c r="N15" s="1"/>
      <c r="O15" s="13"/>
      <c r="P15" s="13"/>
      <c r="Q15" s="13"/>
      <c r="R15" s="13"/>
      <c r="S15" s="13"/>
      <c r="T15" s="14"/>
      <c r="U15" s="15"/>
      <c r="V15" s="1"/>
      <c r="W15" s="1"/>
      <c r="X15" s="1"/>
      <c r="Y15" s="13"/>
      <c r="Z15" s="13"/>
      <c r="AA15" s="13"/>
      <c r="AB15" s="13"/>
      <c r="AC15" s="13"/>
      <c r="AD15" s="13"/>
      <c r="AE15" s="13"/>
      <c r="AF15" s="13"/>
      <c r="AG15" s="13"/>
      <c r="AH15" s="13"/>
    </row>
    <row r="16" spans="2:34" x14ac:dyDescent="0.35">
      <c r="B16" s="101">
        <v>12</v>
      </c>
      <c r="C16" s="99" t="s">
        <v>108</v>
      </c>
      <c r="D16" s="102">
        <v>4.3745419999999999</v>
      </c>
      <c r="E16" s="102">
        <v>0.48929800000000001</v>
      </c>
      <c r="F16" s="102">
        <v>6.9218500000000001</v>
      </c>
      <c r="G16" s="17"/>
      <c r="H16" s="99" t="s">
        <v>33</v>
      </c>
      <c r="I16" s="99">
        <v>39943.666798918741</v>
      </c>
      <c r="J16" s="100">
        <v>109.13570199999999</v>
      </c>
      <c r="K16" s="1" t="s">
        <v>34</v>
      </c>
      <c r="L16" s="1"/>
      <c r="M16" s="13"/>
      <c r="N16" s="1"/>
      <c r="O16" s="13"/>
      <c r="P16" s="13"/>
      <c r="Q16" s="13"/>
      <c r="R16" s="13"/>
      <c r="S16" s="13"/>
      <c r="T16" s="14"/>
      <c r="U16" s="15"/>
      <c r="V16" s="1"/>
      <c r="W16" s="1"/>
      <c r="X16" s="1"/>
      <c r="Y16" s="13"/>
      <c r="Z16" s="13"/>
      <c r="AA16" s="13"/>
      <c r="AB16" s="13"/>
      <c r="AC16" s="13"/>
      <c r="AD16" s="13"/>
      <c r="AE16" s="13"/>
      <c r="AF16" s="13"/>
      <c r="AG16" s="13"/>
      <c r="AH16" s="13"/>
    </row>
    <row r="17" spans="2:34" x14ac:dyDescent="0.35">
      <c r="B17" s="101">
        <v>13</v>
      </c>
      <c r="C17" s="99" t="s">
        <v>109</v>
      </c>
      <c r="D17" s="102">
        <v>5.2906149999999998</v>
      </c>
      <c r="E17" s="102">
        <v>0.70354399999999995</v>
      </c>
      <c r="F17" s="102">
        <v>7.837923</v>
      </c>
      <c r="G17" s="17"/>
      <c r="H17" s="99" t="s">
        <v>36</v>
      </c>
      <c r="I17" s="99">
        <v>101377.72618345327</v>
      </c>
      <c r="J17" s="100">
        <v>276.98832299999998</v>
      </c>
      <c r="K17" s="1" t="s">
        <v>37</v>
      </c>
      <c r="L17" s="1"/>
      <c r="M17" s="13"/>
      <c r="N17" s="1"/>
      <c r="O17" s="13"/>
      <c r="P17" s="13"/>
      <c r="Q17" s="13"/>
      <c r="R17" s="13"/>
      <c r="S17" s="13"/>
      <c r="T17" s="14"/>
      <c r="U17" s="15"/>
      <c r="V17" s="1"/>
      <c r="W17" s="1"/>
      <c r="X17" s="1"/>
      <c r="Y17" s="13"/>
      <c r="Z17" s="13"/>
      <c r="AA17" s="13"/>
      <c r="AB17" s="13"/>
      <c r="AC17" s="13"/>
      <c r="AD17" s="13"/>
      <c r="AE17" s="13"/>
      <c r="AF17" s="13"/>
      <c r="AG17" s="13"/>
      <c r="AH17" s="13"/>
    </row>
    <row r="18" spans="2:34" ht="15" thickBot="1" x14ac:dyDescent="0.4">
      <c r="B18" s="103">
        <v>14</v>
      </c>
      <c r="C18" s="104" t="s">
        <v>110</v>
      </c>
      <c r="D18" s="105">
        <v>7.6457069999999998</v>
      </c>
      <c r="E18" s="105">
        <v>1.079091</v>
      </c>
      <c r="F18" s="105">
        <v>10.193015000000001</v>
      </c>
      <c r="G18" s="17"/>
      <c r="H18" s="11" t="s">
        <v>38</v>
      </c>
      <c r="I18" s="11">
        <v>47837.031212932183</v>
      </c>
      <c r="J18" s="12">
        <v>130.702271</v>
      </c>
      <c r="K18" s="1" t="s">
        <v>39</v>
      </c>
      <c r="L18" s="1"/>
      <c r="M18" s="13"/>
      <c r="N18" s="1"/>
      <c r="O18" s="13"/>
      <c r="P18" s="13"/>
      <c r="Q18" s="13"/>
      <c r="R18" s="13"/>
      <c r="S18" s="13"/>
      <c r="T18" s="14"/>
      <c r="U18" s="15"/>
      <c r="V18" s="1"/>
      <c r="W18" s="1"/>
      <c r="X18" s="1"/>
      <c r="Y18" s="13"/>
      <c r="Z18" s="13"/>
      <c r="AA18" s="13"/>
      <c r="AB18" s="13"/>
      <c r="AC18" s="13"/>
      <c r="AD18" s="13"/>
      <c r="AE18" s="13"/>
      <c r="AF18" s="13"/>
      <c r="AG18" s="13"/>
      <c r="AH18" s="13"/>
    </row>
    <row r="19" spans="2:34" x14ac:dyDescent="0.35">
      <c r="B19" s="20"/>
      <c r="C19" s="20"/>
      <c r="D19" s="21"/>
      <c r="E19" s="21"/>
      <c r="G19" s="17"/>
      <c r="H19" s="11" t="s">
        <v>40</v>
      </c>
      <c r="I19" s="11">
        <v>235210.34671941906</v>
      </c>
      <c r="J19" s="12">
        <v>642.65122099999996</v>
      </c>
      <c r="K19" t="s">
        <v>41</v>
      </c>
      <c r="M19" s="13"/>
      <c r="P19" s="13"/>
      <c r="Q19" s="13"/>
      <c r="R19" s="13"/>
      <c r="T19" s="22"/>
      <c r="U19" s="15"/>
      <c r="V19" s="1"/>
      <c r="W19" s="1"/>
      <c r="X19" s="1"/>
    </row>
    <row r="20" spans="2:34" x14ac:dyDescent="0.35">
      <c r="B20" s="23"/>
      <c r="C20" s="24"/>
      <c r="D20" s="25"/>
      <c r="E20" s="25"/>
      <c r="F20" s="23"/>
      <c r="G20" s="17"/>
      <c r="H20" s="11" t="s">
        <v>42</v>
      </c>
      <c r="I20" s="11">
        <v>474259.49710133002</v>
      </c>
      <c r="J20" s="12">
        <v>1295.790976</v>
      </c>
      <c r="K20" t="s">
        <v>43</v>
      </c>
      <c r="M20" s="13"/>
      <c r="P20" s="13"/>
      <c r="Q20" s="13"/>
      <c r="R20" s="13"/>
      <c r="T20" s="22"/>
      <c r="U20" s="15"/>
      <c r="V20" s="26"/>
    </row>
    <row r="21" spans="2:34" x14ac:dyDescent="0.35">
      <c r="B21" s="23"/>
      <c r="C21" s="24"/>
      <c r="D21" s="25"/>
      <c r="E21" s="25"/>
      <c r="F21" s="23"/>
      <c r="G21" s="17"/>
      <c r="H21" s="11" t="s">
        <v>44</v>
      </c>
      <c r="I21" s="11">
        <v>1291547.6170806037</v>
      </c>
      <c r="J21" s="12">
        <v>3528.8186260000002</v>
      </c>
      <c r="K21" t="s">
        <v>45</v>
      </c>
      <c r="M21" s="13"/>
      <c r="P21" s="13"/>
      <c r="Q21" s="13"/>
      <c r="R21" s="13"/>
      <c r="T21" s="22"/>
      <c r="U21" s="15"/>
      <c r="V21" s="26"/>
    </row>
    <row r="22" spans="2:34" x14ac:dyDescent="0.35">
      <c r="B22" s="23"/>
      <c r="C22" s="24"/>
      <c r="D22" s="25"/>
      <c r="E22" s="25"/>
      <c r="F22" s="23"/>
      <c r="G22" s="17"/>
      <c r="H22" s="11" t="s">
        <v>46</v>
      </c>
      <c r="I22" s="11">
        <v>147145.13888617852</v>
      </c>
      <c r="J22" s="12">
        <v>402.03589899999997</v>
      </c>
      <c r="K22" t="s">
        <v>47</v>
      </c>
      <c r="M22" s="13"/>
      <c r="P22" s="13"/>
      <c r="Q22" s="13"/>
      <c r="R22" s="13"/>
      <c r="T22" s="22"/>
      <c r="U22" s="15"/>
      <c r="V22" s="26"/>
    </row>
    <row r="23" spans="2:34" x14ac:dyDescent="0.35">
      <c r="B23" s="23"/>
      <c r="C23" s="24"/>
      <c r="D23" s="25"/>
      <c r="E23" s="25"/>
      <c r="F23" s="23"/>
      <c r="H23" s="11" t="s">
        <v>48</v>
      </c>
      <c r="I23" s="11">
        <v>614247.90260040457</v>
      </c>
      <c r="J23" s="12">
        <v>1678.272958</v>
      </c>
      <c r="K23" t="s">
        <v>49</v>
      </c>
      <c r="M23" s="13"/>
      <c r="P23" s="13"/>
      <c r="Q23" s="13"/>
      <c r="R23" s="13"/>
      <c r="T23" s="22"/>
      <c r="U23" s="22"/>
      <c r="V23" s="22"/>
    </row>
    <row r="24" spans="2:34" x14ac:dyDescent="0.35">
      <c r="B24" s="23"/>
      <c r="C24" s="24"/>
      <c r="D24" s="25"/>
      <c r="E24" s="25"/>
      <c r="F24" s="23"/>
      <c r="H24" s="11" t="s">
        <v>50</v>
      </c>
      <c r="I24" s="11">
        <v>1665664.7558845517</v>
      </c>
      <c r="J24" s="12">
        <v>4550.9966009999998</v>
      </c>
      <c r="K24" t="s">
        <v>51</v>
      </c>
      <c r="M24" s="13"/>
      <c r="P24" s="13"/>
      <c r="Q24" s="13"/>
      <c r="R24" s="13"/>
      <c r="T24" s="22"/>
      <c r="U24" s="22"/>
      <c r="V24" s="22"/>
    </row>
    <row r="25" spans="2:34" ht="15" thickBot="1" x14ac:dyDescent="0.4">
      <c r="B25" s="23"/>
      <c r="C25" s="24"/>
      <c r="D25" s="25"/>
      <c r="E25" s="25"/>
      <c r="F25" s="23"/>
      <c r="H25" s="104" t="s">
        <v>52</v>
      </c>
      <c r="I25" s="104">
        <v>4290398.0989204235</v>
      </c>
      <c r="J25" s="106">
        <v>11722.399176999999</v>
      </c>
      <c r="K25" t="s">
        <v>53</v>
      </c>
      <c r="M25" s="13"/>
      <c r="P25" s="13"/>
      <c r="Q25" s="13"/>
      <c r="R25" s="13"/>
      <c r="T25" s="22"/>
      <c r="U25" s="22"/>
      <c r="V25" s="22"/>
    </row>
    <row r="26" spans="2:34" ht="20.25" customHeight="1" thickBot="1" x14ac:dyDescent="0.4">
      <c r="B26" s="23"/>
      <c r="C26" s="24"/>
      <c r="D26" s="25"/>
      <c r="E26" s="25"/>
      <c r="F26" s="23"/>
      <c r="H26" s="27" t="s">
        <v>54</v>
      </c>
      <c r="I26" s="27" t="s">
        <v>55</v>
      </c>
      <c r="J26" s="28"/>
      <c r="M26" s="13"/>
      <c r="P26" s="13"/>
      <c r="Q26" s="13"/>
      <c r="R26" s="13"/>
      <c r="T26" s="22"/>
      <c r="U26" s="22"/>
      <c r="V26" s="22"/>
    </row>
    <row r="27" spans="2:34" x14ac:dyDescent="0.35">
      <c r="B27" s="23"/>
      <c r="C27" s="23"/>
      <c r="D27" s="23"/>
      <c r="E27" s="23"/>
      <c r="F27" s="23"/>
      <c r="H27" s="29" t="s">
        <v>56</v>
      </c>
      <c r="I27" s="30">
        <v>1.2474837487752128</v>
      </c>
      <c r="J27" s="31"/>
      <c r="K27" t="s">
        <v>57</v>
      </c>
      <c r="M27" s="13"/>
      <c r="N27" s="13"/>
    </row>
    <row r="28" spans="2:34" ht="15" thickBot="1" x14ac:dyDescent="0.4">
      <c r="B28" s="23"/>
      <c r="C28" s="32"/>
      <c r="D28" s="25"/>
      <c r="E28" s="25"/>
      <c r="AB28" s="1"/>
    </row>
    <row r="29" spans="2:34" ht="15" customHeight="1" thickBot="1" x14ac:dyDescent="0.4">
      <c r="B29" s="33" t="s">
        <v>58</v>
      </c>
      <c r="C29" s="33"/>
      <c r="D29" s="34"/>
      <c r="E29" s="23"/>
      <c r="H29" s="194" t="s">
        <v>59</v>
      </c>
      <c r="I29" s="195"/>
      <c r="J29" s="196"/>
      <c r="K29" s="22"/>
      <c r="M29" s="22"/>
      <c r="N29" s="22"/>
      <c r="P29" s="1"/>
      <c r="T29" s="1"/>
    </row>
    <row r="30" spans="2:34" ht="12.75" customHeight="1" x14ac:dyDescent="0.35">
      <c r="B30" s="197" t="s">
        <v>3</v>
      </c>
      <c r="C30" s="200" t="s">
        <v>4</v>
      </c>
      <c r="D30" s="203" t="s">
        <v>60</v>
      </c>
      <c r="E30" s="203" t="s">
        <v>61</v>
      </c>
      <c r="F30" s="203" t="s">
        <v>62</v>
      </c>
      <c r="G30" s="203" t="s">
        <v>63</v>
      </c>
      <c r="H30" s="37">
        <v>0.4</v>
      </c>
      <c r="I30" s="37">
        <v>0.75</v>
      </c>
      <c r="J30" s="37">
        <v>0.45</v>
      </c>
      <c r="K30" s="39"/>
      <c r="L30" s="39"/>
      <c r="M30" s="22"/>
      <c r="N30" s="39"/>
      <c r="O30" s="39"/>
      <c r="P30" s="40"/>
      <c r="Q30" s="39"/>
      <c r="R30" s="22"/>
      <c r="T30" s="22"/>
      <c r="U30" s="22"/>
      <c r="V30" s="22"/>
      <c r="W30" s="39"/>
      <c r="X30" s="39"/>
      <c r="Z30" s="22"/>
    </row>
    <row r="31" spans="2:34" x14ac:dyDescent="0.35">
      <c r="B31" s="198"/>
      <c r="C31" s="201"/>
      <c r="D31" s="204"/>
      <c r="E31" s="204"/>
      <c r="F31" s="204"/>
      <c r="G31" s="204"/>
      <c r="H31" s="41" t="s">
        <v>64</v>
      </c>
      <c r="I31" s="41" t="s">
        <v>64</v>
      </c>
      <c r="J31" s="41"/>
      <c r="K31" s="39"/>
      <c r="L31" s="39"/>
      <c r="M31" s="22"/>
      <c r="N31" s="39"/>
      <c r="O31" s="39"/>
      <c r="Q31" s="22"/>
      <c r="R31" s="22"/>
      <c r="T31" s="22"/>
      <c r="U31" s="22"/>
      <c r="V31" s="22"/>
      <c r="W31" s="39"/>
      <c r="X31" s="39"/>
      <c r="Z31" s="22"/>
    </row>
    <row r="32" spans="2:34" ht="15" thickBot="1" x14ac:dyDescent="0.4">
      <c r="B32" s="199"/>
      <c r="C32" s="202"/>
      <c r="D32" s="205"/>
      <c r="E32" s="205"/>
      <c r="F32" s="205"/>
      <c r="G32" s="205"/>
      <c r="H32" s="42" t="s">
        <v>65</v>
      </c>
      <c r="I32" s="42" t="s">
        <v>66</v>
      </c>
      <c r="J32" s="43" t="s">
        <v>67</v>
      </c>
      <c r="K32" s="46"/>
      <c r="L32" s="46"/>
      <c r="M32" s="46"/>
      <c r="N32" s="46"/>
      <c r="O32" s="46"/>
      <c r="P32" s="45"/>
      <c r="Q32" s="46"/>
      <c r="R32" s="46"/>
      <c r="S32" s="1"/>
      <c r="T32" s="46"/>
      <c r="U32" s="46"/>
      <c r="V32" s="46"/>
      <c r="W32" s="46"/>
      <c r="X32" s="46"/>
      <c r="Y32" s="47"/>
      <c r="Z32" s="46"/>
    </row>
    <row r="33" spans="2:39" x14ac:dyDescent="0.35">
      <c r="B33" s="48">
        <v>1</v>
      </c>
      <c r="C33" s="49" t="s">
        <v>68</v>
      </c>
      <c r="D33" s="50">
        <v>2.5587089999999999</v>
      </c>
      <c r="E33" s="50">
        <v>20.305938999999999</v>
      </c>
      <c r="F33" s="50">
        <v>17.235592</v>
      </c>
      <c r="G33" s="51">
        <v>-0.92817899999999998</v>
      </c>
      <c r="H33" s="52">
        <v>16.6471424</v>
      </c>
      <c r="I33" s="52">
        <v>34.095576250000001</v>
      </c>
      <c r="J33" s="52">
        <v>25.445085550000002</v>
      </c>
      <c r="K33" s="53"/>
      <c r="L33" s="180"/>
      <c r="M33" s="55"/>
      <c r="N33" s="56"/>
      <c r="O33" s="53"/>
      <c r="P33" s="53"/>
      <c r="Q33" s="53"/>
      <c r="R33" s="57"/>
      <c r="S33" s="58"/>
      <c r="T33" s="58"/>
      <c r="U33" s="58"/>
      <c r="V33" s="58"/>
      <c r="W33" s="58"/>
      <c r="X33" s="58"/>
      <c r="Y33" s="58"/>
      <c r="Z33" s="58"/>
      <c r="AA33" s="57"/>
      <c r="AB33" s="59"/>
      <c r="AC33" s="59"/>
      <c r="AD33" s="59"/>
      <c r="AE33" s="59"/>
      <c r="AF33" s="59"/>
      <c r="AG33" s="59"/>
      <c r="AH33" s="59"/>
      <c r="AI33" s="60"/>
      <c r="AJ33" s="60"/>
      <c r="AK33" s="60"/>
      <c r="AL33" s="60"/>
      <c r="AM33" s="60"/>
    </row>
    <row r="34" spans="2:39" x14ac:dyDescent="0.35">
      <c r="B34" s="61">
        <v>2</v>
      </c>
      <c r="C34" s="62" t="s">
        <v>69</v>
      </c>
      <c r="D34" s="63">
        <v>3.171138</v>
      </c>
      <c r="E34" s="63">
        <v>11.427984</v>
      </c>
      <c r="F34" s="63">
        <v>17.235592</v>
      </c>
      <c r="G34" s="91">
        <v>-0.92817899999999998</v>
      </c>
      <c r="H34" s="64">
        <v>13.708389400000002</v>
      </c>
      <c r="I34" s="64">
        <v>28.049538999999999</v>
      </c>
      <c r="J34" s="64">
        <v>21.4500058</v>
      </c>
      <c r="K34" s="53"/>
      <c r="L34" s="180"/>
      <c r="M34" s="55"/>
      <c r="N34" s="56"/>
      <c r="O34" s="53"/>
      <c r="P34" s="53"/>
      <c r="Q34" s="53"/>
      <c r="R34" s="57"/>
      <c r="S34" s="58"/>
      <c r="T34" s="58"/>
      <c r="U34" s="58"/>
      <c r="V34" s="58"/>
      <c r="W34" s="58"/>
      <c r="X34" s="58"/>
      <c r="Y34" s="58"/>
      <c r="Z34" s="58"/>
      <c r="AA34" s="57"/>
      <c r="AB34" s="59"/>
      <c r="AC34" s="59"/>
      <c r="AD34" s="59"/>
      <c r="AE34" s="59"/>
      <c r="AF34" s="59"/>
      <c r="AG34" s="59"/>
      <c r="AH34" s="59"/>
      <c r="AI34" s="60"/>
      <c r="AJ34" s="60"/>
      <c r="AK34" s="60"/>
      <c r="AL34" s="60"/>
      <c r="AM34" s="60"/>
    </row>
    <row r="35" spans="2:39" x14ac:dyDescent="0.35">
      <c r="B35" s="61">
        <v>3</v>
      </c>
      <c r="C35" s="62" t="s">
        <v>70</v>
      </c>
      <c r="D35" s="63">
        <v>2.7103679999999999</v>
      </c>
      <c r="E35" s="63">
        <v>18.493577999999999</v>
      </c>
      <c r="F35" s="63">
        <v>16.686852999999999</v>
      </c>
      <c r="G35" s="91">
        <v>-0.92817899999999998</v>
      </c>
      <c r="H35" s="64">
        <v>15.854361399999998</v>
      </c>
      <c r="I35" s="64">
        <v>32.339225499999998</v>
      </c>
      <c r="J35" s="64">
        <v>24.080784099999999</v>
      </c>
      <c r="K35" s="53"/>
      <c r="L35" s="180"/>
      <c r="M35" s="55"/>
      <c r="N35" s="56"/>
      <c r="O35" s="53"/>
      <c r="P35" s="53"/>
      <c r="Q35" s="53"/>
      <c r="R35" s="57"/>
      <c r="S35" s="58"/>
      <c r="T35" s="58"/>
      <c r="U35" s="58"/>
      <c r="V35" s="58"/>
      <c r="W35" s="58"/>
      <c r="X35" s="58"/>
      <c r="Y35" s="58"/>
      <c r="Z35" s="58"/>
      <c r="AA35" s="57"/>
      <c r="AB35" s="59"/>
      <c r="AC35" s="59"/>
      <c r="AD35" s="59"/>
      <c r="AE35" s="59"/>
      <c r="AF35" s="59"/>
      <c r="AG35" s="59"/>
      <c r="AH35" s="59"/>
      <c r="AI35" s="60"/>
      <c r="AJ35" s="60"/>
      <c r="AK35" s="60"/>
      <c r="AL35" s="60"/>
      <c r="AM35" s="60"/>
    </row>
    <row r="36" spans="2:39" x14ac:dyDescent="0.35">
      <c r="B36" s="61">
        <v>4</v>
      </c>
      <c r="C36" s="62" t="s">
        <v>71</v>
      </c>
      <c r="D36" s="63">
        <v>2.6266620000000001</v>
      </c>
      <c r="E36" s="63">
        <v>18.493577999999999</v>
      </c>
      <c r="F36" s="63">
        <v>23.249693000000001</v>
      </c>
      <c r="G36" s="91">
        <v>-0.92817899999999998</v>
      </c>
      <c r="H36" s="64">
        <v>18.3957914</v>
      </c>
      <c r="I36" s="64">
        <v>38.8183595</v>
      </c>
      <c r="J36" s="64">
        <v>30.6436241</v>
      </c>
      <c r="K36" s="53"/>
      <c r="L36" s="180"/>
      <c r="M36" s="55"/>
      <c r="N36" s="56"/>
      <c r="O36" s="53"/>
      <c r="P36" s="53"/>
      <c r="Q36" s="53"/>
      <c r="R36" s="57"/>
      <c r="S36" s="58"/>
      <c r="T36" s="58"/>
      <c r="U36" s="58"/>
      <c r="V36" s="58"/>
      <c r="W36" s="58"/>
      <c r="X36" s="58"/>
      <c r="Y36" s="58"/>
      <c r="Z36" s="58"/>
      <c r="AA36" s="57"/>
      <c r="AB36" s="59"/>
      <c r="AC36" s="59"/>
      <c r="AD36" s="59"/>
      <c r="AE36" s="59"/>
      <c r="AF36" s="59"/>
      <c r="AG36" s="59"/>
      <c r="AH36" s="59"/>
      <c r="AI36" s="60"/>
      <c r="AJ36" s="60"/>
      <c r="AK36" s="60"/>
      <c r="AL36" s="60"/>
      <c r="AM36" s="60"/>
    </row>
    <row r="37" spans="2:39" x14ac:dyDescent="0.35">
      <c r="B37" s="61">
        <v>5</v>
      </c>
      <c r="C37" s="62" t="s">
        <v>72</v>
      </c>
      <c r="D37" s="63">
        <v>3.7009349999999999</v>
      </c>
      <c r="E37" s="63">
        <v>13.332871000000001</v>
      </c>
      <c r="F37" s="63">
        <v>14.334388000000001</v>
      </c>
      <c r="G37" s="91">
        <v>-0.92817899999999998</v>
      </c>
      <c r="H37" s="64">
        <v>13.839659600000001</v>
      </c>
      <c r="I37" s="64">
        <v>27.10679725</v>
      </c>
      <c r="J37" s="64">
        <v>19.406000949999999</v>
      </c>
      <c r="K37" s="53"/>
      <c r="L37" s="180"/>
      <c r="M37" s="55"/>
      <c r="N37" s="56"/>
      <c r="O37" s="53"/>
      <c r="P37" s="53"/>
      <c r="Q37" s="53"/>
      <c r="R37" s="57"/>
      <c r="S37" s="58"/>
      <c r="T37" s="58"/>
      <c r="U37" s="58"/>
      <c r="V37" s="58"/>
      <c r="W37" s="58"/>
      <c r="X37" s="58"/>
      <c r="Y37" s="58"/>
      <c r="Z37" s="58"/>
      <c r="AA37" s="57"/>
      <c r="AB37" s="59"/>
      <c r="AC37" s="59"/>
      <c r="AD37" s="59"/>
      <c r="AE37" s="59"/>
      <c r="AF37" s="59"/>
      <c r="AG37" s="59"/>
      <c r="AH37" s="59"/>
      <c r="AI37" s="60"/>
      <c r="AJ37" s="60"/>
      <c r="AK37" s="60"/>
      <c r="AL37" s="60"/>
      <c r="AM37" s="60"/>
    </row>
    <row r="38" spans="2:39" x14ac:dyDescent="0.35">
      <c r="B38" s="61">
        <v>6</v>
      </c>
      <c r="C38" s="62" t="s">
        <v>73</v>
      </c>
      <c r="D38" s="63">
        <v>3.3280989999999999</v>
      </c>
      <c r="E38" s="63">
        <v>13.788852</v>
      </c>
      <c r="F38" s="63">
        <v>14.755544</v>
      </c>
      <c r="G38" s="91">
        <v>-0.92817899999999998</v>
      </c>
      <c r="H38" s="64">
        <v>13.8176784</v>
      </c>
      <c r="I38" s="64">
        <v>27.497103000000003</v>
      </c>
      <c r="J38" s="64">
        <v>20.0323484</v>
      </c>
      <c r="K38" s="53"/>
      <c r="L38" s="180"/>
      <c r="M38" s="55"/>
      <c r="N38" s="56"/>
      <c r="O38" s="53"/>
      <c r="P38" s="53"/>
      <c r="Q38" s="53"/>
      <c r="R38" s="57"/>
      <c r="S38" s="58"/>
      <c r="T38" s="58"/>
      <c r="U38" s="58"/>
      <c r="V38" s="58"/>
      <c r="W38" s="58"/>
      <c r="X38" s="58"/>
      <c r="Y38" s="58"/>
      <c r="Z38" s="58"/>
      <c r="AA38" s="57"/>
      <c r="AB38" s="59"/>
      <c r="AC38" s="59"/>
      <c r="AD38" s="59"/>
      <c r="AE38" s="59"/>
      <c r="AF38" s="59"/>
      <c r="AG38" s="59"/>
      <c r="AH38" s="59"/>
      <c r="AI38" s="60"/>
      <c r="AJ38" s="60"/>
      <c r="AK38" s="60"/>
      <c r="AL38" s="60"/>
      <c r="AM38" s="60"/>
    </row>
    <row r="39" spans="2:39" x14ac:dyDescent="0.35">
      <c r="B39" s="61">
        <v>7</v>
      </c>
      <c r="C39" s="62" t="s">
        <v>74</v>
      </c>
      <c r="D39" s="63">
        <v>2.7006009999999998</v>
      </c>
      <c r="E39" s="63">
        <v>11.596102</v>
      </c>
      <c r="F39" s="63">
        <v>21.623761999999999</v>
      </c>
      <c r="G39" s="91">
        <v>-0.92817899999999998</v>
      </c>
      <c r="H39" s="64">
        <v>15.060367599999999</v>
      </c>
      <c r="I39" s="64">
        <v>32.0932605</v>
      </c>
      <c r="J39" s="64">
        <v>25.913828899999999</v>
      </c>
      <c r="K39" s="53"/>
      <c r="L39" s="180"/>
      <c r="M39" s="55"/>
      <c r="N39" s="56"/>
      <c r="O39" s="53"/>
      <c r="P39" s="53"/>
      <c r="Q39" s="53"/>
      <c r="R39" s="57"/>
      <c r="S39" s="58"/>
      <c r="T39" s="58"/>
      <c r="U39" s="58"/>
      <c r="V39" s="58"/>
      <c r="W39" s="58"/>
      <c r="X39" s="58"/>
      <c r="Y39" s="58"/>
      <c r="Z39" s="58"/>
      <c r="AA39" s="57"/>
      <c r="AB39" s="59"/>
      <c r="AC39" s="59"/>
      <c r="AD39" s="59"/>
      <c r="AE39" s="59"/>
      <c r="AF39" s="59"/>
      <c r="AG39" s="59"/>
      <c r="AH39" s="59"/>
      <c r="AI39" s="60"/>
      <c r="AJ39" s="60"/>
      <c r="AK39" s="60"/>
      <c r="AL39" s="60"/>
      <c r="AM39" s="60"/>
    </row>
    <row r="40" spans="2:39" x14ac:dyDescent="0.35">
      <c r="B40" s="61">
        <v>8</v>
      </c>
      <c r="C40" s="62" t="s">
        <v>75</v>
      </c>
      <c r="D40" s="63">
        <v>2.8009230000000001</v>
      </c>
      <c r="E40" s="63">
        <v>11.596102</v>
      </c>
      <c r="F40" s="63">
        <v>12.689997</v>
      </c>
      <c r="G40" s="91">
        <v>-0.92817899999999998</v>
      </c>
      <c r="H40" s="64">
        <v>11.587183599999999</v>
      </c>
      <c r="I40" s="64">
        <v>23.259817499999997</v>
      </c>
      <c r="J40" s="64">
        <v>16.980063900000001</v>
      </c>
      <c r="K40" s="53"/>
      <c r="L40" s="180"/>
      <c r="M40" s="55"/>
      <c r="N40" s="56"/>
      <c r="O40" s="53"/>
      <c r="P40" s="53"/>
      <c r="Q40" s="53"/>
      <c r="R40" s="57"/>
      <c r="S40" s="58"/>
      <c r="T40" s="58"/>
      <c r="U40" s="58"/>
      <c r="V40" s="58"/>
      <c r="W40" s="58"/>
      <c r="X40" s="58"/>
      <c r="Y40" s="58"/>
      <c r="Z40" s="58"/>
      <c r="AA40" s="57"/>
      <c r="AB40" s="59"/>
      <c r="AC40" s="59"/>
      <c r="AD40" s="59"/>
      <c r="AE40" s="59"/>
      <c r="AF40" s="59"/>
      <c r="AG40" s="59"/>
      <c r="AH40" s="59"/>
      <c r="AI40" s="60"/>
      <c r="AJ40" s="60"/>
      <c r="AK40" s="60"/>
      <c r="AL40" s="60"/>
      <c r="AM40" s="60"/>
    </row>
    <row r="41" spans="2:39" x14ac:dyDescent="0.35">
      <c r="B41" s="61">
        <v>9</v>
      </c>
      <c r="C41" s="62" t="s">
        <v>76</v>
      </c>
      <c r="D41" s="63">
        <v>2.1038299999999999</v>
      </c>
      <c r="E41" s="63">
        <v>10.674621999999999</v>
      </c>
      <c r="F41" s="63">
        <v>12.039268</v>
      </c>
      <c r="G41" s="91">
        <v>-0.92817899999999998</v>
      </c>
      <c r="H41" s="64">
        <v>10.261207000000001</v>
      </c>
      <c r="I41" s="64">
        <v>21.220885500000001</v>
      </c>
      <c r="J41" s="64">
        <v>15.914668899999999</v>
      </c>
      <c r="K41" s="53"/>
      <c r="L41" s="180"/>
      <c r="M41" s="55"/>
      <c r="N41" s="56"/>
      <c r="O41" s="53"/>
      <c r="P41" s="53"/>
      <c r="Q41" s="53"/>
      <c r="R41" s="57"/>
      <c r="S41" s="58"/>
      <c r="T41" s="58"/>
      <c r="U41" s="58"/>
      <c r="V41" s="58"/>
      <c r="W41" s="58"/>
      <c r="X41" s="58"/>
      <c r="Y41" s="58"/>
      <c r="Z41" s="58"/>
      <c r="AA41" s="57"/>
      <c r="AB41" s="59"/>
      <c r="AC41" s="59"/>
      <c r="AD41" s="59"/>
      <c r="AE41" s="59"/>
      <c r="AF41" s="59"/>
      <c r="AG41" s="59"/>
      <c r="AH41" s="59"/>
      <c r="AI41" s="60"/>
      <c r="AJ41" s="60"/>
      <c r="AK41" s="60"/>
      <c r="AL41" s="60"/>
      <c r="AM41" s="60"/>
    </row>
    <row r="42" spans="2:39" x14ac:dyDescent="0.35">
      <c r="B42" s="61">
        <v>10</v>
      </c>
      <c r="C42" s="62" t="s">
        <v>77</v>
      </c>
      <c r="D42" s="63">
        <v>0.370923</v>
      </c>
      <c r="E42" s="63">
        <v>11.025484000000001</v>
      </c>
      <c r="F42" s="63">
        <v>12.264853</v>
      </c>
      <c r="G42" s="91">
        <v>-0.92817899999999998</v>
      </c>
      <c r="H42" s="64">
        <v>8.7588787999999997</v>
      </c>
      <c r="I42" s="64">
        <v>19.976710000000001</v>
      </c>
      <c r="J42" s="64">
        <v>16.2981418</v>
      </c>
      <c r="K42" s="53"/>
      <c r="L42" s="180"/>
      <c r="M42" s="55"/>
      <c r="N42" s="56"/>
      <c r="O42" s="53"/>
      <c r="P42" s="53"/>
      <c r="Q42" s="53"/>
      <c r="R42" s="57"/>
      <c r="S42" s="58"/>
      <c r="T42" s="58"/>
      <c r="U42" s="58"/>
      <c r="V42" s="58"/>
      <c r="W42" s="58"/>
      <c r="X42" s="58"/>
      <c r="Y42" s="58"/>
      <c r="Z42" s="58"/>
      <c r="AA42" s="57"/>
      <c r="AB42" s="59"/>
      <c r="AC42" s="59"/>
      <c r="AD42" s="59"/>
      <c r="AE42" s="59"/>
      <c r="AF42" s="59"/>
      <c r="AG42" s="59"/>
      <c r="AH42" s="59"/>
      <c r="AI42" s="60"/>
      <c r="AJ42" s="60"/>
      <c r="AK42" s="60"/>
      <c r="AL42" s="60"/>
      <c r="AM42" s="60"/>
    </row>
    <row r="43" spans="2:39" x14ac:dyDescent="0.35">
      <c r="B43" s="61">
        <v>11</v>
      </c>
      <c r="C43" s="62" t="s">
        <v>78</v>
      </c>
      <c r="D43" s="63">
        <v>3.6058460000000001</v>
      </c>
      <c r="E43" s="63">
        <v>11.025484000000001</v>
      </c>
      <c r="F43" s="63">
        <v>7.3867510000000003</v>
      </c>
      <c r="G43" s="91">
        <v>-0.92817899999999998</v>
      </c>
      <c r="H43" s="64">
        <v>10.042561000000001</v>
      </c>
      <c r="I43" s="64">
        <v>18.333531000000001</v>
      </c>
      <c r="J43" s="64">
        <v>11.420039800000001</v>
      </c>
      <c r="K43" s="53"/>
      <c r="L43" s="180"/>
      <c r="M43" s="55"/>
      <c r="N43" s="56"/>
      <c r="O43" s="53"/>
      <c r="P43" s="53"/>
      <c r="Q43" s="53"/>
      <c r="R43" s="57"/>
      <c r="S43" s="58"/>
      <c r="T43" s="58"/>
      <c r="U43" s="58"/>
      <c r="V43" s="58"/>
      <c r="W43" s="58"/>
      <c r="X43" s="58"/>
      <c r="Y43" s="58"/>
      <c r="Z43" s="58"/>
      <c r="AA43" s="57"/>
      <c r="AB43" s="59"/>
      <c r="AC43" s="59"/>
      <c r="AD43" s="59"/>
      <c r="AE43" s="59"/>
      <c r="AF43" s="59"/>
      <c r="AG43" s="59"/>
      <c r="AH43" s="59"/>
      <c r="AI43" s="60"/>
      <c r="AJ43" s="60"/>
      <c r="AK43" s="60"/>
      <c r="AL43" s="60"/>
      <c r="AM43" s="60"/>
    </row>
    <row r="44" spans="2:39" x14ac:dyDescent="0.35">
      <c r="B44" s="61">
        <v>12</v>
      </c>
      <c r="C44" s="62" t="s">
        <v>79</v>
      </c>
      <c r="D44" s="63">
        <v>1.146695</v>
      </c>
      <c r="E44" s="63">
        <v>7.2911700000000002</v>
      </c>
      <c r="F44" s="63">
        <v>6.9527770000000002</v>
      </c>
      <c r="G44" s="91">
        <v>-0.92817899999999998</v>
      </c>
      <c r="H44" s="64">
        <v>5.9160948000000007</v>
      </c>
      <c r="I44" s="64">
        <v>12.639670500000001</v>
      </c>
      <c r="J44" s="64">
        <v>9.3056245000000004</v>
      </c>
      <c r="K44" s="53"/>
      <c r="L44" s="180"/>
      <c r="M44" s="55"/>
      <c r="N44" s="56"/>
      <c r="O44" s="53"/>
      <c r="P44" s="53"/>
      <c r="Q44" s="53"/>
      <c r="R44" s="57"/>
      <c r="S44" s="58"/>
      <c r="T44" s="58"/>
      <c r="U44" s="58"/>
      <c r="V44" s="58"/>
      <c r="W44" s="58"/>
      <c r="X44" s="58"/>
      <c r="Y44" s="58"/>
      <c r="Z44" s="58"/>
      <c r="AA44" s="57"/>
      <c r="AB44" s="59"/>
      <c r="AC44" s="59"/>
      <c r="AD44" s="59"/>
      <c r="AE44" s="59"/>
      <c r="AF44" s="59"/>
      <c r="AG44" s="59"/>
      <c r="AH44" s="59"/>
      <c r="AI44" s="60"/>
      <c r="AJ44" s="60"/>
      <c r="AK44" s="60"/>
      <c r="AL44" s="60"/>
      <c r="AM44" s="60"/>
    </row>
    <row r="45" spans="2:39" x14ac:dyDescent="0.35">
      <c r="B45" s="61">
        <v>13</v>
      </c>
      <c r="C45" s="62" t="s">
        <v>80</v>
      </c>
      <c r="D45" s="63">
        <v>3.8325990000000001</v>
      </c>
      <c r="E45" s="63">
        <v>5.5722649999999998</v>
      </c>
      <c r="F45" s="63">
        <v>4.3864359999999998</v>
      </c>
      <c r="G45" s="91">
        <v>-0.92817899999999998</v>
      </c>
      <c r="H45" s="64">
        <v>6.8879003999999995</v>
      </c>
      <c r="I45" s="64">
        <v>11.470054749999999</v>
      </c>
      <c r="J45" s="64">
        <v>5.9657762499999993</v>
      </c>
      <c r="K45" s="53"/>
      <c r="L45" s="180"/>
      <c r="M45" s="55"/>
      <c r="N45" s="56"/>
      <c r="O45" s="53"/>
      <c r="P45" s="53"/>
      <c r="Q45" s="53"/>
      <c r="R45" s="57"/>
      <c r="S45" s="58"/>
      <c r="T45" s="58"/>
      <c r="U45" s="58"/>
      <c r="V45" s="58"/>
      <c r="W45" s="58"/>
      <c r="X45" s="58"/>
      <c r="Y45" s="58"/>
      <c r="Z45" s="58"/>
      <c r="AA45" s="57"/>
      <c r="AB45" s="59"/>
      <c r="AC45" s="59"/>
      <c r="AD45" s="59"/>
      <c r="AE45" s="59"/>
      <c r="AF45" s="59"/>
      <c r="AG45" s="59"/>
      <c r="AH45" s="59"/>
      <c r="AI45" s="60"/>
      <c r="AJ45" s="60"/>
      <c r="AK45" s="60"/>
      <c r="AL45" s="60"/>
      <c r="AM45" s="60"/>
    </row>
    <row r="46" spans="2:39" x14ac:dyDescent="0.35">
      <c r="B46" s="61">
        <v>14</v>
      </c>
      <c r="C46" s="62" t="s">
        <v>81</v>
      </c>
      <c r="D46" s="63">
        <v>0.90850699999999995</v>
      </c>
      <c r="E46" s="63">
        <v>5.5722649999999998</v>
      </c>
      <c r="F46" s="63">
        <v>1.4786189999999999</v>
      </c>
      <c r="G46" s="91">
        <v>-0.92817899999999998</v>
      </c>
      <c r="H46" s="64">
        <v>2.8006815999999999</v>
      </c>
      <c r="I46" s="64">
        <v>5.6381457499999996</v>
      </c>
      <c r="J46" s="64">
        <v>3.0579592499999997</v>
      </c>
      <c r="K46" s="53"/>
      <c r="L46" s="180"/>
      <c r="M46" s="55"/>
      <c r="N46" s="56"/>
      <c r="O46" s="53"/>
      <c r="P46" s="53"/>
      <c r="Q46" s="53"/>
      <c r="R46" s="57"/>
      <c r="S46" s="58"/>
      <c r="T46" s="58"/>
      <c r="U46" s="58"/>
      <c r="V46" s="58"/>
      <c r="W46" s="58"/>
      <c r="X46" s="58"/>
      <c r="Y46" s="58"/>
      <c r="Z46" s="58"/>
      <c r="AA46" s="57"/>
      <c r="AB46" s="59"/>
      <c r="AC46" s="59"/>
      <c r="AD46" s="59"/>
      <c r="AE46" s="59"/>
      <c r="AF46" s="59"/>
      <c r="AG46" s="59"/>
      <c r="AH46" s="59"/>
      <c r="AI46" s="60"/>
      <c r="AJ46" s="60"/>
      <c r="AK46" s="60"/>
      <c r="AL46" s="60"/>
      <c r="AM46" s="60"/>
    </row>
    <row r="47" spans="2:39" x14ac:dyDescent="0.35">
      <c r="B47" s="61">
        <v>15</v>
      </c>
      <c r="C47" s="62" t="s">
        <v>82</v>
      </c>
      <c r="D47" s="63">
        <v>4.5453640000000002</v>
      </c>
      <c r="E47" s="63">
        <v>2.0189550000000001</v>
      </c>
      <c r="F47" s="63">
        <v>0.292103</v>
      </c>
      <c r="G47" s="91">
        <v>-0.92817899999999998</v>
      </c>
      <c r="H47" s="64">
        <v>4.5416082000000007</v>
      </c>
      <c r="I47" s="64">
        <v>5.4235042499999997</v>
      </c>
      <c r="J47" s="64">
        <v>0.27245375000000005</v>
      </c>
      <c r="K47" s="53"/>
      <c r="L47" s="180"/>
      <c r="M47" s="55"/>
      <c r="N47" s="56"/>
      <c r="O47" s="53"/>
      <c r="P47" s="53"/>
      <c r="Q47" s="53"/>
      <c r="R47" s="57"/>
      <c r="S47" s="58"/>
      <c r="T47" s="58"/>
      <c r="U47" s="58"/>
      <c r="V47" s="58"/>
      <c r="W47" s="58"/>
      <c r="X47" s="58"/>
      <c r="Y47" s="58"/>
      <c r="Z47" s="58"/>
      <c r="AA47" s="57"/>
      <c r="AB47" s="59"/>
      <c r="AC47" s="59"/>
      <c r="AD47" s="59"/>
      <c r="AE47" s="59"/>
      <c r="AF47" s="59"/>
      <c r="AG47" s="59"/>
      <c r="AH47" s="59"/>
      <c r="AI47" s="60"/>
      <c r="AJ47" s="60"/>
      <c r="AK47" s="60"/>
      <c r="AL47" s="60"/>
      <c r="AM47" s="60"/>
    </row>
    <row r="48" spans="2:39" x14ac:dyDescent="0.35">
      <c r="B48" s="61">
        <v>16</v>
      </c>
      <c r="C48" s="62" t="s">
        <v>83</v>
      </c>
      <c r="D48" s="63">
        <v>2.9758469999999999</v>
      </c>
      <c r="E48" s="63">
        <v>0.67411900000000002</v>
      </c>
      <c r="F48" s="63">
        <v>0</v>
      </c>
      <c r="G48" s="91">
        <v>-0.92817899999999998</v>
      </c>
      <c r="H48" s="64">
        <v>2.3173155999999997</v>
      </c>
      <c r="I48" s="64">
        <v>2.5532572499999997</v>
      </c>
      <c r="J48" s="64">
        <v>-0.62482544999999989</v>
      </c>
      <c r="K48" s="53"/>
      <c r="L48" s="180"/>
      <c r="M48" s="55"/>
      <c r="N48" s="56"/>
      <c r="O48" s="53"/>
      <c r="P48" s="53"/>
      <c r="Q48" s="53"/>
      <c r="R48" s="57"/>
      <c r="S48" s="58"/>
      <c r="T48" s="58"/>
      <c r="U48" s="58"/>
      <c r="V48" s="58"/>
      <c r="W48" s="58"/>
      <c r="X48" s="58"/>
      <c r="Y48" s="58"/>
      <c r="Z48" s="58"/>
      <c r="AA48" s="57"/>
      <c r="AB48" s="59"/>
      <c r="AC48" s="59"/>
      <c r="AD48" s="59"/>
      <c r="AE48" s="59"/>
      <c r="AF48" s="59"/>
      <c r="AG48" s="59"/>
      <c r="AH48" s="59"/>
      <c r="AI48" s="60"/>
      <c r="AJ48" s="60"/>
      <c r="AK48" s="60"/>
      <c r="AL48" s="60"/>
      <c r="AM48" s="60"/>
    </row>
    <row r="49" spans="2:39" x14ac:dyDescent="0.35">
      <c r="B49" s="61">
        <v>17</v>
      </c>
      <c r="C49" s="62" t="s">
        <v>84</v>
      </c>
      <c r="D49" s="63">
        <v>1.9345730000000001</v>
      </c>
      <c r="E49" s="63">
        <v>2.9330090000000002</v>
      </c>
      <c r="F49" s="63">
        <v>0</v>
      </c>
      <c r="G49" s="91">
        <v>-0.92817899999999998</v>
      </c>
      <c r="H49" s="64">
        <v>2.1795976000000001</v>
      </c>
      <c r="I49" s="64">
        <v>3.2061507499999999</v>
      </c>
      <c r="J49" s="64">
        <v>0.39167505000000025</v>
      </c>
      <c r="K49" s="53"/>
      <c r="L49" s="180"/>
      <c r="M49" s="55"/>
      <c r="N49" s="56"/>
      <c r="O49" s="53"/>
      <c r="P49" s="53"/>
      <c r="Q49" s="53"/>
      <c r="R49" s="57"/>
      <c r="S49" s="58"/>
      <c r="T49" s="58"/>
      <c r="U49" s="58"/>
      <c r="V49" s="58"/>
      <c r="W49" s="58"/>
      <c r="X49" s="58"/>
      <c r="Y49" s="58"/>
      <c r="Z49" s="58"/>
      <c r="AA49" s="57"/>
      <c r="AB49" s="59"/>
      <c r="AC49" s="59"/>
      <c r="AD49" s="59"/>
      <c r="AE49" s="59"/>
      <c r="AF49" s="59"/>
      <c r="AG49" s="59"/>
      <c r="AH49" s="59"/>
      <c r="AI49" s="60"/>
      <c r="AJ49" s="60"/>
      <c r="AK49" s="60"/>
      <c r="AL49" s="60"/>
      <c r="AM49" s="60"/>
    </row>
    <row r="50" spans="2:39" x14ac:dyDescent="0.35">
      <c r="B50" s="61">
        <v>18</v>
      </c>
      <c r="C50" s="62" t="s">
        <v>85</v>
      </c>
      <c r="D50" s="63">
        <v>1.004435</v>
      </c>
      <c r="E50" s="63">
        <v>2.8805459999999998</v>
      </c>
      <c r="F50" s="63">
        <v>0</v>
      </c>
      <c r="G50" s="91">
        <v>-0.92817899999999998</v>
      </c>
      <c r="H50" s="64">
        <v>1.2284743999999996</v>
      </c>
      <c r="I50" s="64">
        <v>2.2366655</v>
      </c>
      <c r="J50" s="64">
        <v>0.36806670000000008</v>
      </c>
      <c r="K50" s="53"/>
      <c r="L50" s="180"/>
      <c r="M50" s="55"/>
      <c r="N50" s="56"/>
      <c r="O50" s="53"/>
      <c r="P50" s="53"/>
      <c r="Q50" s="53"/>
      <c r="R50" s="57"/>
      <c r="S50" s="58"/>
      <c r="T50" s="58"/>
      <c r="U50" s="58"/>
      <c r="V50" s="58"/>
      <c r="W50" s="58"/>
      <c r="X50" s="58"/>
      <c r="Y50" s="58"/>
      <c r="Z50" s="58"/>
      <c r="AA50" s="57"/>
      <c r="AB50" s="59"/>
      <c r="AC50" s="59"/>
      <c r="AD50" s="59"/>
      <c r="AE50" s="59"/>
      <c r="AF50" s="59"/>
      <c r="AG50" s="59"/>
      <c r="AH50" s="59"/>
      <c r="AI50" s="60"/>
      <c r="AJ50" s="60"/>
      <c r="AK50" s="60"/>
      <c r="AL50" s="60"/>
      <c r="AM50" s="60"/>
    </row>
    <row r="51" spans="2:39" x14ac:dyDescent="0.35">
      <c r="B51" s="61">
        <v>19</v>
      </c>
      <c r="C51" s="62" t="s">
        <v>86</v>
      </c>
      <c r="D51" s="63">
        <v>4.248151</v>
      </c>
      <c r="E51" s="63">
        <v>0.75130300000000005</v>
      </c>
      <c r="F51" s="63">
        <v>0</v>
      </c>
      <c r="G51" s="91">
        <v>-0.92817899999999998</v>
      </c>
      <c r="H51" s="64">
        <v>3.6204932000000003</v>
      </c>
      <c r="I51" s="64">
        <v>3.88344925</v>
      </c>
      <c r="J51" s="64">
        <v>-0.59009264999999989</v>
      </c>
      <c r="K51" s="53"/>
      <c r="L51" s="180"/>
      <c r="M51" s="55"/>
      <c r="N51" s="56"/>
      <c r="O51" s="53"/>
      <c r="P51" s="53"/>
      <c r="Q51" s="53"/>
      <c r="R51" s="57"/>
      <c r="S51" s="58"/>
      <c r="T51" s="58"/>
      <c r="U51" s="58"/>
      <c r="V51" s="58"/>
      <c r="W51" s="58"/>
      <c r="X51" s="58"/>
      <c r="Y51" s="58"/>
      <c r="Z51" s="58"/>
      <c r="AA51" s="57"/>
      <c r="AB51" s="59"/>
      <c r="AC51" s="59"/>
      <c r="AD51" s="59"/>
      <c r="AE51" s="59"/>
      <c r="AF51" s="59"/>
      <c r="AG51" s="59"/>
      <c r="AH51" s="59"/>
      <c r="AI51" s="60"/>
      <c r="AJ51" s="60"/>
      <c r="AK51" s="60"/>
      <c r="AL51" s="60"/>
      <c r="AM51" s="60"/>
    </row>
    <row r="52" spans="2:39" x14ac:dyDescent="0.35">
      <c r="B52" s="61">
        <v>20</v>
      </c>
      <c r="C52" s="62" t="s">
        <v>87</v>
      </c>
      <c r="D52" s="63">
        <v>6.7769560000000002</v>
      </c>
      <c r="E52" s="63">
        <v>-8.8186839999999993</v>
      </c>
      <c r="F52" s="63">
        <v>0</v>
      </c>
      <c r="G52" s="91">
        <v>-0.92817899999999998</v>
      </c>
      <c r="H52" s="64">
        <v>2.3213034000000001</v>
      </c>
      <c r="I52" s="64">
        <v>-0.76523599999999969</v>
      </c>
      <c r="J52" s="64">
        <v>-4.8965867999999997</v>
      </c>
      <c r="K52" s="53"/>
      <c r="L52" s="180"/>
      <c r="M52" s="55"/>
      <c r="N52" s="56"/>
      <c r="O52" s="53"/>
      <c r="P52" s="53"/>
      <c r="Q52" s="53"/>
      <c r="R52" s="57"/>
      <c r="S52" s="58"/>
      <c r="T52" s="58"/>
      <c r="U52" s="58"/>
      <c r="V52" s="58"/>
      <c r="W52" s="58"/>
      <c r="X52" s="58"/>
      <c r="Y52" s="58"/>
      <c r="Z52" s="58"/>
      <c r="AA52" s="57"/>
      <c r="AB52" s="59"/>
      <c r="AC52" s="59"/>
      <c r="AD52" s="59"/>
      <c r="AE52" s="59"/>
      <c r="AF52" s="59"/>
      <c r="AG52" s="59"/>
      <c r="AH52" s="59"/>
      <c r="AI52" s="60"/>
      <c r="AJ52" s="60"/>
      <c r="AK52" s="60"/>
      <c r="AL52" s="60"/>
      <c r="AM52" s="60"/>
    </row>
    <row r="53" spans="2:39" x14ac:dyDescent="0.35">
      <c r="B53" s="61">
        <v>21</v>
      </c>
      <c r="C53" s="62" t="s">
        <v>88</v>
      </c>
      <c r="D53" s="63">
        <v>1.8311770000000001</v>
      </c>
      <c r="E53" s="63">
        <v>-8.7005610000000004</v>
      </c>
      <c r="F53" s="63">
        <v>0</v>
      </c>
      <c r="G53" s="91">
        <v>-0.92817899999999998</v>
      </c>
      <c r="H53" s="64">
        <v>-2.5772264000000003</v>
      </c>
      <c r="I53" s="64">
        <v>-5.6224227500000001</v>
      </c>
      <c r="J53" s="64">
        <v>-4.8434314499999997</v>
      </c>
      <c r="K53" s="53"/>
      <c r="L53" s="180"/>
      <c r="M53" s="55"/>
      <c r="N53" s="56"/>
      <c r="O53" s="53"/>
      <c r="P53" s="53"/>
      <c r="Q53" s="53"/>
      <c r="R53" s="57"/>
      <c r="S53" s="58"/>
      <c r="T53" s="58"/>
      <c r="U53" s="58"/>
      <c r="V53" s="58"/>
      <c r="W53" s="58"/>
      <c r="X53" s="58"/>
      <c r="Y53" s="58"/>
      <c r="Z53" s="58"/>
      <c r="AA53" s="57"/>
      <c r="AB53" s="59"/>
      <c r="AC53" s="59"/>
      <c r="AD53" s="59"/>
      <c r="AE53" s="59"/>
      <c r="AF53" s="59"/>
      <c r="AG53" s="59"/>
      <c r="AH53" s="59"/>
      <c r="AI53" s="60"/>
      <c r="AJ53" s="60"/>
      <c r="AK53" s="60"/>
      <c r="AL53" s="60"/>
      <c r="AM53" s="60"/>
    </row>
    <row r="54" spans="2:39" x14ac:dyDescent="0.35">
      <c r="B54" s="61">
        <v>22</v>
      </c>
      <c r="C54" s="62" t="s">
        <v>89</v>
      </c>
      <c r="D54" s="63">
        <v>1.157805</v>
      </c>
      <c r="E54" s="63">
        <v>4.331887</v>
      </c>
      <c r="F54" s="63">
        <v>-11.779252</v>
      </c>
      <c r="G54" s="91">
        <v>-0.92817899999999998</v>
      </c>
      <c r="H54" s="64">
        <v>-2.74932</v>
      </c>
      <c r="I54" s="64">
        <v>-8.3007107499999986</v>
      </c>
      <c r="J54" s="64">
        <v>-10.75808185</v>
      </c>
      <c r="K54" s="53"/>
      <c r="L54" s="180"/>
      <c r="M54" s="55"/>
      <c r="N54" s="56"/>
      <c r="O54" s="53"/>
      <c r="P54" s="53"/>
      <c r="Q54" s="53"/>
      <c r="R54" s="57"/>
      <c r="S54" s="58"/>
      <c r="T54" s="58"/>
      <c r="U54" s="58"/>
      <c r="V54" s="58"/>
      <c r="W54" s="58"/>
      <c r="X54" s="58"/>
      <c r="Y54" s="58"/>
      <c r="Z54" s="58"/>
      <c r="AA54" s="57"/>
      <c r="AB54" s="59"/>
      <c r="AC54" s="59"/>
      <c r="AD54" s="59"/>
      <c r="AE54" s="59"/>
      <c r="AF54" s="59"/>
      <c r="AG54" s="59"/>
      <c r="AH54" s="59"/>
      <c r="AI54" s="60"/>
      <c r="AJ54" s="60"/>
      <c r="AK54" s="60"/>
      <c r="AL54" s="60"/>
      <c r="AM54" s="60"/>
    </row>
    <row r="55" spans="2:39" x14ac:dyDescent="0.35">
      <c r="B55" s="61">
        <v>23</v>
      </c>
      <c r="C55" s="62" t="s">
        <v>90</v>
      </c>
      <c r="D55" s="63">
        <v>-3.5165829999999998</v>
      </c>
      <c r="E55" s="63">
        <v>4.331887</v>
      </c>
      <c r="F55" s="63">
        <v>-3.9350420000000002</v>
      </c>
      <c r="G55" s="91">
        <v>-0.92817899999999998</v>
      </c>
      <c r="H55" s="64">
        <v>-4.2860239999999994</v>
      </c>
      <c r="I55" s="64">
        <v>-5.1308887500000004</v>
      </c>
      <c r="J55" s="64">
        <v>-2.91387185</v>
      </c>
      <c r="K55" s="53"/>
      <c r="L55" s="180"/>
      <c r="M55" s="55"/>
      <c r="N55" s="56"/>
      <c r="O55" s="53"/>
      <c r="P55" s="53"/>
      <c r="Q55" s="53"/>
      <c r="R55" s="57"/>
      <c r="S55" s="58"/>
      <c r="T55" s="58"/>
      <c r="U55" s="58"/>
      <c r="V55" s="58"/>
      <c r="W55" s="58"/>
      <c r="X55" s="58"/>
      <c r="Y55" s="58"/>
      <c r="Z55" s="58"/>
      <c r="AA55" s="57"/>
      <c r="AB55" s="59"/>
      <c r="AC55" s="59"/>
      <c r="AD55" s="59"/>
      <c r="AE55" s="59"/>
      <c r="AF55" s="59"/>
      <c r="AG55" s="59"/>
      <c r="AH55" s="59"/>
      <c r="AI55" s="60"/>
      <c r="AJ55" s="60"/>
      <c r="AK55" s="60"/>
      <c r="AL55" s="60"/>
      <c r="AM55" s="60"/>
    </row>
    <row r="56" spans="2:39" x14ac:dyDescent="0.35">
      <c r="B56" s="61">
        <v>24</v>
      </c>
      <c r="C56" s="62" t="s">
        <v>91</v>
      </c>
      <c r="D56" s="63">
        <v>-2.8159429999999999</v>
      </c>
      <c r="E56" s="63">
        <v>4.331887</v>
      </c>
      <c r="F56" s="63">
        <v>0</v>
      </c>
      <c r="G56" s="91">
        <v>-0.92817899999999998</v>
      </c>
      <c r="H56" s="64">
        <v>-2.0113671999999996</v>
      </c>
      <c r="I56" s="64">
        <v>-0.49520674999999981</v>
      </c>
      <c r="J56" s="64">
        <v>1.0211701500000001</v>
      </c>
      <c r="K56" s="53"/>
      <c r="L56" s="180"/>
      <c r="M56" s="55"/>
      <c r="N56" s="56"/>
      <c r="O56" s="53"/>
      <c r="P56" s="53"/>
      <c r="Q56" s="53"/>
      <c r="R56" s="57"/>
      <c r="S56" s="58"/>
      <c r="T56" s="58"/>
      <c r="U56" s="58"/>
      <c r="V56" s="58"/>
      <c r="W56" s="58"/>
      <c r="X56" s="58"/>
      <c r="Y56" s="58"/>
      <c r="Z56" s="58"/>
      <c r="AA56" s="57"/>
      <c r="AB56" s="59"/>
      <c r="AC56" s="59"/>
      <c r="AD56" s="59"/>
      <c r="AE56" s="59"/>
      <c r="AF56" s="59"/>
      <c r="AG56" s="59"/>
      <c r="AH56" s="59"/>
      <c r="AI56" s="60"/>
      <c r="AJ56" s="60"/>
      <c r="AK56" s="60"/>
      <c r="AL56" s="60"/>
      <c r="AM56" s="60"/>
    </row>
    <row r="57" spans="2:39" x14ac:dyDescent="0.35">
      <c r="B57" s="61">
        <v>25</v>
      </c>
      <c r="C57" s="62" t="s">
        <v>92</v>
      </c>
      <c r="D57" s="63">
        <v>-0.35341600000000001</v>
      </c>
      <c r="E57" s="63">
        <v>-1.860957</v>
      </c>
      <c r="F57" s="63">
        <v>0</v>
      </c>
      <c r="G57" s="91">
        <v>-0.92817899999999998</v>
      </c>
      <c r="H57" s="64">
        <v>-2.0259778000000002</v>
      </c>
      <c r="I57" s="64">
        <v>-2.67731275</v>
      </c>
      <c r="J57" s="64">
        <v>-1.76560965</v>
      </c>
      <c r="K57" s="53"/>
      <c r="L57" s="180"/>
      <c r="M57" s="55"/>
      <c r="N57" s="56"/>
      <c r="O57" s="53"/>
      <c r="P57" s="53"/>
      <c r="Q57" s="53"/>
      <c r="R57" s="57"/>
      <c r="S57" s="58"/>
      <c r="T57" s="58"/>
      <c r="U57" s="58"/>
      <c r="V57" s="58"/>
      <c r="W57" s="58"/>
      <c r="X57" s="58"/>
      <c r="Y57" s="58"/>
      <c r="Z57" s="58"/>
      <c r="AA57" s="57"/>
      <c r="AB57" s="59"/>
      <c r="AC57" s="59"/>
      <c r="AD57" s="59"/>
      <c r="AE57" s="59"/>
      <c r="AF57" s="59"/>
      <c r="AG57" s="59"/>
      <c r="AH57" s="59"/>
      <c r="AI57" s="60"/>
      <c r="AJ57" s="60"/>
      <c r="AK57" s="60"/>
      <c r="AL57" s="60"/>
      <c r="AM57" s="60"/>
    </row>
    <row r="58" spans="2:39" x14ac:dyDescent="0.35">
      <c r="B58" s="61">
        <v>26</v>
      </c>
      <c r="C58" s="62" t="s">
        <v>93</v>
      </c>
      <c r="D58" s="63">
        <v>-0.78673400000000004</v>
      </c>
      <c r="E58" s="63">
        <v>-2.6099860000000001</v>
      </c>
      <c r="F58" s="63">
        <v>0</v>
      </c>
      <c r="G58" s="91">
        <v>-0.92817899999999998</v>
      </c>
      <c r="H58" s="64">
        <v>-2.7589074</v>
      </c>
      <c r="I58" s="64">
        <v>-3.6724025000000005</v>
      </c>
      <c r="J58" s="64">
        <v>-2.1026727000000003</v>
      </c>
      <c r="K58" s="53"/>
      <c r="L58" s="180"/>
      <c r="M58" s="55"/>
      <c r="N58" s="56"/>
      <c r="O58" s="53"/>
      <c r="P58" s="53"/>
      <c r="Q58" s="53"/>
      <c r="R58" s="57"/>
      <c r="S58" s="58"/>
      <c r="T58" s="58"/>
      <c r="U58" s="58"/>
      <c r="V58" s="58"/>
      <c r="W58" s="58"/>
      <c r="X58" s="58"/>
      <c r="Y58" s="58"/>
      <c r="Z58" s="58"/>
      <c r="AA58" s="57"/>
      <c r="AB58" s="59"/>
      <c r="AC58" s="59"/>
      <c r="AD58" s="59"/>
      <c r="AE58" s="59"/>
      <c r="AF58" s="59"/>
      <c r="AG58" s="59"/>
      <c r="AH58" s="59"/>
      <c r="AI58" s="60"/>
      <c r="AJ58" s="60"/>
      <c r="AK58" s="60"/>
      <c r="AL58" s="60"/>
      <c r="AM58" s="60"/>
    </row>
    <row r="59" spans="2:39" ht="15" thickBot="1" x14ac:dyDescent="0.4">
      <c r="B59" s="107">
        <v>27</v>
      </c>
      <c r="C59" s="108" t="s">
        <v>94</v>
      </c>
      <c r="D59" s="109">
        <v>-1.21618</v>
      </c>
      <c r="E59" s="109">
        <v>-7.4352939999999998</v>
      </c>
      <c r="F59" s="109">
        <v>0</v>
      </c>
      <c r="G59" s="110">
        <v>-0.92817899999999998</v>
      </c>
      <c r="H59" s="111">
        <v>-5.1184766000000002</v>
      </c>
      <c r="I59" s="111">
        <v>-7.7208295000000007</v>
      </c>
      <c r="J59" s="111">
        <v>-4.2740612999999996</v>
      </c>
      <c r="K59" s="53"/>
      <c r="L59" s="180"/>
      <c r="M59" s="55"/>
      <c r="N59" s="56"/>
      <c r="O59" s="53"/>
      <c r="P59" s="53"/>
      <c r="Q59" s="53"/>
      <c r="R59" s="57"/>
      <c r="S59" s="58"/>
      <c r="T59" s="58"/>
      <c r="U59" s="58"/>
      <c r="V59" s="58"/>
      <c r="W59" s="58"/>
      <c r="X59" s="58"/>
      <c r="Y59" s="58"/>
      <c r="Z59" s="58"/>
      <c r="AA59" s="57"/>
      <c r="AB59" s="59"/>
      <c r="AC59" s="59"/>
      <c r="AD59" s="59"/>
      <c r="AE59" s="59"/>
      <c r="AF59" s="59"/>
      <c r="AG59" s="59"/>
      <c r="AH59" s="59"/>
      <c r="AI59" s="60"/>
      <c r="AJ59" s="60"/>
      <c r="AK59" s="60"/>
      <c r="AL59" s="60"/>
      <c r="AM59" s="60"/>
    </row>
    <row r="60" spans="2:39" x14ac:dyDescent="0.35">
      <c r="L60" s="58"/>
      <c r="S60" s="57"/>
      <c r="T60" s="58"/>
      <c r="U60" s="58"/>
      <c r="V60" s="58"/>
      <c r="W60" s="58"/>
      <c r="X60" s="58"/>
      <c r="Y60" s="58"/>
      <c r="Z60" s="58"/>
    </row>
    <row r="61" spans="2:39" x14ac:dyDescent="0.35">
      <c r="I61" s="57"/>
      <c r="S61" s="70"/>
      <c r="T61" s="58"/>
      <c r="U61" s="58"/>
      <c r="V61" s="58"/>
      <c r="W61" s="58"/>
      <c r="X61" s="58"/>
      <c r="Y61" s="58"/>
      <c r="Z61" s="58"/>
    </row>
  </sheetData>
  <mergeCells count="10">
    <mergeCell ref="B1:G1"/>
    <mergeCell ref="N3:V3"/>
    <mergeCell ref="Y3:AG3"/>
    <mergeCell ref="H29:J29"/>
    <mergeCell ref="B30:B32"/>
    <mergeCell ref="C30:C32"/>
    <mergeCell ref="D30:D32"/>
    <mergeCell ref="E30:E32"/>
    <mergeCell ref="F30:F32"/>
    <mergeCell ref="G30:G32"/>
  </mergeCells>
  <conditionalFormatting sqref="S33:Z61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5:O1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5:R26 N27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20:V22 V5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5:AE1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:M2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3:K5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5B2C9-E8CF-4AC5-A96D-3F5B24BFFCBA}">
  <sheetPr>
    <tabColor rgb="FF00B050"/>
  </sheetPr>
  <dimension ref="B1:AL61"/>
  <sheetViews>
    <sheetView topLeftCell="A28" zoomScale="50" zoomScaleNormal="50" workbookViewId="0">
      <selection activeCell="O37" sqref="O37"/>
    </sheetView>
  </sheetViews>
  <sheetFormatPr defaultRowHeight="14.5" x14ac:dyDescent="0.35"/>
  <cols>
    <col min="1" max="1" width="1.81640625" customWidth="1"/>
    <col min="2" max="2" width="22.1796875" customWidth="1"/>
    <col min="3" max="3" width="35.81640625" customWidth="1"/>
    <col min="4" max="4" width="17.1796875" customWidth="1"/>
    <col min="5" max="5" width="18.54296875" customWidth="1"/>
    <col min="6" max="6" width="18.81640625" customWidth="1"/>
    <col min="7" max="7" width="18.54296875" customWidth="1"/>
    <col min="8" max="8" width="22.453125" customWidth="1"/>
    <col min="9" max="9" width="21.81640625" customWidth="1"/>
    <col min="10" max="11" width="16.1796875" customWidth="1"/>
    <col min="12" max="12" width="11.81640625" customWidth="1"/>
    <col min="13" max="13" width="15.453125" customWidth="1"/>
    <col min="14" max="14" width="10.54296875" customWidth="1"/>
    <col min="15" max="15" width="10.81640625" customWidth="1"/>
    <col min="16" max="16" width="12" customWidth="1"/>
    <col min="17" max="17" width="12.1796875" bestFit="1" customWidth="1"/>
    <col min="18" max="18" width="11.81640625" bestFit="1" customWidth="1"/>
    <col min="19" max="19" width="10.81640625" customWidth="1"/>
    <col min="20" max="20" width="9.81640625" customWidth="1"/>
    <col min="21" max="21" width="12" customWidth="1"/>
    <col min="22" max="22" width="12.36328125" customWidth="1"/>
    <col min="23" max="23" width="13" customWidth="1"/>
    <col min="24" max="25" width="12.1796875" bestFit="1" customWidth="1"/>
    <col min="26" max="26" width="10.81640625" bestFit="1" customWidth="1"/>
    <col min="27" max="27" width="12.54296875" customWidth="1"/>
    <col min="28" max="30" width="11.81640625" customWidth="1"/>
    <col min="33" max="34" width="20.81640625" bestFit="1" customWidth="1"/>
    <col min="35" max="35" width="20.1796875" bestFit="1" customWidth="1"/>
    <col min="36" max="37" width="20.81640625" bestFit="1" customWidth="1"/>
    <col min="38" max="38" width="12.81640625" customWidth="1"/>
    <col min="39" max="39" width="16.81640625" customWidth="1"/>
    <col min="40" max="40" width="11.453125" customWidth="1"/>
  </cols>
  <sheetData>
    <row r="1" spans="2:35" ht="18" x14ac:dyDescent="0.4">
      <c r="B1" s="192" t="s">
        <v>95</v>
      </c>
      <c r="C1" s="192"/>
      <c r="D1" s="192"/>
      <c r="E1" s="192"/>
      <c r="F1" s="192"/>
      <c r="G1" s="192"/>
    </row>
    <row r="2" spans="2:35" ht="15" thickBot="1" x14ac:dyDescent="0.4"/>
    <row r="3" spans="2:35" ht="15" thickBot="1" x14ac:dyDescent="0.4">
      <c r="B3" s="159" t="s">
        <v>0</v>
      </c>
      <c r="C3" s="3"/>
      <c r="D3" s="4"/>
      <c r="E3" s="5"/>
      <c r="G3" s="1"/>
      <c r="H3" s="159" t="s">
        <v>1</v>
      </c>
      <c r="I3" s="1"/>
      <c r="J3" s="1"/>
      <c r="K3" s="1"/>
      <c r="L3" s="1"/>
      <c r="M3" s="1"/>
      <c r="N3" s="210"/>
      <c r="O3" s="210"/>
      <c r="P3" s="210"/>
      <c r="Q3" s="210"/>
      <c r="R3" s="210"/>
      <c r="S3" s="210"/>
      <c r="T3" s="210"/>
      <c r="U3" s="210"/>
      <c r="V3" s="210"/>
      <c r="W3" s="210"/>
      <c r="Z3" s="210"/>
      <c r="AA3" s="210"/>
      <c r="AB3" s="210"/>
      <c r="AC3" s="210"/>
      <c r="AD3" s="210"/>
      <c r="AE3" s="210"/>
      <c r="AF3" s="210"/>
      <c r="AG3" s="210"/>
      <c r="AH3" s="210"/>
    </row>
    <row r="4" spans="2:35" ht="39.5" thickBot="1" x14ac:dyDescent="0.4">
      <c r="B4" s="160" t="s">
        <v>3</v>
      </c>
      <c r="C4" s="161" t="s">
        <v>4</v>
      </c>
      <c r="D4" s="162" t="s">
        <v>5</v>
      </c>
      <c r="E4" s="162" t="s">
        <v>6</v>
      </c>
      <c r="F4" s="163" t="s">
        <v>7</v>
      </c>
      <c r="G4" s="1"/>
      <c r="H4" s="163" t="s">
        <v>8</v>
      </c>
      <c r="I4" s="163" t="s">
        <v>9</v>
      </c>
      <c r="J4" s="163" t="s">
        <v>96</v>
      </c>
      <c r="K4" s="7" t="s">
        <v>10</v>
      </c>
      <c r="L4" s="8"/>
      <c r="M4" s="1"/>
      <c r="N4" s="1"/>
      <c r="O4" s="1"/>
      <c r="Q4" s="1"/>
      <c r="R4" s="1"/>
      <c r="S4" s="1"/>
      <c r="U4" s="9"/>
      <c r="V4" s="8"/>
      <c r="W4" s="1"/>
      <c r="X4" s="1"/>
      <c r="Y4" s="1"/>
      <c r="Z4" s="1"/>
      <c r="AA4" s="1"/>
      <c r="AB4" s="1"/>
      <c r="AD4" s="1"/>
      <c r="AE4" s="1"/>
      <c r="AF4" s="1"/>
    </row>
    <row r="5" spans="2:35" x14ac:dyDescent="0.35">
      <c r="B5" s="164">
        <v>1</v>
      </c>
      <c r="C5" s="165" t="s">
        <v>97</v>
      </c>
      <c r="D5" s="166">
        <v>0</v>
      </c>
      <c r="E5" s="166">
        <v>0</v>
      </c>
      <c r="F5" s="166">
        <v>0</v>
      </c>
      <c r="G5" s="1"/>
      <c r="H5" s="167" t="s">
        <v>11</v>
      </c>
      <c r="I5" s="136">
        <v>43.034838210156344</v>
      </c>
      <c r="J5" s="137">
        <v>0.11758200000000001</v>
      </c>
      <c r="K5" s="1" t="s">
        <v>12</v>
      </c>
      <c r="L5" s="1"/>
      <c r="M5" s="13"/>
      <c r="N5" s="1"/>
      <c r="O5" s="1"/>
      <c r="P5" s="13"/>
      <c r="Q5" s="13"/>
      <c r="R5" s="13"/>
      <c r="S5" s="13"/>
      <c r="T5" s="13"/>
      <c r="U5" s="14"/>
      <c r="V5" s="15"/>
      <c r="W5" s="1"/>
      <c r="X5" s="1"/>
      <c r="Y5" s="1"/>
      <c r="Z5" s="13"/>
      <c r="AA5" s="13"/>
      <c r="AB5" s="13"/>
      <c r="AC5" s="13"/>
      <c r="AD5" s="13"/>
      <c r="AE5" s="13"/>
      <c r="AF5" s="13"/>
      <c r="AG5" s="13"/>
      <c r="AH5" s="13"/>
      <c r="AI5" s="13"/>
    </row>
    <row r="6" spans="2:35" x14ac:dyDescent="0.35">
      <c r="B6" s="115">
        <v>2</v>
      </c>
      <c r="C6" s="136" t="s">
        <v>98</v>
      </c>
      <c r="D6" s="81">
        <v>0</v>
      </c>
      <c r="E6" s="81">
        <v>0</v>
      </c>
      <c r="F6" s="81">
        <v>0</v>
      </c>
      <c r="G6" s="1"/>
      <c r="H6" s="136" t="s">
        <v>13</v>
      </c>
      <c r="I6" s="136">
        <v>21.976603098711628</v>
      </c>
      <c r="J6" s="137">
        <v>6.0045000000000001E-2</v>
      </c>
      <c r="K6" s="1" t="s">
        <v>14</v>
      </c>
      <c r="L6" s="1"/>
      <c r="M6" s="13"/>
      <c r="N6" s="1"/>
      <c r="O6" s="1"/>
      <c r="P6" s="13"/>
      <c r="Q6" s="13"/>
      <c r="R6" s="13"/>
      <c r="S6" s="13"/>
      <c r="T6" s="13"/>
      <c r="U6" s="14"/>
      <c r="V6" s="15"/>
      <c r="W6" s="1"/>
      <c r="X6" s="1"/>
      <c r="Y6" s="1"/>
      <c r="Z6" s="13"/>
      <c r="AA6" s="13"/>
      <c r="AB6" s="13"/>
      <c r="AC6" s="13"/>
      <c r="AD6" s="13"/>
      <c r="AE6" s="13"/>
      <c r="AF6" s="13"/>
      <c r="AG6" s="13"/>
      <c r="AH6" s="13"/>
      <c r="AI6" s="13"/>
    </row>
    <row r="7" spans="2:35" x14ac:dyDescent="0.35">
      <c r="B7" s="115">
        <v>3</v>
      </c>
      <c r="C7" s="136" t="s">
        <v>99</v>
      </c>
      <c r="D7" s="81">
        <v>0</v>
      </c>
      <c r="E7" s="81">
        <v>0</v>
      </c>
      <c r="F7" s="81">
        <v>0</v>
      </c>
      <c r="G7" s="1"/>
      <c r="H7" s="136" t="s">
        <v>15</v>
      </c>
      <c r="I7" s="136">
        <v>100.01266025882339</v>
      </c>
      <c r="J7" s="137">
        <v>0.27325899999999997</v>
      </c>
      <c r="K7" s="1" t="s">
        <v>16</v>
      </c>
      <c r="L7" s="1"/>
      <c r="M7" s="13"/>
      <c r="N7" s="1"/>
      <c r="O7" s="1"/>
      <c r="P7" s="13"/>
      <c r="Q7" s="13"/>
      <c r="R7" s="13"/>
      <c r="S7" s="13"/>
      <c r="T7" s="13"/>
      <c r="U7" s="14"/>
      <c r="V7" s="15"/>
      <c r="W7" s="1"/>
      <c r="X7" s="1"/>
      <c r="Y7" s="1"/>
      <c r="Z7" s="13"/>
      <c r="AA7" s="13"/>
      <c r="AB7" s="13"/>
      <c r="AC7" s="13"/>
      <c r="AD7" s="13"/>
      <c r="AE7" s="13"/>
      <c r="AF7" s="13"/>
      <c r="AG7" s="13"/>
      <c r="AH7" s="13"/>
      <c r="AI7" s="13"/>
    </row>
    <row r="8" spans="2:35" x14ac:dyDescent="0.35">
      <c r="B8" s="115">
        <v>4</v>
      </c>
      <c r="C8" s="136" t="s">
        <v>100</v>
      </c>
      <c r="D8" s="81">
        <v>0</v>
      </c>
      <c r="E8" s="81">
        <v>0</v>
      </c>
      <c r="F8" s="81">
        <v>0</v>
      </c>
      <c r="G8" s="16"/>
      <c r="H8" s="136" t="s">
        <v>17</v>
      </c>
      <c r="I8" s="136">
        <v>238.49761397028033</v>
      </c>
      <c r="J8" s="137">
        <v>0.65163300000000002</v>
      </c>
      <c r="K8" s="16" t="s">
        <v>18</v>
      </c>
      <c r="L8" s="16"/>
      <c r="M8" s="13"/>
      <c r="N8" s="1"/>
      <c r="O8" s="1"/>
      <c r="P8" s="13"/>
      <c r="Q8" s="13"/>
      <c r="R8" s="13"/>
      <c r="S8" s="13"/>
      <c r="T8" s="13"/>
      <c r="U8" s="14"/>
      <c r="V8" s="15"/>
      <c r="W8" s="1"/>
      <c r="X8" s="1"/>
      <c r="Y8" s="1"/>
      <c r="Z8" s="13"/>
      <c r="AA8" s="13"/>
      <c r="AB8" s="13"/>
      <c r="AC8" s="13"/>
      <c r="AD8" s="13"/>
      <c r="AE8" s="13"/>
      <c r="AF8" s="13"/>
      <c r="AG8" s="13"/>
      <c r="AH8" s="13"/>
      <c r="AI8" s="13"/>
    </row>
    <row r="9" spans="2:35" x14ac:dyDescent="0.35">
      <c r="B9" s="115">
        <v>5</v>
      </c>
      <c r="C9" s="136" t="s">
        <v>101</v>
      </c>
      <c r="D9" s="81">
        <v>0</v>
      </c>
      <c r="E9" s="81">
        <v>0</v>
      </c>
      <c r="F9" s="81">
        <v>0</v>
      </c>
      <c r="G9" s="16"/>
      <c r="H9" s="136" t="s">
        <v>19</v>
      </c>
      <c r="I9" s="136">
        <v>740.52385294570888</v>
      </c>
      <c r="J9" s="137">
        <v>2.0232890000000001</v>
      </c>
      <c r="K9" s="16" t="s">
        <v>20</v>
      </c>
      <c r="L9" s="16"/>
      <c r="M9" s="13"/>
      <c r="N9" s="1"/>
      <c r="O9" s="1"/>
      <c r="P9" s="13"/>
      <c r="Q9" s="13"/>
      <c r="R9" s="13"/>
      <c r="S9" s="13"/>
      <c r="T9" s="13"/>
      <c r="U9" s="14"/>
      <c r="V9" s="15"/>
      <c r="W9" s="1"/>
      <c r="X9" s="1"/>
      <c r="Y9" s="1"/>
      <c r="Z9" s="13"/>
      <c r="AA9" s="13"/>
      <c r="AB9" s="13"/>
      <c r="AC9" s="13"/>
      <c r="AD9" s="13"/>
      <c r="AE9" s="13"/>
      <c r="AF9" s="13"/>
      <c r="AG9" s="13"/>
      <c r="AH9" s="13"/>
      <c r="AI9" s="13"/>
    </row>
    <row r="10" spans="2:35" x14ac:dyDescent="0.35">
      <c r="B10" s="115">
        <v>6</v>
      </c>
      <c r="C10" s="136" t="s">
        <v>102</v>
      </c>
      <c r="D10" s="81">
        <v>0</v>
      </c>
      <c r="E10" s="81">
        <v>0</v>
      </c>
      <c r="F10" s="81">
        <v>0</v>
      </c>
      <c r="G10" s="16"/>
      <c r="H10" s="136" t="s">
        <v>21</v>
      </c>
      <c r="I10" s="136">
        <v>1196.3542656336101</v>
      </c>
      <c r="J10" s="137">
        <v>3.2687279999999999</v>
      </c>
      <c r="K10" s="16" t="s">
        <v>22</v>
      </c>
      <c r="L10" s="16"/>
      <c r="M10" s="13"/>
      <c r="N10" s="1"/>
      <c r="O10" s="1"/>
      <c r="P10" s="13"/>
      <c r="Q10" s="13"/>
      <c r="R10" s="13"/>
      <c r="S10" s="13"/>
      <c r="T10" s="13"/>
      <c r="U10" s="14"/>
      <c r="V10" s="15"/>
      <c r="W10" s="1"/>
      <c r="X10" s="1"/>
      <c r="Y10" s="1"/>
      <c r="Z10" s="13"/>
      <c r="AA10" s="13"/>
      <c r="AB10" s="13"/>
      <c r="AC10" s="13"/>
      <c r="AD10" s="13"/>
      <c r="AE10" s="13"/>
      <c r="AF10" s="13"/>
      <c r="AG10" s="13"/>
      <c r="AH10" s="13"/>
      <c r="AI10" s="13"/>
    </row>
    <row r="11" spans="2:35" x14ac:dyDescent="0.35">
      <c r="B11" s="115">
        <v>7</v>
      </c>
      <c r="C11" s="136" t="s">
        <v>103</v>
      </c>
      <c r="D11" s="81">
        <v>0</v>
      </c>
      <c r="E11" s="81">
        <v>0</v>
      </c>
      <c r="F11" s="81">
        <v>1.9209240000000001</v>
      </c>
      <c r="G11" s="1"/>
      <c r="H11" s="136" t="s">
        <v>23</v>
      </c>
      <c r="I11" s="136">
        <v>2196.4730237729409</v>
      </c>
      <c r="J11" s="137">
        <v>6.0012920000000003</v>
      </c>
      <c r="K11" s="1" t="s">
        <v>24</v>
      </c>
      <c r="L11" s="1"/>
      <c r="M11" s="13"/>
      <c r="N11" s="1"/>
      <c r="O11" s="1"/>
      <c r="P11" s="13"/>
      <c r="Q11" s="13"/>
      <c r="R11" s="13"/>
      <c r="S11" s="13"/>
      <c r="T11" s="13"/>
      <c r="U11" s="14"/>
      <c r="V11" s="15"/>
      <c r="W11" s="1"/>
      <c r="X11" s="1"/>
      <c r="Y11" s="1"/>
      <c r="Z11" s="13"/>
      <c r="AA11" s="13"/>
      <c r="AB11" s="13"/>
      <c r="AC11" s="13"/>
      <c r="AD11" s="13"/>
      <c r="AE11" s="13"/>
      <c r="AF11" s="13"/>
      <c r="AG11" s="13"/>
      <c r="AH11" s="13"/>
      <c r="AI11" s="13"/>
    </row>
    <row r="12" spans="2:35" x14ac:dyDescent="0.35">
      <c r="B12" s="115">
        <v>8</v>
      </c>
      <c r="C12" s="136" t="s">
        <v>104</v>
      </c>
      <c r="D12" s="81">
        <v>4.0120180000000003</v>
      </c>
      <c r="E12" s="81">
        <v>0.52747200000000005</v>
      </c>
      <c r="F12" s="81">
        <v>6.5593260000000004</v>
      </c>
      <c r="G12" s="17"/>
      <c r="H12" s="136" t="s">
        <v>25</v>
      </c>
      <c r="I12" s="136">
        <v>3574.7627007251272</v>
      </c>
      <c r="J12" s="137">
        <v>9.7671109999999999</v>
      </c>
      <c r="K12" s="16" t="s">
        <v>26</v>
      </c>
      <c r="L12" s="16"/>
      <c r="M12" s="13"/>
      <c r="N12" s="1"/>
      <c r="O12" s="1"/>
      <c r="P12" s="13"/>
      <c r="Q12" s="13"/>
      <c r="R12" s="13"/>
      <c r="S12" s="13"/>
      <c r="T12" s="13"/>
      <c r="U12" s="14"/>
      <c r="V12" s="15"/>
      <c r="W12" s="1"/>
      <c r="X12" s="1"/>
      <c r="Y12" s="1"/>
      <c r="Z12" s="13"/>
      <c r="AA12" s="13"/>
      <c r="AB12" s="13"/>
      <c r="AC12" s="13"/>
      <c r="AD12" s="13"/>
      <c r="AE12" s="13"/>
      <c r="AF12" s="13"/>
      <c r="AG12" s="13"/>
      <c r="AH12" s="13"/>
      <c r="AI12" s="13"/>
    </row>
    <row r="13" spans="2:35" x14ac:dyDescent="0.35">
      <c r="B13" s="115">
        <v>9</v>
      </c>
      <c r="C13" s="136" t="s">
        <v>105</v>
      </c>
      <c r="D13" s="81">
        <v>1.6749849999999999</v>
      </c>
      <c r="E13" s="81">
        <v>0.231631</v>
      </c>
      <c r="F13" s="81">
        <v>4.2222929999999996</v>
      </c>
      <c r="G13" s="17"/>
      <c r="H13" s="136" t="s">
        <v>27</v>
      </c>
      <c r="I13" s="136">
        <v>8052.5912789488411</v>
      </c>
      <c r="J13" s="137">
        <v>22.001615999999999</v>
      </c>
      <c r="K13" s="1" t="s">
        <v>28</v>
      </c>
      <c r="L13" s="1"/>
      <c r="M13" s="13"/>
      <c r="N13" s="1"/>
      <c r="O13" s="1"/>
      <c r="P13" s="13"/>
      <c r="Q13" s="13"/>
      <c r="R13" s="13"/>
      <c r="S13" s="13"/>
      <c r="T13" s="13"/>
      <c r="U13" s="14"/>
      <c r="V13" s="15"/>
      <c r="W13" s="1"/>
      <c r="X13" s="1"/>
      <c r="Y13" s="1"/>
      <c r="Z13" s="13"/>
      <c r="AA13" s="13"/>
      <c r="AB13" s="13"/>
      <c r="AC13" s="13"/>
      <c r="AD13" s="13"/>
      <c r="AE13" s="13"/>
      <c r="AF13" s="13"/>
      <c r="AG13" s="13"/>
      <c r="AH13" s="13"/>
      <c r="AI13" s="13"/>
    </row>
    <row r="14" spans="2:35" x14ac:dyDescent="0.35">
      <c r="B14" s="115">
        <v>10</v>
      </c>
      <c r="C14" s="136" t="s">
        <v>106</v>
      </c>
      <c r="D14" s="81">
        <v>9.1778399999999998</v>
      </c>
      <c r="E14" s="81">
        <v>1.089466</v>
      </c>
      <c r="F14" s="81">
        <v>11.725148000000001</v>
      </c>
      <c r="G14" s="17"/>
      <c r="H14" s="136" t="s">
        <v>29</v>
      </c>
      <c r="I14" s="136">
        <v>6230.9673460475333</v>
      </c>
      <c r="J14" s="137">
        <v>17.024501000000001</v>
      </c>
      <c r="K14" s="1" t="s">
        <v>30</v>
      </c>
      <c r="L14" s="1"/>
      <c r="M14" s="13"/>
      <c r="N14" s="1"/>
      <c r="O14" s="1"/>
      <c r="P14" s="13"/>
      <c r="Q14" s="13"/>
      <c r="R14" s="13"/>
      <c r="S14" s="13"/>
      <c r="T14" s="13"/>
      <c r="U14" s="14"/>
      <c r="V14" s="15"/>
      <c r="W14" s="1"/>
      <c r="X14" s="1"/>
      <c r="Y14" s="1"/>
      <c r="Z14" s="13"/>
      <c r="AA14" s="13"/>
      <c r="AB14" s="13"/>
      <c r="AC14" s="13"/>
      <c r="AD14" s="13"/>
      <c r="AE14" s="13"/>
      <c r="AF14" s="13"/>
      <c r="AG14" s="13"/>
      <c r="AH14" s="13"/>
      <c r="AI14" s="13"/>
    </row>
    <row r="15" spans="2:35" x14ac:dyDescent="0.35">
      <c r="B15" s="115">
        <v>11</v>
      </c>
      <c r="C15" s="136" t="s">
        <v>107</v>
      </c>
      <c r="D15" s="81">
        <v>3.479425</v>
      </c>
      <c r="E15" s="81">
        <v>0.47781800000000002</v>
      </c>
      <c r="F15" s="81">
        <v>6.0267330000000001</v>
      </c>
      <c r="G15" s="17"/>
      <c r="H15" s="136" t="s">
        <v>31</v>
      </c>
      <c r="I15" s="136">
        <v>20056.52625372964</v>
      </c>
      <c r="J15" s="137">
        <v>54.799252000000003</v>
      </c>
      <c r="K15" s="1" t="s">
        <v>32</v>
      </c>
      <c r="L15" s="1"/>
      <c r="M15" s="13"/>
      <c r="N15" s="1"/>
      <c r="O15" s="1"/>
      <c r="P15" s="13"/>
      <c r="Q15" s="13"/>
      <c r="R15" s="13"/>
      <c r="S15" s="13"/>
      <c r="T15" s="13"/>
      <c r="U15" s="14"/>
      <c r="V15" s="15"/>
      <c r="W15" s="1"/>
      <c r="X15" s="1"/>
      <c r="Y15" s="1"/>
      <c r="Z15" s="13"/>
      <c r="AA15" s="13"/>
      <c r="AB15" s="13"/>
      <c r="AC15" s="13"/>
      <c r="AD15" s="13"/>
      <c r="AE15" s="13"/>
      <c r="AF15" s="13"/>
      <c r="AG15" s="13"/>
      <c r="AH15" s="13"/>
      <c r="AI15" s="13"/>
    </row>
    <row r="16" spans="2:35" x14ac:dyDescent="0.35">
      <c r="B16" s="115">
        <v>12</v>
      </c>
      <c r="C16" s="136" t="s">
        <v>108</v>
      </c>
      <c r="D16" s="81">
        <v>6.1814309999999999</v>
      </c>
      <c r="E16" s="81">
        <v>0.69140100000000004</v>
      </c>
      <c r="F16" s="81">
        <v>8.7287389999999991</v>
      </c>
      <c r="G16" s="17"/>
      <c r="H16" s="136" t="s">
        <v>33</v>
      </c>
      <c r="I16" s="136">
        <v>39380.236619502088</v>
      </c>
      <c r="J16" s="137">
        <v>107.59627500000001</v>
      </c>
      <c r="K16" s="1" t="s">
        <v>34</v>
      </c>
      <c r="L16" s="1"/>
      <c r="M16" s="13"/>
      <c r="N16" s="1"/>
      <c r="O16" s="1"/>
      <c r="P16" s="13"/>
      <c r="Q16" s="13"/>
      <c r="R16" s="13"/>
      <c r="S16" s="13"/>
      <c r="T16" s="13"/>
      <c r="U16" s="14"/>
      <c r="V16" s="15"/>
      <c r="W16" s="1"/>
      <c r="X16" s="1"/>
      <c r="Y16" s="1"/>
      <c r="Z16" s="13"/>
      <c r="AA16" s="13"/>
      <c r="AB16" s="13"/>
      <c r="AC16" s="13"/>
      <c r="AD16" s="13"/>
      <c r="AE16" s="13"/>
      <c r="AF16" s="13"/>
      <c r="AG16" s="13"/>
      <c r="AH16" s="13"/>
      <c r="AI16" s="13"/>
    </row>
    <row r="17" spans="2:35" x14ac:dyDescent="0.35">
      <c r="B17" s="115">
        <v>13</v>
      </c>
      <c r="C17" s="136" t="s">
        <v>109</v>
      </c>
      <c r="D17" s="81">
        <v>7.071707</v>
      </c>
      <c r="E17" s="81">
        <v>0.94039200000000001</v>
      </c>
      <c r="F17" s="81">
        <v>9.6190149999999992</v>
      </c>
      <c r="G17" s="17"/>
      <c r="H17" s="136" t="s">
        <v>36</v>
      </c>
      <c r="I17" s="136">
        <v>99947.730516306809</v>
      </c>
      <c r="J17" s="137">
        <v>273.081231</v>
      </c>
      <c r="K17" s="1" t="s">
        <v>37</v>
      </c>
      <c r="L17" s="1"/>
      <c r="M17" s="13"/>
      <c r="N17" s="1"/>
      <c r="O17" s="1"/>
      <c r="P17" s="13"/>
      <c r="Q17" s="13"/>
      <c r="R17" s="13"/>
      <c r="S17" s="13"/>
      <c r="T17" s="13"/>
      <c r="U17" s="14"/>
      <c r="V17" s="15"/>
      <c r="W17" s="1"/>
      <c r="X17" s="1"/>
      <c r="Y17" s="1"/>
      <c r="Z17" s="13"/>
      <c r="AA17" s="13"/>
      <c r="AB17" s="13"/>
      <c r="AC17" s="13"/>
      <c r="AD17" s="13"/>
      <c r="AE17" s="13"/>
      <c r="AF17" s="13"/>
      <c r="AG17" s="13"/>
      <c r="AH17" s="13"/>
      <c r="AI17" s="13"/>
    </row>
    <row r="18" spans="2:35" ht="15" thickBot="1" x14ac:dyDescent="0.4">
      <c r="B18" s="117">
        <v>14</v>
      </c>
      <c r="C18" s="168" t="s">
        <v>110</v>
      </c>
      <c r="D18" s="169">
        <v>11.716042</v>
      </c>
      <c r="E18" s="169">
        <v>1.653565</v>
      </c>
      <c r="F18" s="169">
        <v>14.263350000000001</v>
      </c>
      <c r="G18" s="17"/>
      <c r="H18" s="170" t="s">
        <v>38</v>
      </c>
      <c r="I18" s="170">
        <v>47162.260235727059</v>
      </c>
      <c r="J18" s="171">
        <v>128.85863499999999</v>
      </c>
      <c r="K18" s="1" t="s">
        <v>39</v>
      </c>
      <c r="L18" s="1"/>
      <c r="M18" s="13"/>
      <c r="N18" s="1"/>
      <c r="O18" s="1"/>
      <c r="P18" s="13"/>
      <c r="Q18" s="13"/>
      <c r="R18" s="13"/>
      <c r="S18" s="13"/>
      <c r="T18" s="13"/>
      <c r="U18" s="14"/>
      <c r="V18" s="15"/>
      <c r="W18" s="1"/>
      <c r="X18" s="1"/>
      <c r="Y18" s="1"/>
      <c r="Z18" s="13"/>
      <c r="AA18" s="13"/>
      <c r="AB18" s="13"/>
      <c r="AC18" s="13"/>
      <c r="AD18" s="13"/>
      <c r="AE18" s="13"/>
      <c r="AF18" s="13"/>
      <c r="AG18" s="13"/>
      <c r="AH18" s="13"/>
      <c r="AI18" s="13"/>
    </row>
    <row r="19" spans="2:35" x14ac:dyDescent="0.35">
      <c r="B19" s="20"/>
      <c r="C19" s="20"/>
      <c r="D19" s="21"/>
      <c r="E19" s="21"/>
      <c r="G19" s="17"/>
      <c r="H19" s="170" t="s">
        <v>40</v>
      </c>
      <c r="I19" s="170">
        <v>231892.55898300721</v>
      </c>
      <c r="J19" s="171">
        <v>633.58622700000001</v>
      </c>
      <c r="K19" t="s">
        <v>41</v>
      </c>
      <c r="M19" s="13"/>
      <c r="Q19" s="13"/>
      <c r="R19" s="13"/>
      <c r="S19" s="13"/>
      <c r="U19" s="22"/>
      <c r="V19" s="15"/>
      <c r="W19" s="1"/>
      <c r="X19" s="1"/>
      <c r="Y19" s="1"/>
    </row>
    <row r="20" spans="2:35" x14ac:dyDescent="0.35">
      <c r="B20" s="23"/>
      <c r="C20" s="24"/>
      <c r="D20" s="25"/>
      <c r="E20" s="25"/>
      <c r="F20" s="23"/>
      <c r="G20" s="17"/>
      <c r="H20" s="170" t="s">
        <v>42</v>
      </c>
      <c r="I20" s="170">
        <v>467569.77292335132</v>
      </c>
      <c r="J20" s="171">
        <v>1277.5130409999999</v>
      </c>
      <c r="K20" t="s">
        <v>43</v>
      </c>
      <c r="M20" s="13"/>
      <c r="Q20" s="13"/>
      <c r="R20" s="13"/>
      <c r="S20" s="13"/>
      <c r="U20" s="22"/>
      <c r="V20" s="15"/>
      <c r="W20" s="26"/>
    </row>
    <row r="21" spans="2:35" x14ac:dyDescent="0.35">
      <c r="B21" s="23"/>
      <c r="C21" s="24"/>
      <c r="D21" s="25"/>
      <c r="E21" s="25"/>
      <c r="F21" s="23"/>
      <c r="G21" s="17"/>
      <c r="H21" s="170" t="s">
        <v>44</v>
      </c>
      <c r="I21" s="170">
        <v>1273329.5373714929</v>
      </c>
      <c r="J21" s="171">
        <v>3479.0424520000001</v>
      </c>
      <c r="K21" t="s">
        <v>45</v>
      </c>
      <c r="M21" s="13"/>
      <c r="Q21" s="13"/>
      <c r="R21" s="13"/>
      <c r="S21" s="13"/>
      <c r="U21" s="22"/>
      <c r="V21" s="15"/>
      <c r="W21" s="26"/>
    </row>
    <row r="22" spans="2:35" x14ac:dyDescent="0.35">
      <c r="B22" s="23"/>
      <c r="C22" s="24"/>
      <c r="D22" s="25"/>
      <c r="E22" s="25"/>
      <c r="F22" s="23"/>
      <c r="G22" s="17"/>
      <c r="H22" s="170" t="s">
        <v>46</v>
      </c>
      <c r="I22" s="170">
        <v>145069.56549377352</v>
      </c>
      <c r="J22" s="171">
        <v>396.36493300000001</v>
      </c>
      <c r="K22" t="s">
        <v>47</v>
      </c>
      <c r="M22" s="13"/>
      <c r="Q22" s="13"/>
      <c r="R22" s="13"/>
      <c r="S22" s="13"/>
      <c r="U22" s="22"/>
      <c r="V22" s="15"/>
      <c r="W22" s="26"/>
    </row>
    <row r="23" spans="2:35" x14ac:dyDescent="0.35">
      <c r="B23" s="23"/>
      <c r="C23" s="24"/>
      <c r="D23" s="25"/>
      <c r="E23" s="25"/>
      <c r="F23" s="23"/>
      <c r="H23" s="170" t="s">
        <v>48</v>
      </c>
      <c r="I23" s="170">
        <v>605583.55519057158</v>
      </c>
      <c r="J23" s="171">
        <v>1654.599878</v>
      </c>
      <c r="K23" t="s">
        <v>49</v>
      </c>
      <c r="M23" s="13"/>
      <c r="Q23" s="13"/>
      <c r="R23" s="13"/>
      <c r="S23" s="13"/>
      <c r="U23" s="22"/>
      <c r="V23" s="22"/>
      <c r="W23" s="22"/>
    </row>
    <row r="24" spans="2:35" x14ac:dyDescent="0.35">
      <c r="B24" s="23"/>
      <c r="C24" s="24"/>
      <c r="D24" s="25"/>
      <c r="E24" s="25"/>
      <c r="F24" s="23"/>
      <c r="H24" s="170" t="s">
        <v>50</v>
      </c>
      <c r="I24" s="170">
        <v>1642169.5220348286</v>
      </c>
      <c r="J24" s="171">
        <v>4486.8019729999996</v>
      </c>
      <c r="K24" t="s">
        <v>51</v>
      </c>
      <c r="M24" s="13"/>
      <c r="Q24" s="13"/>
      <c r="R24" s="13"/>
      <c r="S24" s="13"/>
      <c r="U24" s="22"/>
      <c r="V24" s="22"/>
      <c r="W24" s="22"/>
    </row>
    <row r="25" spans="2:35" ht="15" thickBot="1" x14ac:dyDescent="0.4">
      <c r="B25" s="23"/>
      <c r="C25" s="24"/>
      <c r="D25" s="25"/>
      <c r="E25" s="25"/>
      <c r="F25" s="23"/>
      <c r="H25" s="168" t="s">
        <v>52</v>
      </c>
      <c r="I25" s="168">
        <v>4229879.3743172782</v>
      </c>
      <c r="J25" s="172">
        <v>11557.047471</v>
      </c>
      <c r="K25" t="s">
        <v>53</v>
      </c>
      <c r="M25" s="13"/>
      <c r="Q25" s="13"/>
      <c r="R25" s="13"/>
      <c r="S25" s="13"/>
      <c r="U25" s="22"/>
      <c r="V25" s="22"/>
      <c r="W25" s="22"/>
    </row>
    <row r="26" spans="2:35" ht="20.25" customHeight="1" thickBot="1" x14ac:dyDescent="0.4">
      <c r="B26" s="23"/>
      <c r="C26" s="24"/>
      <c r="D26" s="25"/>
      <c r="E26" s="25"/>
      <c r="F26" s="23"/>
      <c r="H26" s="27" t="s">
        <v>54</v>
      </c>
      <c r="I26" s="27" t="s">
        <v>55</v>
      </c>
      <c r="J26" s="28"/>
      <c r="M26" s="13"/>
      <c r="Q26" s="13"/>
      <c r="R26" s="13"/>
      <c r="S26" s="13"/>
      <c r="U26" s="22"/>
      <c r="V26" s="22"/>
      <c r="W26" s="22"/>
    </row>
    <row r="27" spans="2:35" x14ac:dyDescent="0.35">
      <c r="B27" s="23"/>
      <c r="C27" s="23"/>
      <c r="D27" s="23"/>
      <c r="E27" s="23"/>
      <c r="F27" s="23"/>
      <c r="H27" s="133" t="s">
        <v>56</v>
      </c>
      <c r="I27" s="173">
        <v>1.2298872172416881</v>
      </c>
      <c r="J27" s="174"/>
      <c r="K27" t="s">
        <v>57</v>
      </c>
      <c r="M27" s="13"/>
      <c r="N27" s="13"/>
      <c r="O27" s="13"/>
    </row>
    <row r="28" spans="2:35" ht="15" thickBot="1" x14ac:dyDescent="0.4">
      <c r="B28" s="23"/>
      <c r="C28" s="32"/>
      <c r="D28" s="25"/>
      <c r="E28" s="25"/>
      <c r="AC28" s="1"/>
    </row>
    <row r="29" spans="2:35" ht="15" thickBot="1" x14ac:dyDescent="0.4">
      <c r="B29" s="175" t="s">
        <v>58</v>
      </c>
      <c r="C29" s="175"/>
      <c r="D29" s="34"/>
      <c r="E29" s="23"/>
      <c r="H29" s="194" t="s">
        <v>59</v>
      </c>
      <c r="I29" s="195"/>
      <c r="J29" s="196"/>
      <c r="K29" s="22"/>
      <c r="L29" s="22"/>
      <c r="M29" s="22"/>
      <c r="O29" s="1"/>
      <c r="S29" s="1"/>
    </row>
    <row r="30" spans="2:35" ht="12.75" customHeight="1" x14ac:dyDescent="0.35">
      <c r="B30" s="197" t="s">
        <v>3</v>
      </c>
      <c r="C30" s="200" t="s">
        <v>4</v>
      </c>
      <c r="D30" s="203" t="s">
        <v>60</v>
      </c>
      <c r="E30" s="203" t="s">
        <v>61</v>
      </c>
      <c r="F30" s="203" t="s">
        <v>62</v>
      </c>
      <c r="G30" s="203" t="s">
        <v>63</v>
      </c>
      <c r="H30" s="37">
        <v>0.4</v>
      </c>
      <c r="I30" s="37">
        <v>0.75</v>
      </c>
      <c r="J30" s="37">
        <v>0.45</v>
      </c>
      <c r="K30" s="22"/>
      <c r="L30" s="22"/>
      <c r="M30" s="39"/>
      <c r="N30" s="39"/>
      <c r="O30" s="40"/>
      <c r="P30" s="39"/>
      <c r="Q30" s="22"/>
      <c r="S30" s="22"/>
      <c r="T30" s="22"/>
      <c r="U30" s="22"/>
      <c r="V30" s="39"/>
      <c r="W30" s="39"/>
      <c r="Y30" s="22"/>
    </row>
    <row r="31" spans="2:35" x14ac:dyDescent="0.35">
      <c r="B31" s="198"/>
      <c r="C31" s="201"/>
      <c r="D31" s="204"/>
      <c r="E31" s="204"/>
      <c r="F31" s="204"/>
      <c r="G31" s="204"/>
      <c r="H31" s="41" t="s">
        <v>64</v>
      </c>
      <c r="I31" s="41" t="s">
        <v>64</v>
      </c>
      <c r="J31" s="41"/>
      <c r="K31" s="22"/>
      <c r="L31" s="22"/>
      <c r="M31" s="39"/>
      <c r="N31" s="39"/>
      <c r="P31" s="22"/>
      <c r="Q31" s="22"/>
      <c r="S31" s="22"/>
      <c r="T31" s="22"/>
      <c r="U31" s="22"/>
      <c r="V31" s="39"/>
      <c r="W31" s="39"/>
      <c r="Y31" s="22"/>
    </row>
    <row r="32" spans="2:35" ht="15" thickBot="1" x14ac:dyDescent="0.4">
      <c r="B32" s="199"/>
      <c r="C32" s="202"/>
      <c r="D32" s="205"/>
      <c r="E32" s="205"/>
      <c r="F32" s="205"/>
      <c r="G32" s="205"/>
      <c r="H32" s="42" t="s">
        <v>65</v>
      </c>
      <c r="I32" s="42" t="s">
        <v>66</v>
      </c>
      <c r="J32" s="43" t="s">
        <v>67</v>
      </c>
      <c r="K32" s="46"/>
      <c r="L32" s="46"/>
      <c r="M32" s="46"/>
      <c r="N32" s="46"/>
      <c r="O32" s="45"/>
      <c r="P32" s="46"/>
      <c r="Q32" s="46"/>
      <c r="R32" s="1"/>
      <c r="S32" s="46"/>
      <c r="T32" s="46"/>
      <c r="U32" s="46"/>
      <c r="V32" s="46"/>
      <c r="W32" s="46"/>
      <c r="X32" s="47"/>
      <c r="Y32" s="46"/>
    </row>
    <row r="33" spans="2:38" x14ac:dyDescent="0.35">
      <c r="B33" s="176">
        <v>1</v>
      </c>
      <c r="C33" s="177" t="s">
        <v>68</v>
      </c>
      <c r="D33" s="178">
        <v>3.5268250000000001</v>
      </c>
      <c r="E33" s="178">
        <v>27.560471</v>
      </c>
      <c r="F33" s="178">
        <v>23.758244000000001</v>
      </c>
      <c r="G33" s="157">
        <v>-3.0939220000000001</v>
      </c>
      <c r="H33" s="179">
        <v>20.960388999999999</v>
      </c>
      <c r="I33" s="179">
        <v>44.861500249999999</v>
      </c>
      <c r="J33" s="179">
        <v>33.06653395</v>
      </c>
      <c r="K33" s="55"/>
      <c r="L33" s="56"/>
      <c r="M33" s="56"/>
      <c r="N33" s="53"/>
      <c r="O33" s="53"/>
      <c r="P33" s="53"/>
      <c r="Q33" s="57"/>
      <c r="R33" s="58"/>
      <c r="S33" s="58"/>
      <c r="T33" s="58"/>
      <c r="U33" s="58"/>
      <c r="V33" s="58"/>
      <c r="W33" s="58"/>
      <c r="X33" s="58"/>
      <c r="Y33" s="58"/>
      <c r="Z33" s="57"/>
      <c r="AA33" s="59"/>
      <c r="AB33" s="59"/>
      <c r="AC33" s="59"/>
      <c r="AD33" s="59"/>
      <c r="AE33" s="59"/>
      <c r="AF33" s="59"/>
      <c r="AG33" s="59"/>
      <c r="AH33" s="60"/>
      <c r="AI33" s="60"/>
      <c r="AJ33" s="60"/>
      <c r="AK33" s="60"/>
      <c r="AL33" s="60"/>
    </row>
    <row r="34" spans="2:38" x14ac:dyDescent="0.35">
      <c r="B34" s="181">
        <v>2</v>
      </c>
      <c r="C34" s="182" t="s">
        <v>69</v>
      </c>
      <c r="D34" s="183">
        <v>4.2884840000000004</v>
      </c>
      <c r="E34" s="183">
        <v>18.019278</v>
      </c>
      <c r="F34" s="183">
        <v>23.758244000000001</v>
      </c>
      <c r="G34" s="184">
        <v>-3.0939220000000001</v>
      </c>
      <c r="H34" s="185">
        <v>17.905570800000003</v>
      </c>
      <c r="I34" s="185">
        <v>38.467264500000006</v>
      </c>
      <c r="J34" s="185">
        <v>28.772997100000005</v>
      </c>
      <c r="K34" s="55"/>
      <c r="L34" s="56"/>
      <c r="M34" s="56"/>
      <c r="N34" s="53"/>
      <c r="O34" s="53"/>
      <c r="P34" s="53"/>
      <c r="Q34" s="57"/>
      <c r="R34" s="58"/>
      <c r="S34" s="58"/>
      <c r="T34" s="58"/>
      <c r="U34" s="58"/>
      <c r="V34" s="58"/>
      <c r="W34" s="58"/>
      <c r="X34" s="58"/>
      <c r="Y34" s="58"/>
      <c r="Z34" s="57"/>
      <c r="AA34" s="59"/>
      <c r="AB34" s="59"/>
      <c r="AC34" s="59"/>
      <c r="AD34" s="59"/>
      <c r="AE34" s="59"/>
      <c r="AF34" s="59"/>
      <c r="AG34" s="59"/>
      <c r="AH34" s="60"/>
      <c r="AI34" s="60"/>
      <c r="AJ34" s="60"/>
      <c r="AK34" s="60"/>
      <c r="AL34" s="60"/>
    </row>
    <row r="35" spans="2:38" x14ac:dyDescent="0.35">
      <c r="B35" s="181">
        <v>3</v>
      </c>
      <c r="C35" s="182" t="s">
        <v>70</v>
      </c>
      <c r="D35" s="183">
        <v>3.950866</v>
      </c>
      <c r="E35" s="183">
        <v>24.668019999999999</v>
      </c>
      <c r="F35" s="183">
        <v>22.882477999999999</v>
      </c>
      <c r="G35" s="184">
        <v>-3.0939220000000001</v>
      </c>
      <c r="H35" s="185">
        <v>19.877143200000003</v>
      </c>
      <c r="I35" s="185">
        <v>42.240437</v>
      </c>
      <c r="J35" s="185">
        <v>30.889164999999998</v>
      </c>
      <c r="K35" s="55"/>
      <c r="L35" s="56"/>
      <c r="M35" s="56"/>
      <c r="N35" s="53"/>
      <c r="O35" s="53"/>
      <c r="P35" s="53"/>
      <c r="Q35" s="57"/>
      <c r="R35" s="58"/>
      <c r="S35" s="58"/>
      <c r="T35" s="58"/>
      <c r="U35" s="58"/>
      <c r="V35" s="58"/>
      <c r="W35" s="58"/>
      <c r="X35" s="58"/>
      <c r="Y35" s="58"/>
      <c r="Z35" s="57"/>
      <c r="AA35" s="59"/>
      <c r="AB35" s="59"/>
      <c r="AC35" s="59"/>
      <c r="AD35" s="59"/>
      <c r="AE35" s="59"/>
      <c r="AF35" s="59"/>
      <c r="AG35" s="59"/>
      <c r="AH35" s="60"/>
      <c r="AI35" s="60"/>
      <c r="AJ35" s="60"/>
      <c r="AK35" s="60"/>
      <c r="AL35" s="60"/>
    </row>
    <row r="36" spans="2:38" x14ac:dyDescent="0.35">
      <c r="B36" s="181">
        <v>4</v>
      </c>
      <c r="C36" s="182" t="s">
        <v>71</v>
      </c>
      <c r="D36" s="183">
        <v>3.7250100000000002</v>
      </c>
      <c r="E36" s="183">
        <v>24.668019999999999</v>
      </c>
      <c r="F36" s="183">
        <v>44.304627000000004</v>
      </c>
      <c r="G36" s="184">
        <v>-3.0939220000000001</v>
      </c>
      <c r="H36" s="185">
        <v>28.220146800000002</v>
      </c>
      <c r="I36" s="185">
        <v>63.436730000000004</v>
      </c>
      <c r="J36" s="185">
        <v>52.311314000000003</v>
      </c>
      <c r="K36" s="55"/>
      <c r="L36" s="56"/>
      <c r="M36" s="56"/>
      <c r="N36" s="53"/>
      <c r="O36" s="53"/>
      <c r="P36" s="53"/>
      <c r="Q36" s="57"/>
      <c r="R36" s="58"/>
      <c r="S36" s="58"/>
      <c r="T36" s="58"/>
      <c r="U36" s="58"/>
      <c r="V36" s="58"/>
      <c r="W36" s="58"/>
      <c r="X36" s="58"/>
      <c r="Y36" s="58"/>
      <c r="Z36" s="57"/>
      <c r="AA36" s="59"/>
      <c r="AB36" s="59"/>
      <c r="AC36" s="59"/>
      <c r="AD36" s="59"/>
      <c r="AE36" s="59"/>
      <c r="AF36" s="59"/>
      <c r="AG36" s="59"/>
      <c r="AH36" s="60"/>
      <c r="AI36" s="60"/>
      <c r="AJ36" s="60"/>
      <c r="AK36" s="60"/>
      <c r="AL36" s="60"/>
    </row>
    <row r="37" spans="2:38" x14ac:dyDescent="0.35">
      <c r="B37" s="181">
        <v>5</v>
      </c>
      <c r="C37" s="182" t="s">
        <v>72</v>
      </c>
      <c r="D37" s="183">
        <v>7.4158840000000001</v>
      </c>
      <c r="E37" s="183">
        <v>18.688621999999999</v>
      </c>
      <c r="F37" s="183">
        <v>20.156821000000001</v>
      </c>
      <c r="G37" s="184">
        <v>-3.0939220000000001</v>
      </c>
      <c r="H37" s="185">
        <v>19.860139200000003</v>
      </c>
      <c r="I37" s="185">
        <v>38.4952495</v>
      </c>
      <c r="J37" s="185">
        <v>25.472778900000002</v>
      </c>
      <c r="K37" s="55"/>
      <c r="L37" s="56"/>
      <c r="M37" s="56"/>
      <c r="N37" s="53"/>
      <c r="O37" s="53"/>
      <c r="P37" s="53"/>
      <c r="Q37" s="57"/>
      <c r="R37" s="58"/>
      <c r="S37" s="58"/>
      <c r="T37" s="58"/>
      <c r="U37" s="58"/>
      <c r="V37" s="58"/>
      <c r="W37" s="58"/>
      <c r="X37" s="58"/>
      <c r="Y37" s="58"/>
      <c r="Z37" s="57"/>
      <c r="AA37" s="59"/>
      <c r="AB37" s="59"/>
      <c r="AC37" s="59"/>
      <c r="AD37" s="59"/>
      <c r="AE37" s="59"/>
      <c r="AF37" s="59"/>
      <c r="AG37" s="59"/>
      <c r="AH37" s="60"/>
      <c r="AI37" s="60"/>
      <c r="AJ37" s="60"/>
      <c r="AK37" s="60"/>
      <c r="AL37" s="60"/>
    </row>
    <row r="38" spans="2:38" x14ac:dyDescent="0.35">
      <c r="B38" s="181">
        <v>6</v>
      </c>
      <c r="C38" s="182" t="s">
        <v>73</v>
      </c>
      <c r="D38" s="183">
        <v>5.4782690000000001</v>
      </c>
      <c r="E38" s="183">
        <v>19.979731999999998</v>
      </c>
      <c r="F38" s="183">
        <v>21.349323999999999</v>
      </c>
      <c r="G38" s="184">
        <v>-3.0939220000000001</v>
      </c>
      <c r="H38" s="185">
        <v>18.915969400000002</v>
      </c>
      <c r="I38" s="185">
        <v>38.718470000000003</v>
      </c>
      <c r="J38" s="185">
        <v>27.246281400000001</v>
      </c>
      <c r="K38" s="55"/>
      <c r="L38" s="56"/>
      <c r="M38" s="56"/>
      <c r="N38" s="53"/>
      <c r="O38" s="53"/>
      <c r="P38" s="53"/>
      <c r="Q38" s="57"/>
      <c r="R38" s="58"/>
      <c r="S38" s="58"/>
      <c r="T38" s="58"/>
      <c r="U38" s="58"/>
      <c r="V38" s="58"/>
      <c r="W38" s="58"/>
      <c r="X38" s="58"/>
      <c r="Y38" s="58"/>
      <c r="Z38" s="57"/>
      <c r="AA38" s="59"/>
      <c r="AB38" s="59"/>
      <c r="AC38" s="59"/>
      <c r="AD38" s="59"/>
      <c r="AE38" s="59"/>
      <c r="AF38" s="59"/>
      <c r="AG38" s="59"/>
      <c r="AH38" s="60"/>
      <c r="AI38" s="60"/>
      <c r="AJ38" s="60"/>
      <c r="AK38" s="60"/>
      <c r="AL38" s="60"/>
    </row>
    <row r="39" spans="2:38" x14ac:dyDescent="0.35">
      <c r="B39" s="181">
        <v>7</v>
      </c>
      <c r="C39" s="182" t="s">
        <v>74</v>
      </c>
      <c r="D39" s="183">
        <v>3.842498</v>
      </c>
      <c r="E39" s="183">
        <v>15.342503000000001</v>
      </c>
      <c r="F39" s="183">
        <v>28.692761999999998</v>
      </c>
      <c r="G39" s="184">
        <v>-3.0939220000000001</v>
      </c>
      <c r="H39" s="185">
        <v>18.362682</v>
      </c>
      <c r="I39" s="185">
        <v>40.948215249999997</v>
      </c>
      <c r="J39" s="185">
        <v>32.502966350000001</v>
      </c>
      <c r="K39" s="55"/>
      <c r="L39" s="56"/>
      <c r="M39" s="56"/>
      <c r="N39" s="53"/>
      <c r="O39" s="53"/>
      <c r="P39" s="53"/>
      <c r="Q39" s="57"/>
      <c r="R39" s="58"/>
      <c r="S39" s="58"/>
      <c r="T39" s="58"/>
      <c r="U39" s="58"/>
      <c r="V39" s="58"/>
      <c r="W39" s="58"/>
      <c r="X39" s="58"/>
      <c r="Y39" s="58"/>
      <c r="Z39" s="57"/>
      <c r="AA39" s="59"/>
      <c r="AB39" s="59"/>
      <c r="AC39" s="59"/>
      <c r="AD39" s="59"/>
      <c r="AE39" s="59"/>
      <c r="AF39" s="59"/>
      <c r="AG39" s="59"/>
      <c r="AH39" s="60"/>
      <c r="AI39" s="60"/>
      <c r="AJ39" s="60"/>
      <c r="AK39" s="60"/>
      <c r="AL39" s="60"/>
    </row>
    <row r="40" spans="2:38" x14ac:dyDescent="0.35">
      <c r="B40" s="181">
        <v>8</v>
      </c>
      <c r="C40" s="182" t="s">
        <v>75</v>
      </c>
      <c r="D40" s="183">
        <v>4.0771750000000004</v>
      </c>
      <c r="E40" s="183">
        <v>15.342503000000001</v>
      </c>
      <c r="F40" s="183">
        <v>16.981102</v>
      </c>
      <c r="G40" s="184">
        <v>-3.0939220000000001</v>
      </c>
      <c r="H40" s="185">
        <v>13.912695000000003</v>
      </c>
      <c r="I40" s="185">
        <v>29.47123225</v>
      </c>
      <c r="J40" s="185">
        <v>20.791306349999999</v>
      </c>
      <c r="K40" s="55"/>
      <c r="L40" s="56"/>
      <c r="M40" s="56"/>
      <c r="N40" s="53"/>
      <c r="O40" s="53"/>
      <c r="P40" s="53"/>
      <c r="Q40" s="57"/>
      <c r="R40" s="58"/>
      <c r="S40" s="58"/>
      <c r="T40" s="58"/>
      <c r="U40" s="58"/>
      <c r="V40" s="58"/>
      <c r="W40" s="58"/>
      <c r="X40" s="58"/>
      <c r="Y40" s="58"/>
      <c r="Z40" s="57"/>
      <c r="AA40" s="59"/>
      <c r="AB40" s="59"/>
      <c r="AC40" s="59"/>
      <c r="AD40" s="59"/>
      <c r="AE40" s="59"/>
      <c r="AF40" s="59"/>
      <c r="AG40" s="59"/>
      <c r="AH40" s="60"/>
      <c r="AI40" s="60"/>
      <c r="AJ40" s="60"/>
      <c r="AK40" s="60"/>
      <c r="AL40" s="60"/>
    </row>
    <row r="41" spans="2:38" x14ac:dyDescent="0.35">
      <c r="B41" s="181">
        <v>9</v>
      </c>
      <c r="C41" s="182" t="s">
        <v>76</v>
      </c>
      <c r="D41" s="183">
        <v>2.9781309999999999</v>
      </c>
      <c r="E41" s="183">
        <v>14.865083</v>
      </c>
      <c r="F41" s="183">
        <v>16.643958999999999</v>
      </c>
      <c r="G41" s="184">
        <v>-3.0939220000000001</v>
      </c>
      <c r="H41" s="185">
        <v>12.4878258</v>
      </c>
      <c r="I41" s="185">
        <v>27.67698025</v>
      </c>
      <c r="J41" s="185">
        <v>20.23932435</v>
      </c>
      <c r="K41" s="55"/>
      <c r="L41" s="56"/>
      <c r="M41" s="56"/>
      <c r="N41" s="53"/>
      <c r="O41" s="53"/>
      <c r="P41" s="53"/>
      <c r="Q41" s="57"/>
      <c r="R41" s="58"/>
      <c r="S41" s="58"/>
      <c r="T41" s="58"/>
      <c r="U41" s="58"/>
      <c r="V41" s="58"/>
      <c r="W41" s="58"/>
      <c r="X41" s="58"/>
      <c r="Y41" s="58"/>
      <c r="Z41" s="57"/>
      <c r="AA41" s="59"/>
      <c r="AB41" s="59"/>
      <c r="AC41" s="59"/>
      <c r="AD41" s="59"/>
      <c r="AE41" s="59"/>
      <c r="AF41" s="59"/>
      <c r="AG41" s="59"/>
      <c r="AH41" s="60"/>
      <c r="AI41" s="60"/>
      <c r="AJ41" s="60"/>
      <c r="AK41" s="60"/>
      <c r="AL41" s="60"/>
    </row>
    <row r="42" spans="2:38" x14ac:dyDescent="0.35">
      <c r="B42" s="181">
        <v>10</v>
      </c>
      <c r="C42" s="182" t="s">
        <v>77</v>
      </c>
      <c r="D42" s="183">
        <v>-7.7286999999999995E-2</v>
      </c>
      <c r="E42" s="183">
        <v>15.771348</v>
      </c>
      <c r="F42" s="183">
        <v>17.226637</v>
      </c>
      <c r="G42" s="184">
        <v>-3.0939220000000001</v>
      </c>
      <c r="H42" s="185">
        <v>10.027985000000001</v>
      </c>
      <c r="I42" s="185">
        <v>25.883938999999998</v>
      </c>
      <c r="J42" s="185">
        <v>21.229821600000001</v>
      </c>
      <c r="K42" s="55"/>
      <c r="L42" s="56"/>
      <c r="M42" s="56"/>
      <c r="N42" s="53"/>
      <c r="O42" s="53"/>
      <c r="P42" s="53"/>
      <c r="Q42" s="57"/>
      <c r="R42" s="58"/>
      <c r="S42" s="58"/>
      <c r="T42" s="58"/>
      <c r="U42" s="58"/>
      <c r="V42" s="58"/>
      <c r="W42" s="58"/>
      <c r="X42" s="58"/>
      <c r="Y42" s="58"/>
      <c r="Z42" s="57"/>
      <c r="AA42" s="59"/>
      <c r="AB42" s="59"/>
      <c r="AC42" s="59"/>
      <c r="AD42" s="59"/>
      <c r="AE42" s="59"/>
      <c r="AF42" s="59"/>
      <c r="AG42" s="59"/>
      <c r="AH42" s="60"/>
      <c r="AI42" s="60"/>
      <c r="AJ42" s="60"/>
      <c r="AK42" s="60"/>
      <c r="AL42" s="60"/>
    </row>
    <row r="43" spans="2:38" x14ac:dyDescent="0.35">
      <c r="B43" s="181">
        <v>11</v>
      </c>
      <c r="C43" s="182" t="s">
        <v>78</v>
      </c>
      <c r="D43" s="183">
        <v>5.392252</v>
      </c>
      <c r="E43" s="183">
        <v>15.771348</v>
      </c>
      <c r="F43" s="183">
        <v>9.7257800000000003</v>
      </c>
      <c r="G43" s="184">
        <v>-3.0939220000000001</v>
      </c>
      <c r="H43" s="185">
        <v>12.4971812</v>
      </c>
      <c r="I43" s="185">
        <v>23.852620999999999</v>
      </c>
      <c r="J43" s="185">
        <v>13.728964600000001</v>
      </c>
      <c r="K43" s="55"/>
      <c r="L43" s="56"/>
      <c r="M43" s="56"/>
      <c r="N43" s="53"/>
      <c r="O43" s="53"/>
      <c r="P43" s="53"/>
      <c r="Q43" s="57"/>
      <c r="R43" s="58"/>
      <c r="S43" s="58"/>
      <c r="T43" s="58"/>
      <c r="U43" s="58"/>
      <c r="V43" s="58"/>
      <c r="W43" s="58"/>
      <c r="X43" s="58"/>
      <c r="Y43" s="58"/>
      <c r="Z43" s="57"/>
      <c r="AA43" s="59"/>
      <c r="AB43" s="59"/>
      <c r="AC43" s="59"/>
      <c r="AD43" s="59"/>
      <c r="AE43" s="59"/>
      <c r="AF43" s="59"/>
      <c r="AG43" s="59"/>
      <c r="AH43" s="60"/>
      <c r="AI43" s="60"/>
      <c r="AJ43" s="60"/>
      <c r="AK43" s="60"/>
      <c r="AL43" s="60"/>
    </row>
    <row r="44" spans="2:38" x14ac:dyDescent="0.35">
      <c r="B44" s="181">
        <v>12</v>
      </c>
      <c r="C44" s="182" t="s">
        <v>79</v>
      </c>
      <c r="D44" s="183">
        <v>1.1160380000000001</v>
      </c>
      <c r="E44" s="183">
        <v>9.7847080000000002</v>
      </c>
      <c r="F44" s="183">
        <v>8.7106189999999994</v>
      </c>
      <c r="G44" s="184">
        <v>-3.0939220000000001</v>
      </c>
      <c r="H44" s="185">
        <v>5.4202468000000001</v>
      </c>
      <c r="I44" s="185">
        <v>14.071266000000001</v>
      </c>
      <c r="J44" s="185">
        <v>10.019815600000001</v>
      </c>
      <c r="K44" s="55"/>
      <c r="L44" s="56"/>
      <c r="M44" s="56"/>
      <c r="N44" s="53"/>
      <c r="O44" s="53"/>
      <c r="P44" s="53"/>
      <c r="Q44" s="57"/>
      <c r="R44" s="58"/>
      <c r="S44" s="58"/>
      <c r="T44" s="58"/>
      <c r="U44" s="58"/>
      <c r="V44" s="58"/>
      <c r="W44" s="58"/>
      <c r="X44" s="58"/>
      <c r="Y44" s="58"/>
      <c r="Z44" s="57"/>
      <c r="AA44" s="59"/>
      <c r="AB44" s="59"/>
      <c r="AC44" s="59"/>
      <c r="AD44" s="59"/>
      <c r="AE44" s="59"/>
      <c r="AF44" s="59"/>
      <c r="AG44" s="59"/>
      <c r="AH44" s="60"/>
      <c r="AI44" s="60"/>
      <c r="AJ44" s="60"/>
      <c r="AK44" s="60"/>
      <c r="AL44" s="60"/>
    </row>
    <row r="45" spans="2:38" x14ac:dyDescent="0.35">
      <c r="B45" s="181">
        <v>13</v>
      </c>
      <c r="C45" s="182" t="s">
        <v>80</v>
      </c>
      <c r="D45" s="183">
        <v>5.4400009999999996</v>
      </c>
      <c r="E45" s="183">
        <v>7.9034180000000003</v>
      </c>
      <c r="F45" s="183">
        <v>5.9018360000000003</v>
      </c>
      <c r="G45" s="184">
        <v>-3.0939220000000001</v>
      </c>
      <c r="H45" s="185">
        <v>7.8681806000000014</v>
      </c>
      <c r="I45" s="185">
        <v>14.175478500000001</v>
      </c>
      <c r="J45" s="185">
        <v>6.3644521000000003</v>
      </c>
      <c r="K45" s="55"/>
      <c r="L45" s="56"/>
      <c r="M45" s="56"/>
      <c r="N45" s="53"/>
      <c r="O45" s="53"/>
      <c r="P45" s="53"/>
      <c r="Q45" s="57"/>
      <c r="R45" s="58"/>
      <c r="S45" s="58"/>
      <c r="T45" s="58"/>
      <c r="U45" s="58"/>
      <c r="V45" s="58"/>
      <c r="W45" s="58"/>
      <c r="X45" s="58"/>
      <c r="Y45" s="58"/>
      <c r="Z45" s="57"/>
      <c r="AA45" s="59"/>
      <c r="AB45" s="59"/>
      <c r="AC45" s="59"/>
      <c r="AD45" s="59"/>
      <c r="AE45" s="59"/>
      <c r="AF45" s="59"/>
      <c r="AG45" s="59"/>
      <c r="AH45" s="60"/>
      <c r="AI45" s="60"/>
      <c r="AJ45" s="60"/>
      <c r="AK45" s="60"/>
      <c r="AL45" s="60"/>
    </row>
    <row r="46" spans="2:38" x14ac:dyDescent="0.35">
      <c r="B46" s="181">
        <v>14</v>
      </c>
      <c r="C46" s="182" t="s">
        <v>81</v>
      </c>
      <c r="D46" s="183">
        <v>1.2969740000000001</v>
      </c>
      <c r="E46" s="183">
        <v>7.9034180000000003</v>
      </c>
      <c r="F46" s="183">
        <v>1.6456459999999999</v>
      </c>
      <c r="G46" s="184">
        <v>-3.0939220000000001</v>
      </c>
      <c r="H46" s="185">
        <v>2.0226776000000006</v>
      </c>
      <c r="I46" s="185">
        <v>5.7762614999999995</v>
      </c>
      <c r="J46" s="185">
        <v>2.1082621000000001</v>
      </c>
      <c r="K46" s="55"/>
      <c r="L46" s="56"/>
      <c r="M46" s="56"/>
      <c r="N46" s="53"/>
      <c r="O46" s="53"/>
      <c r="P46" s="53"/>
      <c r="Q46" s="57"/>
      <c r="R46" s="58"/>
      <c r="S46" s="58"/>
      <c r="T46" s="58"/>
      <c r="U46" s="58"/>
      <c r="V46" s="58"/>
      <c r="W46" s="58"/>
      <c r="X46" s="58"/>
      <c r="Y46" s="58"/>
      <c r="Z46" s="57"/>
      <c r="AA46" s="59"/>
      <c r="AB46" s="59"/>
      <c r="AC46" s="59"/>
      <c r="AD46" s="59"/>
      <c r="AE46" s="59"/>
      <c r="AF46" s="59"/>
      <c r="AG46" s="59"/>
      <c r="AH46" s="60"/>
      <c r="AI46" s="60"/>
      <c r="AJ46" s="60"/>
      <c r="AK46" s="60"/>
      <c r="AL46" s="60"/>
    </row>
    <row r="47" spans="2:38" x14ac:dyDescent="0.35">
      <c r="B47" s="181">
        <v>15</v>
      </c>
      <c r="C47" s="182" t="s">
        <v>82</v>
      </c>
      <c r="D47" s="183">
        <v>6.5339989999999997</v>
      </c>
      <c r="E47" s="183">
        <v>3.0256479999999999</v>
      </c>
      <c r="F47" s="183">
        <v>0.28138099999999999</v>
      </c>
      <c r="G47" s="184">
        <v>-3.0939220000000001</v>
      </c>
      <c r="H47" s="185">
        <v>4.7628885999999993</v>
      </c>
      <c r="I47" s="185">
        <v>5.9906939999999986</v>
      </c>
      <c r="J47" s="185">
        <v>-1.4509994000000002</v>
      </c>
      <c r="K47" s="55"/>
      <c r="L47" s="56"/>
      <c r="M47" s="56"/>
      <c r="N47" s="53"/>
      <c r="O47" s="53"/>
      <c r="P47" s="53"/>
      <c r="Q47" s="57"/>
      <c r="R47" s="58"/>
      <c r="S47" s="58"/>
      <c r="T47" s="58"/>
      <c r="U47" s="58"/>
      <c r="V47" s="58"/>
      <c r="W47" s="58"/>
      <c r="X47" s="58"/>
      <c r="Y47" s="58"/>
      <c r="Z47" s="57"/>
      <c r="AA47" s="59"/>
      <c r="AB47" s="59"/>
      <c r="AC47" s="59"/>
      <c r="AD47" s="59"/>
      <c r="AE47" s="59"/>
      <c r="AF47" s="59"/>
      <c r="AG47" s="59"/>
      <c r="AH47" s="60"/>
      <c r="AI47" s="60"/>
      <c r="AJ47" s="60"/>
      <c r="AK47" s="60"/>
      <c r="AL47" s="60"/>
    </row>
    <row r="48" spans="2:38" x14ac:dyDescent="0.35">
      <c r="B48" s="181">
        <v>16</v>
      </c>
      <c r="C48" s="182" t="s">
        <v>83</v>
      </c>
      <c r="D48" s="183">
        <v>4.3453210000000002</v>
      </c>
      <c r="E48" s="183">
        <v>1.730172</v>
      </c>
      <c r="F48" s="183">
        <v>0</v>
      </c>
      <c r="G48" s="184">
        <v>-3.0939220000000001</v>
      </c>
      <c r="H48" s="185">
        <v>1.9434678000000005</v>
      </c>
      <c r="I48" s="185">
        <v>2.5490280000000007</v>
      </c>
      <c r="J48" s="185">
        <v>-2.3153446</v>
      </c>
      <c r="K48" s="55"/>
      <c r="L48" s="56"/>
      <c r="M48" s="56"/>
      <c r="N48" s="53"/>
      <c r="O48" s="53"/>
      <c r="P48" s="53"/>
      <c r="Q48" s="57"/>
      <c r="R48" s="58"/>
      <c r="S48" s="58"/>
      <c r="T48" s="58"/>
      <c r="U48" s="58"/>
      <c r="V48" s="58"/>
      <c r="W48" s="58"/>
      <c r="X48" s="58"/>
      <c r="Y48" s="58"/>
      <c r="Z48" s="57"/>
      <c r="AA48" s="59"/>
      <c r="AB48" s="59"/>
      <c r="AC48" s="59"/>
      <c r="AD48" s="59"/>
      <c r="AE48" s="59"/>
      <c r="AF48" s="59"/>
      <c r="AG48" s="59"/>
      <c r="AH48" s="60"/>
      <c r="AI48" s="60"/>
      <c r="AJ48" s="60"/>
      <c r="AK48" s="60"/>
      <c r="AL48" s="60"/>
    </row>
    <row r="49" spans="2:38" x14ac:dyDescent="0.35">
      <c r="B49" s="181">
        <v>17</v>
      </c>
      <c r="C49" s="182" t="s">
        <v>84</v>
      </c>
      <c r="D49" s="183">
        <v>2.6555270000000002</v>
      </c>
      <c r="E49" s="183">
        <v>3.9408880000000002</v>
      </c>
      <c r="F49" s="183">
        <v>0</v>
      </c>
      <c r="G49" s="184">
        <v>-3.0939220000000001</v>
      </c>
      <c r="H49" s="185">
        <v>1.1379602000000002</v>
      </c>
      <c r="I49" s="185">
        <v>2.517271</v>
      </c>
      <c r="J49" s="185">
        <v>-1.3205224</v>
      </c>
      <c r="K49" s="55"/>
      <c r="L49" s="56"/>
      <c r="M49" s="56"/>
      <c r="N49" s="53"/>
      <c r="O49" s="53"/>
      <c r="P49" s="53"/>
      <c r="Q49" s="57"/>
      <c r="R49" s="58"/>
      <c r="S49" s="58"/>
      <c r="T49" s="58"/>
      <c r="U49" s="58"/>
      <c r="V49" s="58"/>
      <c r="W49" s="58"/>
      <c r="X49" s="58"/>
      <c r="Y49" s="58"/>
      <c r="Z49" s="57"/>
      <c r="AA49" s="59"/>
      <c r="AB49" s="59"/>
      <c r="AC49" s="59"/>
      <c r="AD49" s="59"/>
      <c r="AE49" s="59"/>
      <c r="AF49" s="59"/>
      <c r="AG49" s="59"/>
      <c r="AH49" s="60"/>
      <c r="AI49" s="60"/>
      <c r="AJ49" s="60"/>
      <c r="AK49" s="60"/>
      <c r="AL49" s="60"/>
    </row>
    <row r="50" spans="2:38" x14ac:dyDescent="0.35">
      <c r="B50" s="181">
        <v>18</v>
      </c>
      <c r="C50" s="182" t="s">
        <v>85</v>
      </c>
      <c r="D50" s="183">
        <v>1.1696029999999999</v>
      </c>
      <c r="E50" s="183">
        <v>3.5614029999999999</v>
      </c>
      <c r="F50" s="183">
        <v>0</v>
      </c>
      <c r="G50" s="184">
        <v>-3.0939220000000001</v>
      </c>
      <c r="H50" s="185">
        <v>-0.49975780000000025</v>
      </c>
      <c r="I50" s="185">
        <v>0.74673324999999968</v>
      </c>
      <c r="J50" s="185">
        <v>-1.4912906500000001</v>
      </c>
      <c r="K50" s="55"/>
      <c r="L50" s="56"/>
      <c r="M50" s="56"/>
      <c r="N50" s="53"/>
      <c r="O50" s="53"/>
      <c r="P50" s="53"/>
      <c r="Q50" s="57"/>
      <c r="R50" s="58"/>
      <c r="S50" s="58"/>
      <c r="T50" s="58"/>
      <c r="U50" s="58"/>
      <c r="V50" s="58"/>
      <c r="W50" s="58"/>
      <c r="X50" s="58"/>
      <c r="Y50" s="58"/>
      <c r="Z50" s="57"/>
      <c r="AA50" s="59"/>
      <c r="AB50" s="59"/>
      <c r="AC50" s="59"/>
      <c r="AD50" s="59"/>
      <c r="AE50" s="59"/>
      <c r="AF50" s="59"/>
      <c r="AG50" s="59"/>
      <c r="AH50" s="60"/>
      <c r="AI50" s="60"/>
      <c r="AJ50" s="60"/>
      <c r="AK50" s="60"/>
      <c r="AL50" s="60"/>
    </row>
    <row r="51" spans="2:38" x14ac:dyDescent="0.35">
      <c r="B51" s="181">
        <v>19</v>
      </c>
      <c r="C51" s="182" t="s">
        <v>86</v>
      </c>
      <c r="D51" s="183">
        <v>6.2217560000000001</v>
      </c>
      <c r="E51" s="183">
        <v>2.6369630000000002</v>
      </c>
      <c r="F51" s="183">
        <v>0</v>
      </c>
      <c r="G51" s="184">
        <v>-3.0939220000000001</v>
      </c>
      <c r="H51" s="185">
        <v>4.1826192000000004</v>
      </c>
      <c r="I51" s="185">
        <v>5.1055562500000002</v>
      </c>
      <c r="J51" s="185">
        <v>-1.9072886499999999</v>
      </c>
      <c r="K51" s="55"/>
      <c r="L51" s="56"/>
      <c r="M51" s="56"/>
      <c r="N51" s="53"/>
      <c r="O51" s="53"/>
      <c r="P51" s="53"/>
      <c r="Q51" s="57"/>
      <c r="R51" s="58"/>
      <c r="S51" s="58"/>
      <c r="T51" s="58"/>
      <c r="U51" s="58"/>
      <c r="V51" s="58"/>
      <c r="W51" s="58"/>
      <c r="X51" s="58"/>
      <c r="Y51" s="58"/>
      <c r="Z51" s="57"/>
      <c r="AA51" s="59"/>
      <c r="AB51" s="59"/>
      <c r="AC51" s="59"/>
      <c r="AD51" s="59"/>
      <c r="AE51" s="59"/>
      <c r="AF51" s="59"/>
      <c r="AG51" s="59"/>
      <c r="AH51" s="60"/>
      <c r="AI51" s="60"/>
      <c r="AJ51" s="60"/>
      <c r="AK51" s="60"/>
      <c r="AL51" s="60"/>
    </row>
    <row r="52" spans="2:38" x14ac:dyDescent="0.35">
      <c r="B52" s="181">
        <v>20</v>
      </c>
      <c r="C52" s="182" t="s">
        <v>87</v>
      </c>
      <c r="D52" s="183">
        <v>9.9961739999999999</v>
      </c>
      <c r="E52" s="183">
        <v>-12.185578</v>
      </c>
      <c r="F52" s="183">
        <v>0</v>
      </c>
      <c r="G52" s="184">
        <v>-3.0939220000000001</v>
      </c>
      <c r="H52" s="185">
        <v>2.0280207999999993</v>
      </c>
      <c r="I52" s="185">
        <v>-2.2369314999999999</v>
      </c>
      <c r="J52" s="185">
        <v>-8.5774320999999993</v>
      </c>
      <c r="K52" s="55"/>
      <c r="L52" s="56"/>
      <c r="M52" s="56"/>
      <c r="N52" s="53"/>
      <c r="O52" s="53"/>
      <c r="P52" s="53"/>
      <c r="Q52" s="57"/>
      <c r="R52" s="58"/>
      <c r="S52" s="58"/>
      <c r="T52" s="58"/>
      <c r="U52" s="58"/>
      <c r="V52" s="58"/>
      <c r="W52" s="58"/>
      <c r="X52" s="58"/>
      <c r="Y52" s="58"/>
      <c r="Z52" s="57"/>
      <c r="AA52" s="59"/>
      <c r="AB52" s="59"/>
      <c r="AC52" s="59"/>
      <c r="AD52" s="59"/>
      <c r="AE52" s="59"/>
      <c r="AF52" s="59"/>
      <c r="AG52" s="59"/>
      <c r="AH52" s="60"/>
      <c r="AI52" s="60"/>
      <c r="AJ52" s="60"/>
      <c r="AK52" s="60"/>
      <c r="AL52" s="60"/>
    </row>
    <row r="53" spans="2:38" x14ac:dyDescent="0.35">
      <c r="B53" s="181">
        <v>21</v>
      </c>
      <c r="C53" s="182" t="s">
        <v>88</v>
      </c>
      <c r="D53" s="183">
        <v>2.4395349999999998</v>
      </c>
      <c r="E53" s="183">
        <v>-11.829489000000001</v>
      </c>
      <c r="F53" s="183">
        <v>0</v>
      </c>
      <c r="G53" s="184">
        <v>-3.0939220000000001</v>
      </c>
      <c r="H53" s="185">
        <v>-5.3861826000000015</v>
      </c>
      <c r="I53" s="185">
        <v>-9.5265037499999998</v>
      </c>
      <c r="J53" s="185">
        <v>-8.4171920500000006</v>
      </c>
      <c r="K53" s="55"/>
      <c r="L53" s="56"/>
      <c r="M53" s="56"/>
      <c r="N53" s="53"/>
      <c r="O53" s="53"/>
      <c r="P53" s="53"/>
      <c r="Q53" s="57"/>
      <c r="R53" s="58"/>
      <c r="S53" s="58"/>
      <c r="T53" s="58"/>
      <c r="U53" s="58"/>
      <c r="V53" s="58"/>
      <c r="W53" s="58"/>
      <c r="X53" s="58"/>
      <c r="Y53" s="58"/>
      <c r="Z53" s="57"/>
      <c r="AA53" s="59"/>
      <c r="AB53" s="59"/>
      <c r="AC53" s="59"/>
      <c r="AD53" s="59"/>
      <c r="AE53" s="59"/>
      <c r="AF53" s="59"/>
      <c r="AG53" s="59"/>
      <c r="AH53" s="60"/>
      <c r="AI53" s="60"/>
      <c r="AJ53" s="60"/>
      <c r="AK53" s="60"/>
      <c r="AL53" s="60"/>
    </row>
    <row r="54" spans="2:38" x14ac:dyDescent="0.35">
      <c r="B54" s="181">
        <v>22</v>
      </c>
      <c r="C54" s="182" t="s">
        <v>89</v>
      </c>
      <c r="D54" s="183">
        <v>1.560678</v>
      </c>
      <c r="E54" s="183">
        <v>5.2861849999999997</v>
      </c>
      <c r="F54" s="183">
        <v>-15.745341</v>
      </c>
      <c r="G54" s="184">
        <v>-3.0939220000000001</v>
      </c>
      <c r="H54" s="185">
        <v>-5.7169064000000001</v>
      </c>
      <c r="I54" s="185">
        <v>-13.313946250000001</v>
      </c>
      <c r="J54" s="185">
        <v>-16.460479750000001</v>
      </c>
      <c r="K54" s="55"/>
      <c r="L54" s="56"/>
      <c r="M54" s="56"/>
      <c r="N54" s="53"/>
      <c r="O54" s="53"/>
      <c r="P54" s="53"/>
      <c r="Q54" s="57"/>
      <c r="R54" s="58"/>
      <c r="S54" s="58"/>
      <c r="T54" s="58"/>
      <c r="U54" s="58"/>
      <c r="V54" s="58"/>
      <c r="W54" s="58"/>
      <c r="X54" s="58"/>
      <c r="Y54" s="58"/>
      <c r="Z54" s="57"/>
      <c r="AA54" s="59"/>
      <c r="AB54" s="59"/>
      <c r="AC54" s="59"/>
      <c r="AD54" s="59"/>
      <c r="AE54" s="59"/>
      <c r="AF54" s="59"/>
      <c r="AG54" s="59"/>
      <c r="AH54" s="60"/>
      <c r="AI54" s="60"/>
      <c r="AJ54" s="60"/>
      <c r="AK54" s="60"/>
      <c r="AL54" s="60"/>
    </row>
    <row r="55" spans="2:38" x14ac:dyDescent="0.35">
      <c r="B55" s="181">
        <v>23</v>
      </c>
      <c r="C55" s="182" t="s">
        <v>90</v>
      </c>
      <c r="D55" s="183">
        <v>-4.5729790000000001</v>
      </c>
      <c r="E55" s="183">
        <v>5.2861849999999997</v>
      </c>
      <c r="F55" s="183">
        <v>-5.8137759999999998</v>
      </c>
      <c r="G55" s="184">
        <v>-3.0939220000000001</v>
      </c>
      <c r="H55" s="185">
        <v>-7.8779374000000004</v>
      </c>
      <c r="I55" s="185">
        <v>-9.5160382500000011</v>
      </c>
      <c r="J55" s="185">
        <v>-6.5289147500000002</v>
      </c>
      <c r="K55" s="55"/>
      <c r="L55" s="56"/>
      <c r="M55" s="56"/>
      <c r="N55" s="53"/>
      <c r="O55" s="53"/>
      <c r="P55" s="53"/>
      <c r="Q55" s="57"/>
      <c r="R55" s="58"/>
      <c r="S55" s="58"/>
      <c r="T55" s="58"/>
      <c r="U55" s="58"/>
      <c r="V55" s="58"/>
      <c r="W55" s="58"/>
      <c r="X55" s="58"/>
      <c r="Y55" s="58"/>
      <c r="Z55" s="57"/>
      <c r="AA55" s="59"/>
      <c r="AB55" s="59"/>
      <c r="AC55" s="59"/>
      <c r="AD55" s="59"/>
      <c r="AE55" s="59"/>
      <c r="AF55" s="59"/>
      <c r="AG55" s="59"/>
      <c r="AH55" s="60"/>
      <c r="AI55" s="60"/>
      <c r="AJ55" s="60"/>
      <c r="AK55" s="60"/>
      <c r="AL55" s="60"/>
    </row>
    <row r="56" spans="2:38" x14ac:dyDescent="0.35">
      <c r="B56" s="181">
        <v>24</v>
      </c>
      <c r="C56" s="182" t="s">
        <v>91</v>
      </c>
      <c r="D56" s="183">
        <v>-3.6976580000000001</v>
      </c>
      <c r="E56" s="183">
        <v>5.2861849999999997</v>
      </c>
      <c r="F56" s="183">
        <v>0</v>
      </c>
      <c r="G56" s="184">
        <v>-3.0939220000000001</v>
      </c>
      <c r="H56" s="185">
        <v>-4.6771060000000002</v>
      </c>
      <c r="I56" s="185">
        <v>-2.8269412500000004</v>
      </c>
      <c r="J56" s="185">
        <v>-0.71513874999999993</v>
      </c>
      <c r="K56" s="55"/>
      <c r="L56" s="56"/>
      <c r="M56" s="56"/>
      <c r="N56" s="53"/>
      <c r="O56" s="53"/>
      <c r="P56" s="53"/>
      <c r="Q56" s="57"/>
      <c r="R56" s="58"/>
      <c r="S56" s="58"/>
      <c r="T56" s="58"/>
      <c r="U56" s="58"/>
      <c r="V56" s="58"/>
      <c r="W56" s="58"/>
      <c r="X56" s="58"/>
      <c r="Y56" s="58"/>
      <c r="Z56" s="57"/>
      <c r="AA56" s="59"/>
      <c r="AB56" s="59"/>
      <c r="AC56" s="59"/>
      <c r="AD56" s="59"/>
      <c r="AE56" s="59"/>
      <c r="AF56" s="59"/>
      <c r="AG56" s="59"/>
      <c r="AH56" s="60"/>
      <c r="AI56" s="60"/>
      <c r="AJ56" s="60"/>
      <c r="AK56" s="60"/>
      <c r="AL56" s="60"/>
    </row>
    <row r="57" spans="2:38" x14ac:dyDescent="0.35">
      <c r="B57" s="181">
        <v>25</v>
      </c>
      <c r="C57" s="182" t="s">
        <v>92</v>
      </c>
      <c r="D57" s="183">
        <v>-1.0409550000000001</v>
      </c>
      <c r="E57" s="183">
        <v>-1.8935690000000001</v>
      </c>
      <c r="F57" s="183">
        <v>0</v>
      </c>
      <c r="G57" s="184">
        <v>-3.0939220000000001</v>
      </c>
      <c r="H57" s="185">
        <v>-4.8923046000000001</v>
      </c>
      <c r="I57" s="185">
        <v>-5.5550537499999999</v>
      </c>
      <c r="J57" s="185">
        <v>-3.9460280500000002</v>
      </c>
      <c r="K57" s="55"/>
      <c r="L57" s="56"/>
      <c r="M57" s="56"/>
      <c r="N57" s="53"/>
      <c r="O57" s="53"/>
      <c r="P57" s="53"/>
      <c r="Q57" s="57"/>
      <c r="R57" s="58"/>
      <c r="S57" s="58"/>
      <c r="T57" s="58"/>
      <c r="U57" s="58"/>
      <c r="V57" s="58"/>
      <c r="W57" s="58"/>
      <c r="X57" s="58"/>
      <c r="Y57" s="58"/>
      <c r="Z57" s="57"/>
      <c r="AA57" s="59"/>
      <c r="AB57" s="59"/>
      <c r="AC57" s="59"/>
      <c r="AD57" s="59"/>
      <c r="AE57" s="59"/>
      <c r="AF57" s="59"/>
      <c r="AG57" s="59"/>
      <c r="AH57" s="60"/>
      <c r="AI57" s="60"/>
      <c r="AJ57" s="60"/>
      <c r="AK57" s="60"/>
      <c r="AL57" s="60"/>
    </row>
    <row r="58" spans="2:38" x14ac:dyDescent="0.35">
      <c r="B58" s="181">
        <v>26</v>
      </c>
      <c r="C58" s="182" t="s">
        <v>93</v>
      </c>
      <c r="D58" s="183">
        <v>-1.16536</v>
      </c>
      <c r="E58" s="183">
        <v>-3.457471</v>
      </c>
      <c r="F58" s="183">
        <v>0</v>
      </c>
      <c r="G58" s="184">
        <v>-3.0939220000000001</v>
      </c>
      <c r="H58" s="185">
        <v>-5.6422704000000001</v>
      </c>
      <c r="I58" s="185">
        <v>-6.8523852500000002</v>
      </c>
      <c r="J58" s="185">
        <v>-4.6497839499999998</v>
      </c>
      <c r="K58" s="55"/>
      <c r="L58" s="56"/>
      <c r="M58" s="56"/>
      <c r="N58" s="53"/>
      <c r="O58" s="53"/>
      <c r="P58" s="53"/>
      <c r="Q58" s="57"/>
      <c r="R58" s="58"/>
      <c r="S58" s="58"/>
      <c r="T58" s="58"/>
      <c r="U58" s="58"/>
      <c r="V58" s="58"/>
      <c r="W58" s="58"/>
      <c r="X58" s="58"/>
      <c r="Y58" s="58"/>
      <c r="Z58" s="57"/>
      <c r="AA58" s="59"/>
      <c r="AB58" s="59"/>
      <c r="AC58" s="59"/>
      <c r="AD58" s="59"/>
      <c r="AE58" s="59"/>
      <c r="AF58" s="59"/>
      <c r="AG58" s="59"/>
      <c r="AH58" s="60"/>
      <c r="AI58" s="60"/>
      <c r="AJ58" s="60"/>
      <c r="AK58" s="60"/>
      <c r="AL58" s="60"/>
    </row>
    <row r="59" spans="2:38" ht="15" thickBot="1" x14ac:dyDescent="0.4">
      <c r="B59" s="186">
        <v>27</v>
      </c>
      <c r="C59" s="187" t="s">
        <v>94</v>
      </c>
      <c r="D59" s="188">
        <v>-1.9180459999999999</v>
      </c>
      <c r="E59" s="188">
        <v>-11.509631000000001</v>
      </c>
      <c r="F59" s="188">
        <v>0</v>
      </c>
      <c r="G59" s="189">
        <v>-3.0939220000000001</v>
      </c>
      <c r="H59" s="190">
        <v>-9.6158204000000005</v>
      </c>
      <c r="I59" s="190">
        <v>-13.644191250000002</v>
      </c>
      <c r="J59" s="190">
        <v>-8.2732559499999994</v>
      </c>
      <c r="K59" s="55"/>
      <c r="L59" s="56"/>
      <c r="M59" s="56"/>
      <c r="N59" s="53"/>
      <c r="O59" s="53"/>
      <c r="P59" s="53"/>
      <c r="Q59" s="57"/>
      <c r="R59" s="58"/>
      <c r="S59" s="58"/>
      <c r="T59" s="58"/>
      <c r="U59" s="58"/>
      <c r="V59" s="58"/>
      <c r="W59" s="58"/>
      <c r="X59" s="58"/>
      <c r="Y59" s="58"/>
      <c r="Z59" s="57"/>
      <c r="AA59" s="59"/>
      <c r="AB59" s="59"/>
      <c r="AC59" s="59"/>
      <c r="AD59" s="59"/>
      <c r="AE59" s="59"/>
      <c r="AF59" s="59"/>
      <c r="AG59" s="59"/>
      <c r="AH59" s="60"/>
      <c r="AI59" s="60"/>
      <c r="AJ59" s="60"/>
      <c r="AK59" s="60"/>
      <c r="AL59" s="60"/>
    </row>
    <row r="60" spans="2:38" x14ac:dyDescent="0.35">
      <c r="L60" s="58"/>
      <c r="T60" s="57"/>
      <c r="U60" s="58"/>
      <c r="V60" s="58"/>
      <c r="W60" s="58"/>
      <c r="X60" s="58"/>
      <c r="Y60" s="58"/>
      <c r="Z60" s="58"/>
      <c r="AA60" s="58"/>
    </row>
    <row r="61" spans="2:38" x14ac:dyDescent="0.35">
      <c r="I61" s="57"/>
      <c r="T61" s="70"/>
      <c r="U61" s="58"/>
      <c r="V61" s="58"/>
      <c r="W61" s="58"/>
      <c r="X61" s="58"/>
      <c r="Y61" s="58"/>
      <c r="Z61" s="58"/>
      <c r="AA61" s="58"/>
    </row>
  </sheetData>
  <mergeCells count="10">
    <mergeCell ref="G30:G32"/>
    <mergeCell ref="B1:G1"/>
    <mergeCell ref="N3:W3"/>
    <mergeCell ref="Z3:AH3"/>
    <mergeCell ref="H29:J29"/>
    <mergeCell ref="B30:B32"/>
    <mergeCell ref="C30:C32"/>
    <mergeCell ref="D30:D32"/>
    <mergeCell ref="E30:E32"/>
    <mergeCell ref="F30:F32"/>
  </mergeCells>
  <conditionalFormatting sqref="T60:AA61 R33:Y59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5:P18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7:O27 Q5:S26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5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20:W22 W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5:AF1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:M2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7" ma:contentTypeDescription="Create a new document." ma:contentTypeScope="" ma:versionID="a9d228084ace73d2d4415d2d903250c8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8427b9ec3c80439d86e1ec7502415b0c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9A97B5AF-9830-43AE-8076-AD07D1E3C6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382F12-BD78-4C80-BEBF-B3EAC8C4BD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cadce026-d35b-4a62-a2ee-1436bb44f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A01C990-8744-451D-ABCD-B367BAACC5B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cadce026-d35b-4a62-a2ee-1436bb44fb55"/>
    <ds:schemaRef ds:uri="http://purl.org/dc/terms/"/>
    <ds:schemaRef ds:uri="f71abe4e-f5ff-49cd-8eff-5f4949acc510"/>
    <ds:schemaRef ds:uri="http://schemas.openxmlformats.org/package/2006/metadata/core-properties"/>
    <ds:schemaRef ds:uri="http://schemas.microsoft.com/office/2006/documentManagement/types"/>
    <ds:schemaRef ds:uri="97b6fe81-1556-4112-94ca-31043ca39b7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315AssetLifeSens2</vt:lpstr>
      <vt:lpstr>315_AssetLifeSens1</vt:lpstr>
      <vt:lpstr>315</vt:lpstr>
      <vt:lpstr>Smoothed315</vt:lpstr>
      <vt:lpstr>375</vt:lpstr>
      <vt:lpstr>Smoothed375</vt:lpstr>
      <vt:lpstr>post_CMP353</vt:lpstr>
      <vt:lpstr>Pre_CMP353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 (ESO), Jo</dc:creator>
  <cp:lastModifiedBy>Claire Huxley (ESO)</cp:lastModifiedBy>
  <dcterms:created xsi:type="dcterms:W3CDTF">2015-06-05T18:17:20Z</dcterms:created>
  <dcterms:modified xsi:type="dcterms:W3CDTF">2023-09-28T11:20:10Z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