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https://nationalgridplc.sharepoint.com/sites/GRP-INT-UK-CodeAdministrator/GRID CODE/2. Grid Code Review Panel (GCRP)/2022 GCRP Meetings/4. April/"/>
    </mc:Choice>
  </mc:AlternateContent>
  <xr:revisionPtr revIDLastSave="0" documentId="8_{17FD6278-8D29-44ED-9E6F-349D40F7F79A}" xr6:coauthVersionLast="46" xr6:coauthVersionMax="47" xr10:uidLastSave="{00000000-0000-0000-0000-000000000000}"/>
  <bookViews>
    <workbookView xWindow="-110" yWindow="-110" windowWidth="19420" windowHeight="10420" tabRatio="575" firstSheet="1" activeTab="1" xr2:uid="{00000000-000D-0000-FFFF-FFFF00000000}"/>
  </bookViews>
  <sheets>
    <sheet name="Prioritisation Stack for Panel" sheetId="2" state="hidden" r:id="rId1"/>
    <sheet name="Prioritisation to be published" sheetId="1" r:id="rId2"/>
    <sheet name="Drop Downs" sheetId="3" state="hidden" r:id="rId3"/>
  </sheets>
  <externalReferences>
    <externalReference r:id="rId4"/>
    <externalReference r:id="rId5"/>
    <externalReference r:id="rId6"/>
    <externalReference r:id="rId7"/>
  </externalReferences>
  <definedNames>
    <definedName name="_xlnm._FilterDatabase" localSheetId="0" hidden="1">'Prioritisation Stack for Panel'!$D$4:$MS$12</definedName>
    <definedName name="_xlnm._FilterDatabase" localSheetId="1" hidden="1">'Prioritisation to be published'!$A$3:$LQ$12</definedName>
    <definedName name="Advocate" localSheetId="0">#REF!</definedName>
    <definedName name="Advocate" localSheetId="1">#REF!</definedName>
    <definedName name="Advocate">#REF!</definedName>
    <definedName name="Agent" localSheetId="0">#REF!</definedName>
    <definedName name="Agent" localSheetId="1">#REF!</definedName>
    <definedName name="Agent">#REF!</definedName>
    <definedName name="APMAX" localSheetId="0">#REF!</definedName>
    <definedName name="APMAX" localSheetId="1">#REF!</definedName>
    <definedName name="APMAX">#REF!</definedName>
    <definedName name="AR" localSheetId="0">#REF!</definedName>
    <definedName name="AR" localSheetId="1">#REF!</definedName>
    <definedName name="AR">#REF!</definedName>
    <definedName name="ARMAX" localSheetId="0">#REF!</definedName>
    <definedName name="ARMAX" localSheetId="1">#REF!</definedName>
    <definedName name="ARMAX">#REF!</definedName>
    <definedName name="Assurance" localSheetId="0">#REF!</definedName>
    <definedName name="Assurance" localSheetId="1">#REF!</definedName>
    <definedName name="Assurance">#REF!</definedName>
    <definedName name="BF" localSheetId="0">#REF!</definedName>
    <definedName name="BF" localSheetId="1">#REF!</definedName>
    <definedName name="BF">#REF!</definedName>
    <definedName name="BFMAX" localSheetId="0">#REF!</definedName>
    <definedName name="BFMAX" localSheetId="1">#REF!</definedName>
    <definedName name="BFMAX">#REF!</definedName>
    <definedName name="BuildSupport" localSheetId="0">#REF!</definedName>
    <definedName name="BuildSupport" localSheetId="1">#REF!</definedName>
    <definedName name="BuildSupport">#REF!</definedName>
    <definedName name="Calendar10Month" localSheetId="0">#REF!</definedName>
    <definedName name="Calendar10Month" localSheetId="1">#REF!</definedName>
    <definedName name="Calendar10Month">#REF!</definedName>
    <definedName name="Calendar10MonthOption" localSheetId="0">MATCH('Prioritisation Stack for Panel'!Calendar10Month,'Prioritisation Stack for Panel'!Months,0)</definedName>
    <definedName name="Calendar10MonthOption" localSheetId="1">MATCH('Prioritisation to be published'!Calendar10Month,'Prioritisation to be published'!Months,0)</definedName>
    <definedName name="Calendar10MonthOption">MATCH(Calendar10Month,Months,0)</definedName>
    <definedName name="Calendar10Year" localSheetId="0">#REF!</definedName>
    <definedName name="Calendar10Year" localSheetId="1">#REF!</definedName>
    <definedName name="Calendar10Year">#REF!</definedName>
    <definedName name="Calendar11Month" localSheetId="0">#REF!</definedName>
    <definedName name="Calendar11Month" localSheetId="1">#REF!</definedName>
    <definedName name="Calendar11Month">#REF!</definedName>
    <definedName name="Calendar11MonthOption" localSheetId="0">MATCH('Prioritisation Stack for Panel'!Calendar11Month,'Prioritisation Stack for Panel'!Months,0)</definedName>
    <definedName name="Calendar11MonthOption" localSheetId="1">MATCH('Prioritisation to be published'!Calendar11Month,'Prioritisation to be published'!Months,0)</definedName>
    <definedName name="Calendar11MonthOption">MATCH(Calendar11Month,Months,0)</definedName>
    <definedName name="Calendar11Year" localSheetId="0">#REF!</definedName>
    <definedName name="Calendar11Year" localSheetId="1">#REF!</definedName>
    <definedName name="Calendar11Year">#REF!</definedName>
    <definedName name="Calendar12Month" localSheetId="0">#REF!</definedName>
    <definedName name="Calendar12Month" localSheetId="1">#REF!</definedName>
    <definedName name="Calendar12Month">#REF!</definedName>
    <definedName name="Calendar12MonthOption" localSheetId="0">MATCH('Prioritisation Stack for Panel'!Calendar12Month,'Prioritisation Stack for Panel'!Months,0)</definedName>
    <definedName name="Calendar12MonthOption" localSheetId="1">MATCH('Prioritisation to be published'!Calendar12Month,'Prioritisation to be published'!Months,0)</definedName>
    <definedName name="Calendar12MonthOption">MATCH(Calendar12Month,Months,0)</definedName>
    <definedName name="Calendar12Year" localSheetId="0">#REF!</definedName>
    <definedName name="Calendar12Year" localSheetId="1">#REF!</definedName>
    <definedName name="Calendar12Year">#REF!</definedName>
    <definedName name="Calendar1Month" localSheetId="0">#REF!</definedName>
    <definedName name="Calendar1Month" localSheetId="1">#REF!</definedName>
    <definedName name="Calendar1Month">#REF!</definedName>
    <definedName name="Calendar1MonthOption" localSheetId="0">MATCH('Prioritisation Stack for Panel'!Calendar1Month,'Prioritisation Stack for Panel'!Months,0)</definedName>
    <definedName name="Calendar1MonthOption" localSheetId="1">MATCH('Prioritisation to be published'!Calendar1Month,'Prioritisation to be published'!Months,0)</definedName>
    <definedName name="Calendar1MonthOption">MATCH(Calendar1Month,Months,0)</definedName>
    <definedName name="Calendar1Year" localSheetId="0">#REF!</definedName>
    <definedName name="Calendar1Year" localSheetId="1">#REF!</definedName>
    <definedName name="Calendar1Year">#REF!</definedName>
    <definedName name="Calendar2Month" localSheetId="0">#REF!</definedName>
    <definedName name="Calendar2Month" localSheetId="1">#REF!</definedName>
    <definedName name="Calendar2Month">#REF!</definedName>
    <definedName name="Calendar2MonthOption" localSheetId="0">MATCH('Prioritisation Stack for Panel'!Calendar2Month,'Prioritisation Stack for Panel'!Months,0)</definedName>
    <definedName name="Calendar2MonthOption" localSheetId="1">MATCH('Prioritisation to be published'!Calendar2Month,'Prioritisation to be published'!Months,0)</definedName>
    <definedName name="Calendar2MonthOption">MATCH(Calendar2Month,Months,0)</definedName>
    <definedName name="Calendar2Year" localSheetId="0">#REF!</definedName>
    <definedName name="Calendar2Year" localSheetId="1">#REF!</definedName>
    <definedName name="Calendar2Year">#REF!</definedName>
    <definedName name="Calendar3Month" localSheetId="0">#REF!</definedName>
    <definedName name="Calendar3Month" localSheetId="1">#REF!</definedName>
    <definedName name="Calendar3Month">#REF!</definedName>
    <definedName name="Calendar3MonthOption" localSheetId="0">MATCH('Prioritisation Stack for Panel'!Calendar3Month,'Prioritisation Stack for Panel'!Months,0)</definedName>
    <definedName name="Calendar3MonthOption" localSheetId="1">MATCH('Prioritisation to be published'!Calendar3Month,'Prioritisation to be published'!Months,0)</definedName>
    <definedName name="Calendar3MonthOption">MATCH(Calendar3Month,Months,0)</definedName>
    <definedName name="Calendar3Year" localSheetId="0">#REF!</definedName>
    <definedName name="Calendar3Year" localSheetId="1">#REF!</definedName>
    <definedName name="Calendar3Year">#REF!</definedName>
    <definedName name="Calendar4Month" localSheetId="0">#REF!</definedName>
    <definedName name="Calendar4Month" localSheetId="1">#REF!</definedName>
    <definedName name="Calendar4Month">#REF!</definedName>
    <definedName name="Calendar4MonthOption" localSheetId="0">MATCH('Prioritisation Stack for Panel'!Calendar4Month,'Prioritisation Stack for Panel'!Months,0)</definedName>
    <definedName name="Calendar4MonthOption" localSheetId="1">MATCH('Prioritisation to be published'!Calendar4Month,'Prioritisation to be published'!Months,0)</definedName>
    <definedName name="Calendar4MonthOption">MATCH(Calendar4Month,Months,0)</definedName>
    <definedName name="Calendar4Year" localSheetId="0">#REF!</definedName>
    <definedName name="Calendar4Year" localSheetId="1">#REF!</definedName>
    <definedName name="Calendar4Year">#REF!</definedName>
    <definedName name="Calendar5Month" localSheetId="0">#REF!</definedName>
    <definedName name="Calendar5Month" localSheetId="1">#REF!</definedName>
    <definedName name="Calendar5Month">#REF!</definedName>
    <definedName name="Calendar5MonthOption" localSheetId="0">MATCH('Prioritisation Stack for Panel'!Calendar5Month,'Prioritisation Stack for Panel'!Months,0)</definedName>
    <definedName name="Calendar5MonthOption" localSheetId="1">MATCH('Prioritisation to be published'!Calendar5Month,'Prioritisation to be published'!Months,0)</definedName>
    <definedName name="Calendar5MonthOption">MATCH(Calendar5Month,Months,0)</definedName>
    <definedName name="Calendar5Year" localSheetId="0">#REF!</definedName>
    <definedName name="Calendar5Year" localSheetId="1">#REF!</definedName>
    <definedName name="Calendar5Year">#REF!</definedName>
    <definedName name="Calendar6Month" localSheetId="0">#REF!</definedName>
    <definedName name="Calendar6Month" localSheetId="1">#REF!</definedName>
    <definedName name="Calendar6Month">#REF!</definedName>
    <definedName name="Calendar6MonthOption" localSheetId="0">MATCH('Prioritisation Stack for Panel'!Calendar6Month,'Prioritisation Stack for Panel'!Months,0)</definedName>
    <definedName name="Calendar6MonthOption" localSheetId="1">MATCH('Prioritisation to be published'!Calendar6Month,'Prioritisation to be published'!Months,0)</definedName>
    <definedName name="Calendar6MonthOption">MATCH(Calendar6Month,Months,0)</definedName>
    <definedName name="Calendar6Year" localSheetId="0">#REF!</definedName>
    <definedName name="Calendar6Year" localSheetId="1">#REF!</definedName>
    <definedName name="Calendar6Year">#REF!</definedName>
    <definedName name="Calendar7Month" localSheetId="0">#REF!</definedName>
    <definedName name="Calendar7Month" localSheetId="1">#REF!</definedName>
    <definedName name="Calendar7Month">#REF!</definedName>
    <definedName name="Calendar7MonthOption" localSheetId="0">MATCH('Prioritisation Stack for Panel'!Calendar7Month,'Prioritisation Stack for Panel'!Months,0)</definedName>
    <definedName name="Calendar7MonthOption" localSheetId="1">MATCH('Prioritisation to be published'!Calendar7Month,'Prioritisation to be published'!Months,0)</definedName>
    <definedName name="Calendar7MonthOption">MATCH(Calendar7Month,Months,0)</definedName>
    <definedName name="Calendar7Year" localSheetId="0">#REF!</definedName>
    <definedName name="Calendar7Year" localSheetId="1">#REF!</definedName>
    <definedName name="Calendar7Year">#REF!</definedName>
    <definedName name="Calendar8Month" localSheetId="0">#REF!</definedName>
    <definedName name="Calendar8Month" localSheetId="1">#REF!</definedName>
    <definedName name="Calendar8Month">#REF!</definedName>
    <definedName name="Calendar8MonthOption" localSheetId="0">MATCH('Prioritisation Stack for Panel'!Calendar8Month,'Prioritisation Stack for Panel'!Months,0)</definedName>
    <definedName name="Calendar8MonthOption" localSheetId="1">MATCH('Prioritisation to be published'!Calendar8Month,'Prioritisation to be published'!Months,0)</definedName>
    <definedName name="Calendar8MonthOption">MATCH(Calendar8Month,Months,0)</definedName>
    <definedName name="Calendar8Year" localSheetId="0">#REF!</definedName>
    <definedName name="Calendar8Year" localSheetId="1">#REF!</definedName>
    <definedName name="Calendar8Year">#REF!</definedName>
    <definedName name="Calendar9Month" localSheetId="0">#REF!</definedName>
    <definedName name="Calendar9Month" localSheetId="1">#REF!</definedName>
    <definedName name="Calendar9Month">#REF!</definedName>
    <definedName name="Calendar9MonthOption" localSheetId="0">MATCH('Prioritisation Stack for Panel'!Calendar9Month,'Prioritisation Stack for Panel'!Months,0)</definedName>
    <definedName name="Calendar9MonthOption" localSheetId="1">MATCH('Prioritisation to be published'!Calendar9Month,'Prioritisation to be published'!Months,0)</definedName>
    <definedName name="Calendar9MonthOption">MATCH(Calendar9Month,Months,0)</definedName>
    <definedName name="Calendar9Year" localSheetId="0">#REF!</definedName>
    <definedName name="Calendar9Year" localSheetId="1">#REF!</definedName>
    <definedName name="Calendar9Year">#REF!</definedName>
    <definedName name="Cm" localSheetId="0">#REF!</definedName>
    <definedName name="Cm" localSheetId="1">#REF!</definedName>
    <definedName name="Cm">#REF!</definedName>
    <definedName name="CMMAX" localSheetId="0">#REF!</definedName>
    <definedName name="CMMAX" localSheetId="1">#REF!</definedName>
    <definedName name="CMMAX">#REF!</definedName>
    <definedName name="ColumnTitleRegion1..H12.1" localSheetId="0">#REF!</definedName>
    <definedName name="ColumnTitleRegion1..H12.1" localSheetId="1">#REF!</definedName>
    <definedName name="ColumnTitleRegion1..H12.1">#REF!</definedName>
    <definedName name="ColumnTitleRegion10..H54.1" localSheetId="0">#REF!</definedName>
    <definedName name="ColumnTitleRegion10..H54.1" localSheetId="1">#REF!</definedName>
    <definedName name="ColumnTitleRegion10..H54.1">#REF!</definedName>
    <definedName name="ColumnTitleRegion11..C56.1" localSheetId="0">#REF!</definedName>
    <definedName name="ColumnTitleRegion11..C56.1" localSheetId="1">#REF!</definedName>
    <definedName name="ColumnTitleRegion11..C56.1">#REF!</definedName>
    <definedName name="ColumnTitleRegion12..D56.1" localSheetId="0">#REF!</definedName>
    <definedName name="ColumnTitleRegion12..D56.1" localSheetId="1">#REF!</definedName>
    <definedName name="ColumnTitleRegion12..D56.1">#REF!</definedName>
    <definedName name="ColumnTitleRegion13..H68.1" localSheetId="0">#REF!</definedName>
    <definedName name="ColumnTitleRegion13..H68.1" localSheetId="1">#REF!</definedName>
    <definedName name="ColumnTitleRegion13..H68.1">#REF!</definedName>
    <definedName name="ColumnTitleRegion14..C70.1" localSheetId="0">#REF!</definedName>
    <definedName name="ColumnTitleRegion14..C70.1" localSheetId="1">#REF!</definedName>
    <definedName name="ColumnTitleRegion14..C70.1">#REF!</definedName>
    <definedName name="ColumnTitleRegion15..D70.1" localSheetId="0">#REF!</definedName>
    <definedName name="ColumnTitleRegion15..D70.1" localSheetId="1">#REF!</definedName>
    <definedName name="ColumnTitleRegion15..D70.1">#REF!</definedName>
    <definedName name="ColumnTitleRegion16..H82.1" localSheetId="0">#REF!</definedName>
    <definedName name="ColumnTitleRegion16..H82.1" localSheetId="1">#REF!</definedName>
    <definedName name="ColumnTitleRegion16..H82.1">#REF!</definedName>
    <definedName name="ColumnTitleRegion17..C84.1" localSheetId="0">#REF!</definedName>
    <definedName name="ColumnTitleRegion17..C84.1" localSheetId="1">#REF!</definedName>
    <definedName name="ColumnTitleRegion17..C84.1">#REF!</definedName>
    <definedName name="ColumnTitleRegion18..D84.1" localSheetId="0">#REF!</definedName>
    <definedName name="ColumnTitleRegion18..D84.1" localSheetId="1">#REF!</definedName>
    <definedName name="ColumnTitleRegion18..D84.1">#REF!</definedName>
    <definedName name="ColumnTitleRegion19..H96.1" localSheetId="0">#REF!</definedName>
    <definedName name="ColumnTitleRegion19..H96.1" localSheetId="1">#REF!</definedName>
    <definedName name="ColumnTitleRegion19..H96.1">#REF!</definedName>
    <definedName name="ColumnTitleRegion2..C14.1" localSheetId="0">#REF!</definedName>
    <definedName name="ColumnTitleRegion2..C14.1" localSheetId="1">#REF!</definedName>
    <definedName name="ColumnTitleRegion2..C14.1">#REF!</definedName>
    <definedName name="ColumnTitleRegion20..C98.1" localSheetId="0">#REF!</definedName>
    <definedName name="ColumnTitleRegion20..C98.1" localSheetId="1">#REF!</definedName>
    <definedName name="ColumnTitleRegion20..C98.1">#REF!</definedName>
    <definedName name="ColumnTitleRegion21..D98.1" localSheetId="0">#REF!</definedName>
    <definedName name="ColumnTitleRegion21..D98.1" localSheetId="1">#REF!</definedName>
    <definedName name="ColumnTitleRegion21..D98.1">#REF!</definedName>
    <definedName name="ColumnTitleRegion22..H110.1" localSheetId="0">#REF!</definedName>
    <definedName name="ColumnTitleRegion22..H110.1" localSheetId="1">#REF!</definedName>
    <definedName name="ColumnTitleRegion22..H110.1">#REF!</definedName>
    <definedName name="ColumnTitleRegion23..C112.1" localSheetId="0">#REF!</definedName>
    <definedName name="ColumnTitleRegion23..C112.1" localSheetId="1">#REF!</definedName>
    <definedName name="ColumnTitleRegion23..C112.1">#REF!</definedName>
    <definedName name="ColumnTitleRegion24..D112.1" localSheetId="0">#REF!</definedName>
    <definedName name="ColumnTitleRegion24..D112.1" localSheetId="1">#REF!</definedName>
    <definedName name="ColumnTitleRegion24..D112.1">#REF!</definedName>
    <definedName name="ColumnTitleRegion25..H124.1" localSheetId="0">#REF!</definedName>
    <definedName name="ColumnTitleRegion25..H124.1" localSheetId="1">#REF!</definedName>
    <definedName name="ColumnTitleRegion25..H124.1">#REF!</definedName>
    <definedName name="ColumnTitleRegion26..C126.1" localSheetId="0">#REF!</definedName>
    <definedName name="ColumnTitleRegion26..C126.1" localSheetId="1">#REF!</definedName>
    <definedName name="ColumnTitleRegion26..C126.1">#REF!</definedName>
    <definedName name="ColumnTitleRegion27..D126.1" localSheetId="0">#REF!</definedName>
    <definedName name="ColumnTitleRegion27..D126.1" localSheetId="1">#REF!</definedName>
    <definedName name="ColumnTitleRegion27..D126.1">#REF!</definedName>
    <definedName name="ColumnTitleRegion28..H138.1" localSheetId="0">#REF!</definedName>
    <definedName name="ColumnTitleRegion28..H138.1" localSheetId="1">#REF!</definedName>
    <definedName name="ColumnTitleRegion28..H138.1">#REF!</definedName>
    <definedName name="ColumnTitleRegion29..C140.1" localSheetId="0">#REF!</definedName>
    <definedName name="ColumnTitleRegion29..C140.1" localSheetId="1">#REF!</definedName>
    <definedName name="ColumnTitleRegion29..C140.1">#REF!</definedName>
    <definedName name="ColumnTitleRegion3..D14.1" localSheetId="0">#REF!</definedName>
    <definedName name="ColumnTitleRegion3..D14.1" localSheetId="1">#REF!</definedName>
    <definedName name="ColumnTitleRegion3..D14.1">#REF!</definedName>
    <definedName name="ColumnTitleRegion30..D140.1" localSheetId="0">#REF!</definedName>
    <definedName name="ColumnTitleRegion30..D140.1" localSheetId="1">#REF!</definedName>
    <definedName name="ColumnTitleRegion30..D140.1">#REF!</definedName>
    <definedName name="ColumnTitleRegion31..H152.1" localSheetId="0">#REF!</definedName>
    <definedName name="ColumnTitleRegion31..H152.1" localSheetId="1">#REF!</definedName>
    <definedName name="ColumnTitleRegion31..H152.1">#REF!</definedName>
    <definedName name="ColumnTitleRegion32..C154.1" localSheetId="0">#REF!</definedName>
    <definedName name="ColumnTitleRegion32..C154.1" localSheetId="1">#REF!</definedName>
    <definedName name="ColumnTitleRegion32..C154.1">#REF!</definedName>
    <definedName name="ColumnTitleRegion33..D154.1" localSheetId="0">#REF!</definedName>
    <definedName name="ColumnTitleRegion33..D154.1" localSheetId="1">#REF!</definedName>
    <definedName name="ColumnTitleRegion33..D154.1">#REF!</definedName>
    <definedName name="ColumnTitleRegion34..H166.1" localSheetId="0">#REF!</definedName>
    <definedName name="ColumnTitleRegion34..H166.1" localSheetId="1">#REF!</definedName>
    <definedName name="ColumnTitleRegion34..H166.1">#REF!</definedName>
    <definedName name="ColumnTitleRegion35..C168.1" localSheetId="0">#REF!</definedName>
    <definedName name="ColumnTitleRegion35..C168.1" localSheetId="1">#REF!</definedName>
    <definedName name="ColumnTitleRegion35..C168.1">#REF!</definedName>
    <definedName name="ColumnTitleRegion36..D168.1" localSheetId="0">#REF!</definedName>
    <definedName name="ColumnTitleRegion36..D168.1" localSheetId="1">#REF!</definedName>
    <definedName name="ColumnTitleRegion36..D168.1">#REF!</definedName>
    <definedName name="ColumnTitleRegion4..H26.1" localSheetId="0">#REF!</definedName>
    <definedName name="ColumnTitleRegion4..H26.1" localSheetId="1">#REF!</definedName>
    <definedName name="ColumnTitleRegion4..H26.1">#REF!</definedName>
    <definedName name="ColumnTitleRegion5..C28.1" localSheetId="0">#REF!</definedName>
    <definedName name="ColumnTitleRegion5..C28.1" localSheetId="1">#REF!</definedName>
    <definedName name="ColumnTitleRegion5..C28.1">#REF!</definedName>
    <definedName name="ColumnTitleRegion6..D28.1" localSheetId="0">#REF!</definedName>
    <definedName name="ColumnTitleRegion6..D28.1" localSheetId="1">#REF!</definedName>
    <definedName name="ColumnTitleRegion6..D28.1">#REF!</definedName>
    <definedName name="ColumnTitleRegion7..H40.1" localSheetId="0">#REF!</definedName>
    <definedName name="ColumnTitleRegion7..H40.1" localSheetId="1">#REF!</definedName>
    <definedName name="ColumnTitleRegion7..H40.1">#REF!</definedName>
    <definedName name="ColumnTitleRegion8..C42.1" localSheetId="0">#REF!</definedName>
    <definedName name="ColumnTitleRegion8..C42.1" localSheetId="1">#REF!</definedName>
    <definedName name="ColumnTitleRegion8..C42.1">#REF!</definedName>
    <definedName name="ColumnTitleRegion9..D42.1" localSheetId="0">#REF!</definedName>
    <definedName name="ColumnTitleRegion9..D42.1" localSheetId="1">#REF!</definedName>
    <definedName name="ColumnTitleRegion9..D42.1">#REF!</definedName>
    <definedName name="Commitment" localSheetId="0">#REF!</definedName>
    <definedName name="Commitment" localSheetId="1">#REF!</definedName>
    <definedName name="Commitment">#REF!</definedName>
    <definedName name="Contract" localSheetId="0">#REF!</definedName>
    <definedName name="Contract" localSheetId="1">#REF!</definedName>
    <definedName name="Contract">#REF!</definedName>
    <definedName name="daffdsa" localSheetId="0">#REF!</definedName>
    <definedName name="daffdsa" localSheetId="1">#REF!</definedName>
    <definedName name="daffdsa">#REF!</definedName>
    <definedName name="Days" localSheetId="0">{0,1,2,3,4,5,6}</definedName>
    <definedName name="Days" localSheetId="1">{0,1,2,3,4,5,6}</definedName>
    <definedName name="Days">{0,1,2,3,4,5,6}</definedName>
    <definedName name="dyn_TrackingChart_Actuals">OFFSET('[1]Benefit Tracking'!$C$15,0,0,(MATCH(MAX('[1]Benefit Tracking'!$A$15:$A$65536),('[1]Benefit Tracking'!$A$15:$A$65536),0)),1)</definedName>
    <definedName name="dyn_TrackingChart_AnnualisedValue">OFFSET('[1]Benefit Tracking'!$H$15,0,0,(MATCH(MAX('[1]Benefit Tracking'!$A$15:$A$65536),('[1]Benefit Tracking'!$A$15:$A$65536),0)),1)</definedName>
    <definedName name="dyn_TrackingChart_BaseCase">OFFSET('[1]Benefit Tracking'!$B$15,0,0,(MATCH(MAX('[1]Benefit Tracking'!$A$15:$A$65536),('[1]Benefit Tracking'!$A$15:$A$65536),0)),1)</definedName>
    <definedName name="dyn_TrackingChart_X_Axis">OFFSET('[1]Benefit Tracking'!$A$15,0,0,(MATCH(MAX('[1]Benefit Tracking'!$A$15:$A$65536),('[1]Benefit Tracking'!$A$15:$A$65536),0)),1)</definedName>
    <definedName name="Excel_desc" localSheetId="0">#REF!</definedName>
    <definedName name="Excel_desc" localSheetId="1">#REF!</definedName>
    <definedName name="Excel_desc">#REF!</definedName>
    <definedName name="FA" localSheetId="0">#REF!</definedName>
    <definedName name="FA" localSheetId="1">#REF!</definedName>
    <definedName name="FA">#REF!</definedName>
    <definedName name="FAMAX" localSheetId="0">#REF!</definedName>
    <definedName name="FAMAX" localSheetId="1">#REF!</definedName>
    <definedName name="FAMAX">#REF!</definedName>
    <definedName name="FTE" localSheetId="0">#REF!</definedName>
    <definedName name="FTE" localSheetId="1">#REF!</definedName>
    <definedName name="FTE">#REF!</definedName>
    <definedName name="GA" localSheetId="0">#REF!</definedName>
    <definedName name="GA" localSheetId="1">#REF!</definedName>
    <definedName name="GA">#REF!</definedName>
    <definedName name="GAMAX" localSheetId="0">#REF!</definedName>
    <definedName name="GAMAX" localSheetId="1">#REF!</definedName>
    <definedName name="GAMAX">#REF!</definedName>
    <definedName name="GC_CSC" localSheetId="0">'Prioritisation Stack for Panel'!#REF!</definedName>
    <definedName name="GC_CSC" localSheetId="1">'Prioritisation to be published'!#REF!</definedName>
    <definedName name="GC_MN" localSheetId="0">'Prioritisation Stack for Panel'!$D$4</definedName>
    <definedName name="GC_MN" localSheetId="1">'Prioritisation to be published'!$A$3</definedName>
    <definedName name="GCPS_Icon" localSheetId="0">'Prioritisation Stack for Panel'!#REF!</definedName>
    <definedName name="GCPS_Icon">'Prioritisation to be published'!#REF!</definedName>
    <definedName name="GCPS_PreviousPriority" localSheetId="0">'Prioritisation Stack for Panel'!$C$4</definedName>
    <definedName name="GCPS_PreviousPriority">'Prioritisation to be published'!$B$3</definedName>
    <definedName name="GCPS_Priority" localSheetId="0">'Prioritisation Stack for Panel'!#REF!</definedName>
    <definedName name="GCPS_Priority">'Prioritisation to be published'!$C$3</definedName>
    <definedName name="GMAX2" localSheetId="0">#REF!</definedName>
    <definedName name="GMAX2" localSheetId="1">#REF!</definedName>
    <definedName name="GMAX2">#REF!</definedName>
    <definedName name="Group" localSheetId="0">#REF!</definedName>
    <definedName name="Group" localSheetId="1">#REF!</definedName>
    <definedName name="Group">#REF!</definedName>
    <definedName name="Home" localSheetId="0">#REF!</definedName>
    <definedName name="Home" localSheetId="1">#REF!</definedName>
    <definedName name="Home">#REF!</definedName>
    <definedName name="IF_HSECCoordinatorIncorporation" localSheetId="0">'[1]Benefit Form'!#REF!</definedName>
    <definedName name="IF_HSECCoordinatorIncorporation" localSheetId="1">'[1]Benefit Form'!#REF!</definedName>
    <definedName name="IF_HSECCoordinatorIncorporation">'[1]Benefit Form'!#REF!</definedName>
    <definedName name="IF_HSECCoordinatorInput" localSheetId="0">'[1]Benefit Form'!#REF!</definedName>
    <definedName name="IF_HSECCoordinatorInput" localSheetId="1">'[1]Benefit Form'!#REF!</definedName>
    <definedName name="IF_HSECCoordinatorInput">'[1]Benefit Form'!#REF!</definedName>
    <definedName name="Impact" localSheetId="0">#REF!</definedName>
    <definedName name="Impact" localSheetId="1">#REF!</definedName>
    <definedName name="Impact">#REF!</definedName>
    <definedName name="IN" localSheetId="0">#REF!</definedName>
    <definedName name="IN" localSheetId="1">#REF!</definedName>
    <definedName name="IN">#REF!</definedName>
    <definedName name="Industry_List" localSheetId="0">#REF!</definedName>
    <definedName name="Industry_List" localSheetId="1">#REF!</definedName>
    <definedName name="Industry_List">#REF!</definedName>
    <definedName name="Influence" localSheetId="0">#REF!</definedName>
    <definedName name="Influence" localSheetId="1">#REF!</definedName>
    <definedName name="Influence">#REF!</definedName>
    <definedName name="IPMAX" localSheetId="0">#REF!</definedName>
    <definedName name="IPMAX" localSheetId="1">#REF!</definedName>
    <definedName name="IPMAX">#REF!</definedName>
    <definedName name="Issue?" localSheetId="0">[2]Administration!#REF!</definedName>
    <definedName name="Issue?" localSheetId="1">[2]Administration!#REF!</definedName>
    <definedName name="Issue?">[2]Administration!#REF!</definedName>
    <definedName name="level" localSheetId="0">#REF!</definedName>
    <definedName name="level" localSheetId="1">#REF!</definedName>
    <definedName name="level">#REF!</definedName>
    <definedName name="Months" localSheetId="0">{"January","February","March","April","May","June","July","August","September","October","November","December"}</definedName>
    <definedName name="Months" localSheetId="1">{"January","February","March","April","May","June","July","August","September","October","November","December"}</definedName>
    <definedName name="Months">{"January","February","March","April","May","June","July","August","September","October","November","December"}</definedName>
    <definedName name="MR" localSheetId="0">#REF!</definedName>
    <definedName name="MR" localSheetId="1">#REF!</definedName>
    <definedName name="MR">#REF!</definedName>
    <definedName name="MRMAX" localSheetId="0">#REF!</definedName>
    <definedName name="MRMAX" localSheetId="1">#REF!</definedName>
    <definedName name="MRMAX">#REF!</definedName>
    <definedName name="Objections2" localSheetId="0">#REF!</definedName>
    <definedName name="Objections2" localSheetId="1">#REF!</definedName>
    <definedName name="Objections2">#REF!</definedName>
    <definedName name="ObjectionsConcerns" localSheetId="0">#REF!</definedName>
    <definedName name="ObjectionsConcerns" localSheetId="1">#REF!</definedName>
    <definedName name="ObjectionsConcerns">#REF!</definedName>
    <definedName name="OK" localSheetId="0">#REF!</definedName>
    <definedName name="OK" localSheetId="1">#REF!</definedName>
    <definedName name="OK">#REF!</definedName>
    <definedName name="POC" localSheetId="0">#REF!</definedName>
    <definedName name="POC" localSheetId="1">#REF!</definedName>
    <definedName name="POC">#REF!</definedName>
    <definedName name="POC_2" localSheetId="0">#REF!</definedName>
    <definedName name="POC_2" localSheetId="1">#REF!</definedName>
    <definedName name="POC_2">#REF!</definedName>
    <definedName name="PPMAX" localSheetId="0">#REF!</definedName>
    <definedName name="PPMAX" localSheetId="1">#REF!</definedName>
    <definedName name="PPMAX">#REF!</definedName>
    <definedName name="PR" localSheetId="0">#REF!</definedName>
    <definedName name="PR" localSheetId="1">#REF!</definedName>
    <definedName name="PR">#REF!</definedName>
    <definedName name="PR_2" localSheetId="0">#REF!</definedName>
    <definedName name="PR_2" localSheetId="1">#REF!</definedName>
    <definedName name="PR_2">#REF!</definedName>
    <definedName name="Priority">[3]Administration!$F$7:$F$10</definedName>
    <definedName name="Processes" localSheetId="0">#REF!</definedName>
    <definedName name="Processes" localSheetId="1">#REF!</definedName>
    <definedName name="Processes">#REF!</definedName>
    <definedName name="ProjectInterest" localSheetId="0">#REF!</definedName>
    <definedName name="ProjectInterest" localSheetId="1">#REF!</definedName>
    <definedName name="ProjectInterest">#REF!</definedName>
    <definedName name="ProjectsComments" localSheetId="0">#REF!</definedName>
    <definedName name="ProjectsComments" localSheetId="1">#REF!</definedName>
    <definedName name="ProjectsComments">#REF!</definedName>
    <definedName name="relevant" localSheetId="0">#REF!</definedName>
    <definedName name="relevant" localSheetId="1">#REF!</definedName>
    <definedName name="relevant">#REF!</definedName>
    <definedName name="Role" localSheetId="0">#REF!</definedName>
    <definedName name="Role" localSheetId="1">#REF!</definedName>
    <definedName name="Role">#REF!</definedName>
    <definedName name="roles" localSheetId="0">#REF!</definedName>
    <definedName name="roles" localSheetId="1">#REF!</definedName>
    <definedName name="roles">#REF!</definedName>
    <definedName name="Sponsor" localSheetId="0">#REF!</definedName>
    <definedName name="Sponsor" localSheetId="1">#REF!</definedName>
    <definedName name="Sponsor">#REF!</definedName>
    <definedName name="SQSS_CSC" localSheetId="0">#REF!</definedName>
    <definedName name="SQSS_CSC" localSheetId="1">#REF!</definedName>
    <definedName name="SQSS_CSC">#REF!</definedName>
    <definedName name="SQSS_MN" localSheetId="0">#REF!</definedName>
    <definedName name="SQSS_MN" localSheetId="1">#REF!</definedName>
    <definedName name="SQSS_MN">#REF!</definedName>
    <definedName name="SR" localSheetId="0">#REF!</definedName>
    <definedName name="SR" localSheetId="1">#REF!</definedName>
    <definedName name="SR">#REF!</definedName>
    <definedName name="SRMAX" localSheetId="0">#REF!</definedName>
    <definedName name="SRMAX" localSheetId="1">#REF!</definedName>
    <definedName name="SRMAX">#REF!</definedName>
    <definedName name="Status">[3]Administration!$D$7:$D$10</definedName>
    <definedName name="Status1">[4]Administration!$D$7:$D$11</definedName>
    <definedName name="STC_CSC" localSheetId="0">#REF!</definedName>
    <definedName name="STC_CSC" localSheetId="1">#REF!</definedName>
    <definedName name="STC_CSC">#REF!</definedName>
    <definedName name="STC_MN" localSheetId="0">#REF!</definedName>
    <definedName name="STC_MN" localSheetId="1">#REF!</definedName>
    <definedName name="STC_MN">#REF!</definedName>
    <definedName name="TAE" localSheetId="0">#REF!</definedName>
    <definedName name="TAE" localSheetId="1">#REF!</definedName>
    <definedName name="TAE">#REF!</definedName>
    <definedName name="Target" localSheetId="0">#REF!</definedName>
    <definedName name="Target" localSheetId="1">#REF!</definedName>
    <definedName name="Target">#REF!</definedName>
    <definedName name="Team">[3]Administration!$B$13:$B$16</definedName>
    <definedName name="TEMAX" localSheetId="0">#REF!</definedName>
    <definedName name="TEMAX" localSheetId="1">#REF!</definedName>
    <definedName name="TEMAX">#REF!</definedName>
    <definedName name="TTCAR" localSheetId="0">#REF!</definedName>
    <definedName name="TTCAR" localSheetId="1">#REF!</definedName>
    <definedName name="TTCAR">#REF!</definedName>
    <definedName name="TTCBF" localSheetId="0">#REF!</definedName>
    <definedName name="TTCBF" localSheetId="1">#REF!</definedName>
    <definedName name="TTCBF">#REF!</definedName>
    <definedName name="TTCCM" localSheetId="0">#REF!</definedName>
    <definedName name="TTCCM" localSheetId="1">#REF!</definedName>
    <definedName name="TTCCM">#REF!</definedName>
    <definedName name="TTCFA" localSheetId="0">#REF!</definedName>
    <definedName name="TTCFA" localSheetId="1">#REF!</definedName>
    <definedName name="TTCFA">#REF!</definedName>
    <definedName name="TTCGA" localSheetId="0">#REF!</definedName>
    <definedName name="TTCGA" localSheetId="1">#REF!</definedName>
    <definedName name="TTCGA">#REF!</definedName>
    <definedName name="TTCINV" localSheetId="0">#REF!</definedName>
    <definedName name="TTCINV" localSheetId="1">#REF!</definedName>
    <definedName name="TTCINV">#REF!</definedName>
    <definedName name="TTCMR" localSheetId="0">#REF!</definedName>
    <definedName name="TTCMR" localSheetId="1">#REF!</definedName>
    <definedName name="TTCMR">#REF!</definedName>
    <definedName name="TTCPP" localSheetId="0">#REF!</definedName>
    <definedName name="TTCPP" localSheetId="1">#REF!</definedName>
    <definedName name="TTCPP">#REF!</definedName>
    <definedName name="TTCSR" localSheetId="0">#REF!</definedName>
    <definedName name="TTCSR" localSheetId="1">#REF!</definedName>
    <definedName name="TTCSR">#REF!</definedName>
    <definedName name="TTCTAE" localSheetId="0">#REF!</definedName>
    <definedName name="TTCTAE" localSheetId="1">#REF!</definedName>
    <definedName name="TTCTAE">#REF!</definedName>
    <definedName name="TTCTEA" localSheetId="0">#REF!</definedName>
    <definedName name="TTCTEA" localSheetId="1">#REF!</definedName>
    <definedName name="TTCTEA">#REF!</definedName>
    <definedName name="Type" localSheetId="0">#REF!</definedName>
    <definedName name="Type" localSheetId="1">#REF!</definedName>
    <definedName name="Type">#REF!</definedName>
    <definedName name="WeekdayOption" localSheetId="0">MATCH('Prioritisation Stack for Panel'!WeekStart,'Prioritisation Stack for Panel'!Weekdays,0)+10</definedName>
    <definedName name="WeekdayOption" localSheetId="1">MATCH('Prioritisation to be published'!WeekStart,'Prioritisation to be published'!Weekdays,0)+10</definedName>
    <definedName name="WeekdayOption">MATCH(WeekStart,Weekdays,0)+10</definedName>
    <definedName name="Weekdays" localSheetId="0">{"Monday","Tuesday","Wednesday","Thursday","Friday","Saturday","Sunday"}</definedName>
    <definedName name="Weekdays" localSheetId="1">{"Monday","Tuesday","Wednesday","Thursday","Friday","Saturday","Sunday"}</definedName>
    <definedName name="Weekdays">{"Monday","Tuesday","Wednesday","Thursday","Friday","Saturday","Sunday"}</definedName>
    <definedName name="WeekStart" localSheetId="0">#REF!</definedName>
    <definedName name="WeekStart" localSheetId="1">#REF!</definedName>
    <definedName name="WeekStart">#REF!</definedName>
    <definedName name="WeekStartValue" localSheetId="0">IF('Prioritisation Stack for Panel'!WeekStart="Monday",2,1)</definedName>
    <definedName name="WeekStartValue" localSheetId="1">IF('Prioritisation to be published'!WeekStart="Monday",2,1)</definedName>
    <definedName name="WeekStartValue">IF(WeekStart="Monday",2,1)</definedName>
    <definedName name="Workstream">[3]Administration!$B$7:$B$10</definedName>
    <definedName name="Yesno" localSheetId="0">#REF!</definedName>
    <definedName name="Yesno" localSheetId="1">#REF!</definedName>
    <definedName name="Yesn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9" i="2" l="1"/>
  <c r="I10" i="2"/>
  <c r="P11" i="2"/>
  <c r="P12" i="2"/>
  <c r="P13" i="2"/>
  <c r="P5" i="2"/>
  <c r="P6" i="2"/>
  <c r="P8" i="2"/>
  <c r="P7" i="2"/>
  <c r="I6" i="2"/>
  <c r="I8" i="2"/>
  <c r="I7" i="2"/>
  <c r="I11" i="2"/>
  <c r="I12" i="2"/>
  <c r="I13" i="2"/>
  <c r="I5" i="2"/>
  <c r="C2" i="2"/>
  <c r="S5" i="2"/>
  <c r="S11" i="2"/>
  <c r="S6" i="2"/>
  <c r="S8" i="2"/>
  <c r="S7" i="2"/>
  <c r="S12" i="2"/>
  <c r="S1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tc={6293F4C5-157C-496F-B39C-9913C404B8BA}</author>
  </authors>
  <commentList>
    <comment ref="R4" authorId="0" shapeId="0" xr:uid="{6293F4C5-157C-496F-B39C-9913C404B8BA}">
      <text>
        <t>[Threaded comment]
Your version of Excel allows you to read this threaded comment; however, any edits to it will get removed if the file is opened in a newer version of Excel. Learn more: https://go.microsoft.com/fwlink/?linkid=870924
Comment:
    A strategic modification is one that will result in or underpin a very significant development within the electricity industry but which, in terms of prioritisation, may not be subject to any particular delivery deadline.</t>
      </text>
    </comment>
  </commentList>
</comments>
</file>

<file path=xl/sharedStrings.xml><?xml version="1.0" encoding="utf-8"?>
<sst xmlns="http://schemas.openxmlformats.org/spreadsheetml/2006/main" count="284" uniqueCount="153">
  <si>
    <t>Grid Code - Prioritisation Stack</t>
  </si>
  <si>
    <t>â</t>
  </si>
  <si>
    <t>á</t>
  </si>
  <si>
    <t>Control Total</t>
  </si>
  <si>
    <t>Enter Y or N or "-"</t>
  </si>
  <si>
    <t>Position in stack</t>
  </si>
  <si>
    <t>Enter a date if relevant</t>
  </si>
  <si>
    <t>Sum from panel members</t>
  </si>
  <si>
    <t>Stakeholder/consumer Benefit</t>
  </si>
  <si>
    <t>Number of benefits impacted</t>
  </si>
  <si>
    <t>As agreed by Panel</t>
  </si>
  <si>
    <t>Modification status</t>
  </si>
  <si>
    <t>Change</t>
  </si>
  <si>
    <t>This month</t>
  </si>
  <si>
    <t>Last Month</t>
  </si>
  <si>
    <t>Mod Number</t>
  </si>
  <si>
    <t>Title</t>
  </si>
  <si>
    <t>Modification Driver</t>
  </si>
  <si>
    <t>Target Delivery Date</t>
  </si>
  <si>
    <t>Rationale for Target Delivery Date</t>
  </si>
  <si>
    <t>To be discussed?</t>
  </si>
  <si>
    <t>Facilitating competition</t>
  </si>
  <si>
    <t>Lower Bills</t>
  </si>
  <si>
    <t>Environmental Impact</t>
  </si>
  <si>
    <t>Reliability and safety</t>
  </si>
  <si>
    <t>Quality of service</t>
  </si>
  <si>
    <t>Society as a whole</t>
  </si>
  <si>
    <t>Stakeholder / Consumer benefits</t>
  </si>
  <si>
    <t>Cross Code Impacts</t>
  </si>
  <si>
    <t>Strategic importance?</t>
  </si>
  <si>
    <t>Age (Months)</t>
  </si>
  <si>
    <t>Status</t>
  </si>
  <si>
    <t>Estimated number of meetings remaining</t>
  </si>
  <si>
    <t>Alan Creighton</t>
  </si>
  <si>
    <t>Alastair Frew</t>
  </si>
  <si>
    <t>Christopher Smith</t>
  </si>
  <si>
    <t>Guy Nicholson</t>
  </si>
  <si>
    <t>John Harrower</t>
  </si>
  <si>
    <t>Rob Wilson</t>
  </si>
  <si>
    <t>Robert Longden</t>
  </si>
  <si>
    <t>Roddy Wilson</t>
  </si>
  <si>
    <t>Sigrid Bolik</t>
  </si>
  <si>
    <t>Steve Cox/Grahame Vincent</t>
  </si>
  <si>
    <t>Panel Comments on Prioritisation</t>
  </si>
  <si>
    <t>Proposer Name</t>
  </si>
  <si>
    <t>Proposer Organisation</t>
  </si>
  <si>
    <t xml:space="preserve">Proposal raised </t>
  </si>
  <si>
    <t>Complexity</t>
  </si>
  <si>
    <t xml:space="preserve">Importance </t>
  </si>
  <si>
    <t>Urgency</t>
  </si>
  <si>
    <t>-</t>
  </si>
  <si>
    <t>System Security</t>
  </si>
  <si>
    <t>N</t>
  </si>
  <si>
    <t>Y</t>
  </si>
  <si>
    <t>WG Meeting</t>
  </si>
  <si>
    <t>This change was not deemed to be as high a priority when compared to those above it currently.</t>
  </si>
  <si>
    <t>Garth Graham</t>
  </si>
  <si>
    <t>SSE Generation Ltd</t>
  </si>
  <si>
    <t>EU Compliance</t>
  </si>
  <si>
    <t>National Grid ESO</t>
  </si>
  <si>
    <t>Transparency</t>
  </si>
  <si>
    <t>Ofgem made ESO aware of the issue on the basis that Article 35.1b of the Emergency Restoration code</t>
  </si>
  <si>
    <t>Tony Johnson</t>
  </si>
  <si>
    <t>Low
In terms of a solution this is comparatively straightforward.  The aim is to provide clarity to the Grid Code so it is clear under what conditions the market would be suspended an how this maps to Article 35.1(b) of the EU Emergency and Restoration Code.
There is another piece of work that needs to be completed which details how the TERRE market can be suspended.  This element of work will be run in co-ordination with Elexon.</t>
  </si>
  <si>
    <t xml:space="preserve">Low
A high level solution has already been discussed with Elexon and Ofgem.  There is general agreement on the principle although some further work is required on the detail.  There not believed to be any material issues to customers or stakeholders.
</t>
  </si>
  <si>
    <t>Medium
The work has been instigated specifically by Ofgem to ensure consistency with Article 35.1(b).
There is also a need to ensure consistency with Elexon over TERRE Market suspension.</t>
  </si>
  <si>
    <t>GC0139</t>
  </si>
  <si>
    <t>Enhanced Planning Data Exchange to Facilitate Whole System Planning</t>
  </si>
  <si>
    <t>System Planning</t>
  </si>
  <si>
    <t>New modification presented at February Panel - deemed to be higher priority as implementation end of 2020</t>
  </si>
  <si>
    <t>Ian Povey</t>
  </si>
  <si>
    <t>Electricity North West</t>
  </si>
  <si>
    <t>Medium
While the fundamentals of the enhancements to the data are not inherently complex, facilitation of the mod is requiring a shift to using the Common Information Model format for data exchange (an Ofgem backed output of the Open Networks group project). This will require investment and IS resource at all DNOs and so discussions of that element alone will take an not-insignificant amount of time.
Without the change in format for exchange of data, the proposed enhancements to data would result in a very costly and time-intensive outcome for all parties in processing such data through traditional means.</t>
  </si>
  <si>
    <t>Medium
The enhancements within this mod will ensure effective, coordinated, efficient planning of Networks moving forwards. As more renewables connect at distribution level, it is increasingly more important to ensure the most complete picture possible is understood by DNOs, IDNOs, and Grid when planning network infrastructure upgrades, and assessing new connections etc. 
It will also provide NGESO with greater confidence when considering grid stability and security.</t>
  </si>
  <si>
    <t xml:space="preserve">Medium
A great deal of background work has been put in by the Open Networks group, resulting in several related reports outlining the importance and impact. 
Ofgem are keen to see outputs from the ON project work streams, and industry is largely aligned with the need for these enhancements as swiftly as possible. 
</t>
  </si>
  <si>
    <t>Efficiency</t>
  </si>
  <si>
    <t>GC0141</t>
  </si>
  <si>
    <t>Compliance Processes and Modelling amendments following 9th August Power Disruption</t>
  </si>
  <si>
    <t>GB Compliance</t>
  </si>
  <si>
    <t>This proposal has been raised following instruction from the Authority following the 9 August investigation and therefore the Panel concluded that this work should be completed as soon as possible.</t>
  </si>
  <si>
    <t>Mark Horley</t>
  </si>
  <si>
    <t>High.
Updates to compliance testing and modelling process requirements further to Ofgem/BEIS reports on 9th August event. Particularly impactful for complex arrangements.
Requires changes to OC, PC, CC, ESS, CP, ECP, DRC, and possibly sections of STC.
Includes new five-year compliance repeat plan requirement. Likely to also result in STC changes, and an update to the DRC.
Likely to be 6+ workgroups remaining.</t>
  </si>
  <si>
    <t>High
Direct result of Ofgem/BEIS Actions from 9th August. Failure to deliver in a timely fashion would leave ESO exposed to further scrutiny and appropriate consequences. Compliance testing and modelling standards would not be deemed robust enough without this review by the industry.</t>
  </si>
  <si>
    <t>High.
Given the complexity and importance, and the implications of the 9th August reports, timely progression of these mods is vital. 
With 4-6 workgroups estimated as remaining, we must ensure momentum is maintained within the ESO and wider industry.</t>
  </si>
  <si>
    <t>Compliance modification to be aligned with GC0141.  Work to be completed in line with GC0141 where possible.</t>
  </si>
  <si>
    <t>New Technologies</t>
  </si>
  <si>
    <t>Yes</t>
  </si>
  <si>
    <t>GC0148</t>
  </si>
  <si>
    <t xml:space="preserve">Implementation of EU Emergency and Restoration Code Phase II  </t>
  </si>
  <si>
    <t xml:space="preserve">High
The work is resource intensive covering some very large issues (Articles 15(5) - 15(8), 41 and 42(1)(2) and (5) and related Articles, outstanding issues from E&amp;R Phase I (access to Non-CUSC Parties and Storage Unit performance under low frequency conditions and Distributed re-Start.  All this needs to be done by December 2022.
There is a lot to be done with no real room for slippage.
</t>
  </si>
  <si>
    <t>High
There is considerable risk we may not get the mods in by December 2022.  If however we manage to get all the mods in before this time it will resolve some very large issues which are to the wider benefit of GB.</t>
  </si>
  <si>
    <t>High
There is a considerable amount of work to be done.  This can be managed through the current Grid Code Governance Process but any delay could make this very difficult.</t>
  </si>
  <si>
    <t>GC0117</t>
  </si>
  <si>
    <t xml:space="preserve">Improving transparency and consistency of access arrangements across GB by the creation of a pan-GB commonality of PGM requirements </t>
  </si>
  <si>
    <t>An estimate of 6 meetings remaining.</t>
  </si>
  <si>
    <t xml:space="preserve">New nominations email and presentation and GCDF to be completed ahead of work recommencing on this change. </t>
  </si>
  <si>
    <r>
      <t xml:space="preserve">This is a simple quick win change, to harmonise on a set of plant sizes in GB.  The Workgroup has met on a number of occasions and has come to the view that there are simply four options: namely to use the levels from one of the three existing onshore TO (NGET, SHE-T, SPT) or adopt a new level not based on one of the existing three.
</t>
    </r>
    <r>
      <rPr>
        <b/>
        <sz val="12"/>
        <rFont val="Arial"/>
        <family val="2"/>
      </rPr>
      <t>In the view of the proposer this is a simple change to harmonise on a set of plant size thresholds in GB. The effects of this which also apply across codes are however significant. The Workgroup had considered options based around the existing regional thresholds.</t>
    </r>
  </si>
  <si>
    <t>Generators connecting to and operating within the GB system are doing so based on three different levels which is inefficient, non-harmonised and leads to higher consumer costs.</t>
  </si>
  <si>
    <t>This Modification was raised in June 2018 – we are now celebrating its second birthday.   To complete the Workgroup consultation should require two more Workgroup meetings, followed by a further two Workgroup meetings to conclude the work on this Modification.</t>
  </si>
  <si>
    <t>GC0146</t>
  </si>
  <si>
    <t>Solutions for frequency control of Power Park Modules</t>
  </si>
  <si>
    <t>New modification presented at May 2020 Panel</t>
  </si>
  <si>
    <t>Nicola Barberis Negra</t>
  </si>
  <si>
    <t>Ørsted</t>
  </si>
  <si>
    <t>We believe this modification is not complex and small amount of works should be required to address the questions raised by NGESO and progress the NG modification further</t>
  </si>
  <si>
    <t xml:space="preserve"> The proposed change of the Grid code would allow developers to reduce the costs of their frequency controller design and this would ultimately provide a benefit (reduced costs) for the end consumer as the design would be cheaper </t>
  </si>
  <si>
    <t xml:space="preserve"> The sooner the change is accepted, the sooner developers can implement the change to their design and benefit for the larger flexibility in the Grid Code. Until the Grid Code change is not approved, developers will still be forced to opt for more expensive design solution, which in our view do not provide any additional benefit to the overall operation of the network</t>
  </si>
  <si>
    <t>GC0140</t>
  </si>
  <si>
    <t>Grid Code Sandbox: enabling derogation from certain obligations to support small-scale trials of innovative propositions</t>
  </si>
  <si>
    <t>Governance</t>
  </si>
  <si>
    <t>Not started - An estimate of 5 meetings remaining.</t>
  </si>
  <si>
    <t xml:space="preserve">A key change that should be progressed in a joint workgroup with CUSC.  Time passed and should proceed as soon as possible to enable more innovation. </t>
  </si>
  <si>
    <t>Phil Smith</t>
  </si>
  <si>
    <t>Medium.
Not expected to be hugely resource intensive, as it is implementing something that’s already been done for BSC and DCUSA and has a good amount of guidance from Ofgem. It does need a new process to be developed though so there's some complexity.
Medium impact for a few parties, including ESO's Code Admin team and Panel, but not expected to have big impacts across the industry. 
Joint workgroup with Grid Code may add complexity and to the number of workgroups needed.</t>
  </si>
  <si>
    <t xml:space="preserve">Medium. 
It's important that this is done as it reflects CACOP Principle 14 ('to develop cross code processes, and identify and facilitate changes to their codes to support Ofgem’s innovation activities').
However, to date there doesn't appear to be significant push from industry for this to be progressed for CUSC (and Grid Code - it's a joint workgroup). </t>
  </si>
  <si>
    <t>Low. 
We committed to raising this by the end of the last financial year which we've done. There's no set timeline that this needs to be delivered to, but we support it, it's also in the CACOP and encouraged by Ofgem, and will support customers who want to test new approaches so should not be delayed unnecessarily.</t>
  </si>
  <si>
    <t>GC0103</t>
  </si>
  <si>
    <t>The introduction of harmonised Applicable Electrical Standards
in GB to ensure compliance with the EU Connection Codes</t>
  </si>
  <si>
    <t>Harmonisation</t>
  </si>
  <si>
    <t>This is a simple quick win change, to harmonise on a set of applicable Electrical Standards in GB.  The Workgroup has met on a number of occasions and has come to the view that there are simply four options: namely to use the Electrical Standards from one of the three existing onshore TO (NGET, SHE-T, SPT) or adopt a new version not based on one of the existing three.</t>
  </si>
  <si>
    <t>Generators are connecting to the GB system and procuring equipment based on three different standards which is inefficient, non-harmonised and leads to higher consumer costs.</t>
  </si>
  <si>
    <t>This Modification was raised on 1st July 2017 – we are now a few days shy of its third birthday.   To complete the Workgroup consultation should require two more Workgroup meetings, followed by a further two Workgroup meetings to conclude the work on this Modification.</t>
  </si>
  <si>
    <t>Previous Priority No:</t>
  </si>
  <si>
    <t>An estimate of 6&gt; meetings remaining.
To be run concurrently with GC0138</t>
  </si>
  <si>
    <t>An estimate of 6&gt; meetings remaining.
To be run concurrently with GC0141</t>
  </si>
  <si>
    <t>This is a simple quick win change, to harmonise on a set of plant sizes in GB.  The Workgroup has met on a number of occasions and has come to the view that there are simply four options: namely to use the levels from one of the three existing onshore TO (NGET, SHE-T, SPT) or adopt a new level not based on one of the existing three.</t>
  </si>
  <si>
    <t xml:space="preserve">The working group hasn’t started yet, but we would expect a reduced number of meetings (1 or 2?) to be required, given the relatively simple issues raised by NGESO on the proposed changes to the Grid Code. </t>
  </si>
  <si>
    <t>An estimate of 5 meetings remaining.</t>
  </si>
  <si>
    <t>Drivers</t>
  </si>
  <si>
    <t>Consumer Benefits</t>
  </si>
  <si>
    <t>Cross-Code Change</t>
  </si>
  <si>
    <t>Lower bills</t>
  </si>
  <si>
    <t>Reduced environmental damage</t>
  </si>
  <si>
    <t>Improved reliability and safety</t>
  </si>
  <si>
    <t>Better quality of service</t>
  </si>
  <si>
    <t>Benefits for society as a whole</t>
  </si>
  <si>
    <t>New Markets</t>
  </si>
  <si>
    <t>Ofgem-led/SCR</t>
  </si>
  <si>
    <t>System Operability</t>
  </si>
  <si>
    <t>New Priority No</t>
  </si>
  <si>
    <t>ON HOLD</t>
  </si>
  <si>
    <t>Nominations issued - WG meetings to start Dec 2021</t>
  </si>
  <si>
    <t>GC0154</t>
  </si>
  <si>
    <t>GC0155</t>
  </si>
  <si>
    <t>Clarification of Fault Ride Through Technical Requirements</t>
  </si>
  <si>
    <t>Incorporation of interconnector ramping requirements into the Grid Code as per SOGL Article 119</t>
  </si>
  <si>
    <t>The introduction of harmonised Applicable Electrical Standards in GB to ensure compliance with the EU Connection Codes</t>
  </si>
  <si>
    <t xml:space="preserve">5 </t>
  </si>
  <si>
    <t xml:space="preserve">3 </t>
  </si>
  <si>
    <t>GC0156</t>
  </si>
  <si>
    <t>Implementation of the Electricity System Restoration Standard</t>
  </si>
  <si>
    <t>GC0126</t>
  </si>
  <si>
    <t>Implementing Profiled Stable Import and Export Limits, and reversing unimplemented aspects of GC0068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</si>
</sst>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8" x14ac:knownFonts="1">
    <font>
      <sz val="11"/>
      <color theme="1"/>
      <name val="Calibri"/>
      <family val="2"/>
      <scheme val="minor"/>
    </font>
    <font>
      <sz val="22"/>
      <color theme="5"/>
      <name val="Aharoni"/>
    </font>
    <font>
      <sz val="22"/>
      <color theme="1"/>
      <name val="Arial Rounded MT Bold"/>
      <family val="2"/>
    </font>
    <font>
      <b/>
      <sz val="14"/>
      <color rgb="FFC00000"/>
      <name val="Century Gothic"/>
      <family val="2"/>
    </font>
    <font>
      <b/>
      <sz val="16"/>
      <color theme="1"/>
      <name val="Calibri"/>
      <family val="2"/>
      <scheme val="minor"/>
    </font>
    <font>
      <b/>
      <sz val="14"/>
      <color theme="1"/>
      <name val="Calibri"/>
      <family val="2"/>
      <scheme val="minor"/>
    </font>
    <font>
      <sz val="10"/>
      <name val="Arial"/>
      <family val="2"/>
    </font>
    <font>
      <b/>
      <sz val="12"/>
      <color theme="0"/>
      <name val="Century Gothic"/>
      <family val="2"/>
    </font>
    <font>
      <sz val="12"/>
      <color theme="1"/>
      <name val="Century Gothic"/>
      <family val="2"/>
    </font>
    <font>
      <b/>
      <sz val="16"/>
      <name val="Arial"/>
      <family val="2"/>
    </font>
    <font>
      <sz val="12"/>
      <name val="Arial"/>
      <family val="2"/>
    </font>
    <font>
      <sz val="12"/>
      <color theme="1"/>
      <name val="Arial"/>
      <family val="2"/>
    </font>
    <font>
      <b/>
      <sz val="12"/>
      <name val="Arial"/>
      <family val="2"/>
    </font>
    <font>
      <sz val="10"/>
      <color theme="1"/>
      <name val="Century Gothic"/>
      <family val="2"/>
    </font>
    <font>
      <b/>
      <sz val="18"/>
      <color theme="4"/>
      <name val="Arial"/>
      <family val="2"/>
    </font>
    <font>
      <sz val="16"/>
      <name val="Arial"/>
      <family val="2"/>
    </font>
    <font>
      <sz val="16"/>
      <color theme="1"/>
      <name val="Calibri"/>
      <family val="2"/>
      <scheme val="minor"/>
    </font>
    <font>
      <b/>
      <sz val="16"/>
      <color theme="1"/>
      <name val="Arial"/>
      <family val="2"/>
    </font>
    <font>
      <sz val="16"/>
      <color theme="1"/>
      <name val="Arial"/>
      <family val="2"/>
    </font>
    <font>
      <sz val="14"/>
      <color theme="1"/>
      <name val="Calibri"/>
      <family val="2"/>
      <scheme val="minor"/>
    </font>
    <font>
      <sz val="28"/>
      <color theme="5"/>
      <name val="Aharoni"/>
    </font>
    <font>
      <b/>
      <sz val="18"/>
      <color theme="1"/>
      <name val="Calibri"/>
      <family val="2"/>
      <scheme val="minor"/>
    </font>
    <font>
      <sz val="14"/>
      <color theme="1"/>
      <name val="Arial"/>
      <family val="2"/>
    </font>
    <font>
      <b/>
      <sz val="26"/>
      <color rgb="FFFF0000"/>
      <name val="Wingdings"/>
      <charset val="2"/>
    </font>
    <font>
      <b/>
      <sz val="26"/>
      <color rgb="FF00B050"/>
      <name val="Wingdings"/>
      <charset val="2"/>
    </font>
    <font>
      <i/>
      <sz val="14"/>
      <color theme="0" tint="-0.499984740745262"/>
      <name val="Calibri"/>
      <family val="2"/>
      <scheme val="minor"/>
    </font>
    <font>
      <b/>
      <sz val="12"/>
      <color theme="0"/>
      <name val="Arial"/>
      <family val="2"/>
    </font>
    <font>
      <sz val="8"/>
      <name val="Calibri"/>
      <family val="2"/>
      <scheme val="minor"/>
    </font>
  </fonts>
  <fills count="7">
    <fill>
      <patternFill patternType="none"/>
    </fill>
    <fill>
      <patternFill patternType="gray125"/>
    </fill>
    <fill>
      <patternFill patternType="solid">
        <fgColor theme="0" tint="-0.499984740745262"/>
        <bgColor indexed="64"/>
      </patternFill>
    </fill>
    <fill>
      <patternFill patternType="solid">
        <fgColor rgb="FF0070C0"/>
        <bgColor indexed="64"/>
      </patternFill>
    </fill>
    <fill>
      <patternFill patternType="solid">
        <fgColor theme="9" tint="-0.499984740745262"/>
        <bgColor indexed="64"/>
      </patternFill>
    </fill>
    <fill>
      <patternFill patternType="solid">
        <fgColor theme="0"/>
        <bgColor indexed="64"/>
      </patternFill>
    </fill>
    <fill>
      <patternFill patternType="solid">
        <fgColor theme="7" tint="0.39997558519241921"/>
        <bgColor indexed="64"/>
      </patternFill>
    </fill>
  </fills>
  <borders count="10">
    <border>
      <left/>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theme="0"/>
      </left>
      <right style="medium">
        <color theme="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0" fontId="6" fillId="0" borderId="0"/>
  </cellStyleXfs>
  <cellXfs count="96">
    <xf numFmtId="0" fontId="0" fillId="0" borderId="0" xfId="0"/>
    <xf numFmtId="0" fontId="1" fillId="0" borderId="0" xfId="0" applyFont="1" applyAlignment="1">
      <alignment vertical="center"/>
    </xf>
    <xf numFmtId="0" fontId="2" fillId="0" borderId="0" xfId="0" applyFont="1" applyAlignment="1">
      <alignment vertical="center"/>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vertical="center"/>
    </xf>
    <xf numFmtId="0" fontId="3" fillId="0" borderId="0" xfId="0" applyFont="1"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5" fillId="0" borderId="0" xfId="0" applyFont="1"/>
    <xf numFmtId="0" fontId="7" fillId="2" borderId="1" xfId="1" applyFont="1" applyFill="1" applyBorder="1" applyAlignment="1" applyProtection="1">
      <alignment horizontal="left" vertical="top" wrapText="1"/>
      <protection locked="0"/>
    </xf>
    <xf numFmtId="0" fontId="7" fillId="2" borderId="1" xfId="1" applyFont="1" applyFill="1" applyBorder="1" applyAlignment="1" applyProtection="1">
      <alignment horizontal="center" vertical="top" wrapText="1"/>
      <protection locked="0"/>
    </xf>
    <xf numFmtId="0" fontId="7" fillId="2" borderId="2" xfId="1" applyFont="1" applyFill="1" applyBorder="1" applyAlignment="1" applyProtection="1">
      <alignment horizontal="left" vertical="top" wrapText="1"/>
      <protection locked="0"/>
    </xf>
    <xf numFmtId="0" fontId="7" fillId="2" borderId="3" xfId="1" applyFont="1" applyFill="1" applyBorder="1" applyAlignment="1" applyProtection="1">
      <alignment horizontal="left" vertical="top" wrapText="1"/>
      <protection locked="0"/>
    </xf>
    <xf numFmtId="0" fontId="7" fillId="2" borderId="0" xfId="1" applyFont="1" applyFill="1" applyBorder="1" applyAlignment="1" applyProtection="1">
      <alignment horizontal="left" vertical="top" wrapText="1"/>
      <protection locked="0"/>
    </xf>
    <xf numFmtId="0" fontId="8" fillId="0" borderId="0" xfId="0" applyFont="1" applyAlignment="1">
      <alignment horizontal="left" vertical="top"/>
    </xf>
    <xf numFmtId="0" fontId="8" fillId="0" borderId="0" xfId="0" applyFont="1" applyAlignment="1" applyProtection="1">
      <alignment horizontal="left" vertical="top"/>
      <protection locked="0"/>
    </xf>
    <xf numFmtId="0" fontId="9" fillId="0" borderId="4" xfId="1" applyFont="1" applyBorder="1" applyAlignment="1" applyProtection="1">
      <alignment horizontal="left" vertical="top" wrapText="1"/>
      <protection locked="0"/>
    </xf>
    <xf numFmtId="0" fontId="10" fillId="0" borderId="5" xfId="1" applyFont="1" applyBorder="1" applyAlignment="1" applyProtection="1">
      <alignment horizontal="left" vertical="top" wrapText="1"/>
      <protection locked="0"/>
    </xf>
    <xf numFmtId="0" fontId="10" fillId="0" borderId="4" xfId="1" applyFont="1" applyBorder="1" applyAlignment="1" applyProtection="1">
      <alignment horizontal="left" vertical="top" wrapText="1"/>
      <protection locked="0"/>
    </xf>
    <xf numFmtId="0" fontId="12" fillId="0" borderId="4" xfId="1" applyFont="1" applyBorder="1" applyAlignment="1" applyProtection="1">
      <alignment horizontal="left" vertical="top" wrapText="1"/>
      <protection locked="0"/>
    </xf>
    <xf numFmtId="0" fontId="0" fillId="0" borderId="0" xfId="0" applyAlignment="1">
      <alignment vertical="top"/>
    </xf>
    <xf numFmtId="0" fontId="9" fillId="0" borderId="5" xfId="1" applyFont="1" applyBorder="1" applyAlignment="1" applyProtection="1">
      <alignment horizontal="left" vertical="top" wrapText="1"/>
      <protection locked="0"/>
    </xf>
    <xf numFmtId="0" fontId="13" fillId="0" borderId="0" xfId="0" applyFont="1" applyAlignment="1">
      <alignment horizontal="left" vertical="top"/>
    </xf>
    <xf numFmtId="0" fontId="13" fillId="0" borderId="0" xfId="0" applyFont="1" applyAlignment="1" applyProtection="1">
      <alignment horizontal="left" vertical="top"/>
      <protection locked="0"/>
    </xf>
    <xf numFmtId="0" fontId="11" fillId="0" borderId="4" xfId="0" applyFont="1" applyBorder="1" applyAlignment="1">
      <alignment horizontal="left" vertical="top" wrapText="1"/>
    </xf>
    <xf numFmtId="0" fontId="13" fillId="0" borderId="4" xfId="0" applyFont="1" applyBorder="1" applyAlignment="1" applyProtection="1">
      <alignment horizontal="left" vertical="top"/>
      <protection locked="0"/>
    </xf>
    <xf numFmtId="0" fontId="12" fillId="0" borderId="4" xfId="0" applyFont="1" applyBorder="1" applyAlignment="1">
      <alignment vertical="top" wrapText="1"/>
    </xf>
    <xf numFmtId="0" fontId="7" fillId="3" borderId="1" xfId="1" applyFont="1" applyFill="1" applyBorder="1" applyAlignment="1" applyProtection="1">
      <alignment horizontal="center" vertical="top" wrapText="1"/>
      <protection locked="0"/>
    </xf>
    <xf numFmtId="0" fontId="7" fillId="4" borderId="0" xfId="1" applyFont="1" applyFill="1" applyBorder="1" applyAlignment="1" applyProtection="1">
      <alignment horizontal="left" vertical="top" wrapText="1"/>
      <protection locked="0"/>
    </xf>
    <xf numFmtId="0" fontId="14" fillId="0" borderId="0" xfId="0" applyFont="1" applyFill="1" applyAlignment="1">
      <alignment vertical="center"/>
    </xf>
    <xf numFmtId="0" fontId="16" fillId="0" borderId="0" xfId="0" applyFont="1" applyAlignment="1">
      <alignment vertical="center"/>
    </xf>
    <xf numFmtId="0" fontId="17" fillId="3" borderId="0" xfId="0" applyFont="1" applyFill="1"/>
    <xf numFmtId="0" fontId="18" fillId="0" borderId="0" xfId="0" applyFont="1"/>
    <xf numFmtId="0" fontId="19" fillId="0" borderId="0" xfId="0" applyFont="1" applyAlignment="1">
      <alignment vertical="center"/>
    </xf>
    <xf numFmtId="0" fontId="20" fillId="0" borderId="0" xfId="0" applyFont="1" applyAlignment="1">
      <alignment vertical="center"/>
    </xf>
    <xf numFmtId="14" fontId="10" fillId="0" borderId="4" xfId="1" applyNumberFormat="1" applyFont="1" applyBorder="1" applyAlignment="1" applyProtection="1">
      <alignment horizontal="left" vertical="top" wrapText="1"/>
      <protection locked="0"/>
    </xf>
    <xf numFmtId="0" fontId="11" fillId="0" borderId="4" xfId="0" applyFont="1" applyBorder="1" applyAlignment="1">
      <alignment vertical="top" wrapText="1"/>
    </xf>
    <xf numFmtId="14" fontId="10" fillId="0" borderId="5" xfId="1" applyNumberFormat="1" applyFont="1" applyBorder="1" applyAlignment="1" applyProtection="1">
      <alignment horizontal="left" vertical="top" wrapText="1"/>
      <protection locked="0"/>
    </xf>
    <xf numFmtId="0" fontId="9" fillId="0" borderId="4" xfId="1" applyFont="1" applyBorder="1" applyAlignment="1" applyProtection="1">
      <alignment horizontal="center" vertical="top" wrapText="1"/>
      <protection locked="0"/>
    </xf>
    <xf numFmtId="0" fontId="9" fillId="0" borderId="4" xfId="1" applyFont="1" applyFill="1" applyBorder="1" applyAlignment="1" applyProtection="1">
      <alignment horizontal="left" vertical="top" wrapText="1"/>
      <protection locked="0"/>
    </xf>
    <xf numFmtId="0" fontId="7" fillId="3" borderId="6" xfId="1" applyFont="1" applyFill="1" applyBorder="1" applyAlignment="1" applyProtection="1">
      <alignment horizontal="center" vertical="top" wrapText="1"/>
      <protection locked="0"/>
    </xf>
    <xf numFmtId="0" fontId="9" fillId="0" borderId="4" xfId="1" applyFont="1" applyBorder="1" applyAlignment="1" applyProtection="1">
      <alignment horizontal="center" vertical="center" wrapText="1"/>
      <protection locked="0"/>
    </xf>
    <xf numFmtId="0" fontId="23" fillId="0" borderId="4" xfId="1" applyFont="1" applyBorder="1" applyAlignment="1" applyProtection="1">
      <alignment horizontal="center" vertical="center" wrapText="1"/>
      <protection locked="0"/>
    </xf>
    <xf numFmtId="0" fontId="24" fillId="0" borderId="1" xfId="1" applyFont="1" applyBorder="1" applyAlignment="1" applyProtection="1">
      <alignment horizontal="center" vertical="center" wrapText="1"/>
      <protection locked="0"/>
    </xf>
    <xf numFmtId="0" fontId="14" fillId="0" borderId="0" xfId="0" applyFont="1" applyFill="1" applyAlignment="1">
      <alignment horizontal="center" vertical="center"/>
    </xf>
    <xf numFmtId="0" fontId="25" fillId="0" borderId="0" xfId="0" applyFont="1" applyAlignment="1">
      <alignment vertical="top" wrapText="1"/>
    </xf>
    <xf numFmtId="0" fontId="26" fillId="2" borderId="0" xfId="1" applyFont="1" applyFill="1" applyBorder="1" applyAlignment="1" applyProtection="1">
      <alignment horizontal="left" vertical="top" wrapText="1"/>
      <protection locked="0"/>
    </xf>
    <xf numFmtId="0" fontId="22" fillId="0" borderId="0" xfId="0" applyFont="1" applyAlignment="1">
      <alignment vertical="center"/>
    </xf>
    <xf numFmtId="1" fontId="15" fillId="0" borderId="7" xfId="1" applyNumberFormat="1" applyFont="1" applyBorder="1" applyAlignment="1" applyProtection="1">
      <alignment horizontal="center" vertical="top" wrapText="1"/>
      <protection locked="0"/>
    </xf>
    <xf numFmtId="17" fontId="7" fillId="2" borderId="0" xfId="1" applyNumberFormat="1" applyFont="1" applyFill="1" applyBorder="1" applyAlignment="1" applyProtection="1">
      <alignment horizontal="left" vertical="center" wrapText="1"/>
      <protection locked="0"/>
    </xf>
    <xf numFmtId="0" fontId="15" fillId="0" borderId="4" xfId="1" applyFont="1" applyBorder="1" applyAlignment="1" applyProtection="1">
      <alignment horizontal="center" vertical="center" wrapText="1"/>
      <protection locked="0"/>
    </xf>
    <xf numFmtId="0" fontId="21" fillId="0" borderId="0" xfId="0" applyFont="1" applyAlignment="1">
      <alignment horizontal="center" vertical="center"/>
    </xf>
    <xf numFmtId="0" fontId="17" fillId="0" borderId="4" xfId="1" applyFont="1" applyBorder="1" applyAlignment="1" applyProtection="1">
      <alignment horizontal="left" vertical="top" wrapText="1"/>
      <protection locked="0"/>
    </xf>
    <xf numFmtId="0" fontId="17" fillId="0" borderId="4" xfId="1" applyFont="1" applyFill="1" applyBorder="1" applyAlignment="1" applyProtection="1">
      <alignment horizontal="left" vertical="top" wrapText="1"/>
      <protection locked="0"/>
    </xf>
    <xf numFmtId="0" fontId="17" fillId="0" borderId="5" xfId="1" applyFont="1" applyFill="1" applyBorder="1" applyAlignment="1" applyProtection="1">
      <alignment horizontal="left" vertical="top" wrapText="1"/>
      <protection locked="0"/>
    </xf>
    <xf numFmtId="0" fontId="10" fillId="0" borderId="8" xfId="1" applyFont="1" applyBorder="1" applyAlignment="1" applyProtection="1">
      <alignment horizontal="left" vertical="top" wrapText="1"/>
      <protection locked="0"/>
    </xf>
    <xf numFmtId="0" fontId="10" fillId="0" borderId="9" xfId="1" applyFont="1" applyBorder="1" applyAlignment="1" applyProtection="1">
      <alignment horizontal="left" vertical="top" wrapText="1"/>
      <protection locked="0"/>
    </xf>
    <xf numFmtId="0" fontId="0" fillId="0" borderId="4" xfId="0" applyBorder="1" applyAlignment="1">
      <alignment vertical="center"/>
    </xf>
    <xf numFmtId="0" fontId="18" fillId="0" borderId="4" xfId="0" applyFont="1" applyBorder="1" applyAlignment="1">
      <alignment vertical="center"/>
    </xf>
    <xf numFmtId="14" fontId="15" fillId="0" borderId="5" xfId="1" applyNumberFormat="1" applyFont="1" applyBorder="1" applyAlignment="1" applyProtection="1">
      <alignment horizontal="left" vertical="top" wrapText="1"/>
      <protection locked="0"/>
    </xf>
    <xf numFmtId="164" fontId="15" fillId="5" borderId="4" xfId="1" applyNumberFormat="1" applyFont="1" applyFill="1" applyBorder="1" applyAlignment="1" applyProtection="1">
      <alignment horizontal="center" vertical="center" wrapText="1"/>
      <protection locked="0"/>
    </xf>
    <xf numFmtId="14" fontId="15" fillId="0" borderId="5" xfId="1" applyNumberFormat="1" applyFont="1" applyBorder="1" applyAlignment="1" applyProtection="1">
      <alignment horizontal="center" vertical="center" wrapText="1"/>
      <protection locked="0"/>
    </xf>
    <xf numFmtId="164" fontId="15" fillId="0" borderId="4" xfId="1" applyNumberFormat="1" applyFont="1" applyBorder="1" applyAlignment="1" applyProtection="1">
      <alignment horizontal="center" vertical="center" wrapText="1"/>
      <protection locked="0"/>
    </xf>
    <xf numFmtId="14" fontId="15" fillId="0" borderId="4" xfId="1" applyNumberFormat="1" applyFont="1" applyBorder="1" applyAlignment="1" applyProtection="1">
      <alignment horizontal="center" vertical="center" wrapText="1"/>
      <protection locked="0"/>
    </xf>
    <xf numFmtId="14" fontId="15" fillId="0" borderId="4" xfId="1" applyNumberFormat="1" applyFont="1" applyBorder="1" applyAlignment="1" applyProtection="1">
      <alignment horizontal="left" vertical="top" wrapText="1"/>
      <protection locked="0"/>
    </xf>
    <xf numFmtId="0" fontId="9" fillId="0" borderId="4" xfId="0" applyFont="1" applyBorder="1" applyAlignment="1">
      <alignment vertical="top" wrapText="1"/>
    </xf>
    <xf numFmtId="0" fontId="18" fillId="0" borderId="4" xfId="0" applyFont="1" applyBorder="1" applyAlignment="1">
      <alignment vertical="top" wrapText="1"/>
    </xf>
    <xf numFmtId="0" fontId="18" fillId="0" borderId="4" xfId="0" applyFont="1" applyBorder="1" applyAlignment="1">
      <alignment horizontal="center" vertical="center" wrapText="1"/>
    </xf>
    <xf numFmtId="14" fontId="15" fillId="6" borderId="4" xfId="1" applyNumberFormat="1" applyFont="1" applyFill="1" applyBorder="1" applyAlignment="1" applyProtection="1">
      <alignment horizontal="center" vertical="center" wrapText="1"/>
      <protection locked="0"/>
    </xf>
    <xf numFmtId="14" fontId="15" fillId="0" borderId="8" xfId="1" applyNumberFormat="1" applyFont="1" applyBorder="1" applyAlignment="1" applyProtection="1">
      <alignment horizontal="left" vertical="top" wrapText="1"/>
      <protection locked="0"/>
    </xf>
    <xf numFmtId="0" fontId="18" fillId="0" borderId="8" xfId="0" applyFont="1" applyBorder="1" applyAlignment="1">
      <alignment vertical="top" wrapText="1"/>
    </xf>
    <xf numFmtId="14" fontId="9" fillId="0" borderId="8" xfId="1" applyNumberFormat="1" applyFont="1" applyBorder="1" applyAlignment="1" applyProtection="1">
      <alignment horizontal="left" vertical="top" wrapText="1"/>
      <protection locked="0"/>
    </xf>
    <xf numFmtId="0" fontId="15" fillId="0" borderId="4" xfId="1" applyFont="1" applyBorder="1" applyAlignment="1" applyProtection="1">
      <alignment horizontal="center" vertical="top" wrapText="1"/>
      <protection locked="0"/>
    </xf>
    <xf numFmtId="0" fontId="17" fillId="0" borderId="4" xfId="0" applyFont="1" applyBorder="1" applyAlignment="1">
      <alignment vertical="top"/>
    </xf>
    <xf numFmtId="0" fontId="17" fillId="0" borderId="4" xfId="0" applyFont="1" applyBorder="1" applyAlignment="1">
      <alignment vertical="top" wrapText="1"/>
    </xf>
    <xf numFmtId="0" fontId="9" fillId="0" borderId="4" xfId="1" applyFont="1" applyFill="1" applyBorder="1" applyAlignment="1" applyProtection="1">
      <alignment horizontal="center" vertical="top" wrapText="1"/>
      <protection locked="0"/>
    </xf>
    <xf numFmtId="0" fontId="0" fillId="0" borderId="0" xfId="0" applyFill="1" applyAlignment="1">
      <alignment horizontal="center" vertical="center"/>
    </xf>
    <xf numFmtId="0" fontId="0" fillId="0" borderId="0" xfId="0" applyFill="1" applyAlignment="1">
      <alignment vertical="center" wrapText="1"/>
    </xf>
    <xf numFmtId="0" fontId="0" fillId="0" borderId="0" xfId="0" applyFill="1" applyAlignment="1">
      <alignment vertical="center"/>
    </xf>
    <xf numFmtId="0" fontId="12" fillId="0" borderId="4" xfId="1" applyFont="1" applyFill="1" applyBorder="1" applyAlignment="1" applyProtection="1">
      <alignment horizontal="left" vertical="top" wrapText="1"/>
      <protection locked="0"/>
    </xf>
    <xf numFmtId="0" fontId="17" fillId="0" borderId="4" xfId="0" applyFont="1" applyBorder="1" applyAlignment="1">
      <alignment vertical="center"/>
    </xf>
    <xf numFmtId="0" fontId="18" fillId="0" borderId="4" xfId="0" applyFont="1" applyBorder="1" applyAlignment="1">
      <alignment horizontal="center" vertical="center"/>
    </xf>
    <xf numFmtId="0" fontId="18" fillId="0" borderId="8" xfId="0" quotePrefix="1" applyFont="1" applyBorder="1" applyAlignment="1">
      <alignment horizontal="center" vertical="top" wrapText="1"/>
    </xf>
    <xf numFmtId="0" fontId="15" fillId="0" borderId="8" xfId="1" applyNumberFormat="1" applyFont="1" applyBorder="1" applyAlignment="1" applyProtection="1">
      <alignment horizontal="center" vertical="top" wrapText="1"/>
      <protection locked="0"/>
    </xf>
    <xf numFmtId="0" fontId="0" fillId="0" borderId="4" xfId="0" applyBorder="1" applyAlignment="1">
      <alignment horizontal="center" vertical="center"/>
    </xf>
    <xf numFmtId="0" fontId="0" fillId="0" borderId="4" xfId="0" applyBorder="1" applyAlignment="1">
      <alignment vertical="center" wrapText="1"/>
    </xf>
    <xf numFmtId="0" fontId="12" fillId="0" borderId="4" xfId="0" applyFont="1" applyBorder="1" applyAlignment="1">
      <alignment vertical="center" wrapText="1"/>
    </xf>
    <xf numFmtId="0" fontId="10" fillId="0" borderId="8" xfId="1" applyFont="1" applyFill="1" applyBorder="1" applyAlignment="1" applyProtection="1">
      <alignment horizontal="left" vertical="top" wrapText="1"/>
      <protection locked="0"/>
    </xf>
    <xf numFmtId="0" fontId="10" fillId="0" borderId="4" xfId="1" applyFont="1" applyFill="1" applyBorder="1" applyAlignment="1" applyProtection="1">
      <alignment horizontal="left" vertical="top" wrapText="1"/>
      <protection locked="0"/>
    </xf>
    <xf numFmtId="14" fontId="10" fillId="0" borderId="4" xfId="1" applyNumberFormat="1" applyFont="1" applyFill="1" applyBorder="1" applyAlignment="1" applyProtection="1">
      <alignment horizontal="left" vertical="top" wrapText="1"/>
      <protection locked="0"/>
    </xf>
    <xf numFmtId="14" fontId="10" fillId="0" borderId="5" xfId="1" applyNumberFormat="1" applyFont="1" applyFill="1" applyBorder="1" applyAlignment="1" applyProtection="1">
      <alignment horizontal="left" vertical="top" wrapText="1"/>
      <protection locked="0"/>
    </xf>
    <xf numFmtId="0" fontId="11" fillId="0" borderId="4" xfId="0" applyFont="1" applyFill="1" applyBorder="1" applyAlignment="1">
      <alignment horizontal="left" vertical="top" wrapText="1"/>
    </xf>
    <xf numFmtId="0" fontId="21" fillId="0" borderId="0" xfId="0" applyFont="1" applyAlignment="1">
      <alignment horizontal="center" vertical="center"/>
    </xf>
    <xf numFmtId="0" fontId="7" fillId="2" borderId="0" xfId="1" applyFont="1" applyFill="1" applyBorder="1" applyAlignment="1" applyProtection="1">
      <alignment horizontal="center" vertical="center" wrapText="1"/>
      <protection locked="0"/>
    </xf>
  </cellXfs>
  <cellStyles count="2">
    <cellStyle name="Normal" xfId="0" builtinId="0"/>
    <cellStyle name="Normal 2" xfId="1" xr:uid="{00000000-0005-0000-0000-000001000000}"/>
  </cellStyles>
  <dxfs count="6">
    <dxf>
      <font>
        <color theme="0"/>
      </font>
      <fill>
        <patternFill>
          <fgColor rgb="FFFF0000"/>
          <bgColor rgb="FFFF0000"/>
        </patternFill>
      </fill>
    </dxf>
    <dxf>
      <font>
        <color theme="0" tint="-0.24994659260841701"/>
      </font>
    </dxf>
    <dxf>
      <font>
        <color theme="0"/>
      </font>
      <fill>
        <patternFill>
          <bgColor rgb="FF00B050"/>
        </patternFill>
      </fill>
    </dxf>
    <dxf>
      <fill>
        <patternFill>
          <bgColor rgb="FF92D050"/>
        </patternFill>
      </fill>
    </dxf>
    <dxf>
      <fill>
        <patternFill>
          <bgColor rgb="FFFF0000"/>
        </patternFill>
      </fill>
    </dxf>
    <dxf>
      <font>
        <color rgb="FFFF0000"/>
      </font>
    </dxf>
  </dxfs>
  <tableStyles count="0" defaultTableStyle="TableStyleMedium2" defaultPivotStyle="PivotStyleLight16"/>
  <colors>
    <mruColors>
      <color rgb="FFFF0000"/>
      <color rgb="FF9DF59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microsoft.com/office/2017/10/relationships/person" Target="persons/person.xml"/><Relationship Id="rId5" Type="http://schemas.openxmlformats.org/officeDocument/2006/relationships/externalLink" Target="externalLinks/externalLink2.xml"/><Relationship Id="rId15" Type="http://schemas.openxmlformats.org/officeDocument/2006/relationships/customXml" Target="../customXml/item3.xml"/><Relationship Id="rId10"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styles" Target="styles.xml"/><Relationship Id="rId14" Type="http://schemas.openxmlformats.org/officeDocument/2006/relationships/customXml" Target="../customXml/item2.xm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9</xdr:col>
      <xdr:colOff>74083</xdr:colOff>
      <xdr:row>1</xdr:row>
      <xdr:rowOff>201084</xdr:rowOff>
    </xdr:from>
    <xdr:to>
      <xdr:col>10</xdr:col>
      <xdr:colOff>772584</xdr:colOff>
      <xdr:row>1</xdr:row>
      <xdr:rowOff>211667</xdr:rowOff>
    </xdr:to>
    <xdr:cxnSp macro="">
      <xdr:nvCxnSpPr>
        <xdr:cNvPr id="3" name="Straight Arrow Connector 2">
          <a:extLst>
            <a:ext uri="{FF2B5EF4-FFF2-40B4-BE49-F238E27FC236}">
              <a16:creationId xmlns:a16="http://schemas.microsoft.com/office/drawing/2014/main" id="{22BB250D-E0B0-4CFB-BED5-EAC1DEDB7A48}"/>
            </a:ext>
          </a:extLst>
        </xdr:cNvPr>
        <xdr:cNvCxnSpPr/>
      </xdr:nvCxnSpPr>
      <xdr:spPr>
        <a:xfrm flipH="1">
          <a:off x="12096750" y="592667"/>
          <a:ext cx="1672167" cy="10583"/>
        </a:xfrm>
        <a:prstGeom prst="straightConnector1">
          <a:avLst/>
        </a:prstGeom>
        <a:ln w="9525" cap="flat" cmpd="sng" algn="ctr">
          <a:solidFill>
            <a:schemeClr val="dk1"/>
          </a:solidFill>
          <a:prstDash val="solid"/>
          <a:round/>
          <a:headEnd type="none" w="med" len="med"/>
          <a:tailEnd type="arrow" w="med" len="med"/>
        </a:ln>
      </xdr:spPr>
      <xdr:style>
        <a:lnRef idx="0">
          <a:scrgbClr r="0" g="0" b="0"/>
        </a:lnRef>
        <a:fillRef idx="0">
          <a:scrgbClr r="0" g="0" b="0"/>
        </a:fillRef>
        <a:effectRef idx="0">
          <a:scrgbClr r="0" g="0" b="0"/>
        </a:effectRef>
        <a:fontRef idx="minor">
          <a:schemeClr val="tx1"/>
        </a:fontRef>
      </xdr:style>
    </xdr:cxnSp>
    <xdr:clientData/>
  </xdr:twoCellAnchor>
  <xdr:twoCellAnchor>
    <xdr:from>
      <xdr:col>13</xdr:col>
      <xdr:colOff>2116</xdr:colOff>
      <xdr:row>1</xdr:row>
      <xdr:rowOff>207324</xdr:rowOff>
    </xdr:from>
    <xdr:to>
      <xdr:col>14</xdr:col>
      <xdr:colOff>746125</xdr:colOff>
      <xdr:row>1</xdr:row>
      <xdr:rowOff>211668</xdr:rowOff>
    </xdr:to>
    <xdr:cxnSp macro="">
      <xdr:nvCxnSpPr>
        <xdr:cNvPr id="4" name="Straight Arrow Connector 3">
          <a:extLst>
            <a:ext uri="{FF2B5EF4-FFF2-40B4-BE49-F238E27FC236}">
              <a16:creationId xmlns:a16="http://schemas.microsoft.com/office/drawing/2014/main" id="{6992701E-8711-4A61-B3E6-4E9106D0AD42}"/>
            </a:ext>
          </a:extLst>
        </xdr:cNvPr>
        <xdr:cNvCxnSpPr/>
      </xdr:nvCxnSpPr>
      <xdr:spPr>
        <a:xfrm flipV="1">
          <a:off x="14876991" y="588324"/>
          <a:ext cx="1617134" cy="4344"/>
        </a:xfrm>
        <a:prstGeom prst="straightConnector1">
          <a:avLst/>
        </a:prstGeom>
        <a:ln w="9525" cap="flat" cmpd="sng" algn="ctr">
          <a:solidFill>
            <a:schemeClr val="dk1"/>
          </a:solidFill>
          <a:prstDash val="solid"/>
          <a:round/>
          <a:headEnd type="none" w="med" len="med"/>
          <a:tailEnd type="arrow" w="med" len="med"/>
        </a:ln>
      </xdr:spPr>
      <xdr:style>
        <a:lnRef idx="0">
          <a:scrgbClr r="0" g="0" b="0"/>
        </a:lnRef>
        <a:fillRef idx="0">
          <a:scrgbClr r="0" g="0" b="0"/>
        </a:fillRef>
        <a:effectRef idx="0">
          <a:scrgbClr r="0" g="0" b="0"/>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11</xdr:col>
      <xdr:colOff>544286</xdr:colOff>
      <xdr:row>0</xdr:row>
      <xdr:rowOff>127909</xdr:rowOff>
    </xdr:from>
    <xdr:to>
      <xdr:col>11</xdr:col>
      <xdr:colOff>1209335</xdr:colOff>
      <xdr:row>1</xdr:row>
      <xdr:rowOff>106590</xdr:rowOff>
    </xdr:to>
    <xdr:pic>
      <xdr:nvPicPr>
        <xdr:cNvPr id="3" name="Sideways Arrows" descr="Image result for double arrow blue">
          <a:extLst>
            <a:ext uri="{FF2B5EF4-FFF2-40B4-BE49-F238E27FC236}">
              <a16:creationId xmlns:a16="http://schemas.microsoft.com/office/drawing/2014/main" id="{6B1FF4EA-FB0D-4552-844F-25C65BF9DE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27072" y="127909"/>
          <a:ext cx="668224" cy="3655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1914071</xdr:colOff>
      <xdr:row>0</xdr:row>
      <xdr:rowOff>39612</xdr:rowOff>
    </xdr:from>
    <xdr:to>
      <xdr:col>11</xdr:col>
      <xdr:colOff>2387656</xdr:colOff>
      <xdr:row>1</xdr:row>
      <xdr:rowOff>124750</xdr:rowOff>
    </xdr:to>
    <xdr:pic>
      <xdr:nvPicPr>
        <xdr:cNvPr id="4" name="Up Arrow" descr="Image result for green up arrow">
          <a:extLst>
            <a:ext uri="{FF2B5EF4-FFF2-40B4-BE49-F238E27FC236}">
              <a16:creationId xmlns:a16="http://schemas.microsoft.com/office/drawing/2014/main" id="{C50D83AB-EBA2-4BF9-87E9-CB36D5775CB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96857" y="39612"/>
          <a:ext cx="470410" cy="4720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11</xdr:col>
      <xdr:colOff>1342570</xdr:colOff>
      <xdr:row>0</xdr:row>
      <xdr:rowOff>58963</xdr:rowOff>
    </xdr:from>
    <xdr:to>
      <xdr:col>11</xdr:col>
      <xdr:colOff>1816155</xdr:colOff>
      <xdr:row>1</xdr:row>
      <xdr:rowOff>144101</xdr:rowOff>
    </xdr:to>
    <xdr:pic>
      <xdr:nvPicPr>
        <xdr:cNvPr id="6" name="Down Arrow" descr="Image result for green up arrow">
          <a:extLst>
            <a:ext uri="{FF2B5EF4-FFF2-40B4-BE49-F238E27FC236}">
              <a16:creationId xmlns:a16="http://schemas.microsoft.com/office/drawing/2014/main" id="{F16C89C4-5C07-428E-991B-FFD76B882F8B}"/>
            </a:ext>
          </a:extLst>
        </xdr:cNvPr>
        <xdr:cNvPicPr>
          <a:picLocks noChangeAspect="1" noChangeArrowheads="1"/>
        </xdr:cNvPicPr>
      </xdr:nvPicPr>
      <xdr:blipFill>
        <a:blip xmlns:r="http://schemas.openxmlformats.org/officeDocument/2006/relationships" r:embed="rId3" cstate="print">
          <a:duotone>
            <a:prstClr val="black"/>
            <a:srgbClr val="FF0000">
              <a:tint val="45000"/>
              <a:satMod val="400000"/>
            </a:srgbClr>
          </a:duotone>
          <a:extLst>
            <a:ext uri="{28A0092B-C50C-407E-A947-70E740481C1C}">
              <a14:useLocalDpi xmlns:a14="http://schemas.microsoft.com/office/drawing/2010/main" val="0"/>
            </a:ext>
          </a:extLst>
        </a:blip>
        <a:srcRect/>
        <a:stretch>
          <a:fillRect/>
        </a:stretch>
      </xdr:blipFill>
      <xdr:spPr bwMode="auto">
        <a:xfrm flipV="1">
          <a:off x="5125356" y="58963"/>
          <a:ext cx="470410" cy="472034"/>
        </a:xfrm>
        <a:prstGeom prst="rect">
          <a:avLst/>
        </a:prstGeom>
        <a:noFill/>
        <a:ln>
          <a:noFill/>
        </a:ln>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Benefit%20Form.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Risk%20Log.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s.nationalgrid.com/Users/KylaBerry/Downloads/Tool%20-%20Issues%20Log%20v0.05.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Issue%20Lo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Benefit Form"/>
      <sheetName val="Value Driver Tree"/>
      <sheetName val="Benefit Tracking"/>
      <sheetName val="Tracking Chart"/>
      <sheetName val="Quality Control Chcklst"/>
      <sheetName val="Implementation Approval Chcklst"/>
      <sheetName val="50% Health Check"/>
      <sheetName val="100% Health Check"/>
      <sheetName val="Administration"/>
      <sheetName val="CashFlowing Apprvl Chklist"/>
      <sheetName val="Locked In Apprvl Chklst"/>
      <sheetName val="Tracker Lists"/>
    </sheetNames>
    <sheetDataSet>
      <sheetData sheetId="0"/>
      <sheetData sheetId="1"/>
      <sheetData sheetId="2"/>
      <sheetData sheetId="3"/>
      <sheetData sheetId="4">
        <row r="15">
          <cell r="A15">
            <v>39311</v>
          </cell>
          <cell r="B15">
            <v>0.2</v>
          </cell>
          <cell r="C15">
            <v>0.2</v>
          </cell>
          <cell r="H15">
            <v>0</v>
          </cell>
        </row>
        <row r="16">
          <cell r="A16">
            <v>39318</v>
          </cell>
        </row>
        <row r="17">
          <cell r="A17">
            <v>39325</v>
          </cell>
        </row>
        <row r="18">
          <cell r="A18">
            <v>39332</v>
          </cell>
        </row>
        <row r="19">
          <cell r="A19">
            <v>39339</v>
          </cell>
        </row>
        <row r="20">
          <cell r="A20">
            <v>39346</v>
          </cell>
        </row>
        <row r="21">
          <cell r="A21">
            <v>39353</v>
          </cell>
        </row>
        <row r="22">
          <cell r="A22">
            <v>39360</v>
          </cell>
        </row>
        <row r="23">
          <cell r="A23">
            <v>39367</v>
          </cell>
        </row>
        <row r="24">
          <cell r="A24">
            <v>39374</v>
          </cell>
        </row>
        <row r="25">
          <cell r="A25">
            <v>39381</v>
          </cell>
        </row>
        <row r="26">
          <cell r="A26">
            <v>39381</v>
          </cell>
        </row>
      </sheetData>
      <sheetData sheetId="5" refreshError="1"/>
      <sheetData sheetId="6"/>
      <sheetData sheetId="7"/>
      <sheetData sheetId="8" refreshError="1"/>
      <sheetData sheetId="9" refreshError="1"/>
      <sheetData sheetId="10"/>
      <sheetData sheetId="11"/>
      <sheetData sheetId="12"/>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Risk Log"/>
      <sheetName val="Risk Measures"/>
      <sheetName val="Administration"/>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ministration"/>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About this Tool"/>
      <sheetName val="Issue Logging Form"/>
      <sheetName val="Issue Log"/>
      <sheetName val="Administration"/>
    </sheetNames>
    <sheetDataSet>
      <sheetData sheetId="0" refreshError="1"/>
      <sheetData sheetId="1" refreshError="1"/>
      <sheetData sheetId="2" refreshError="1"/>
      <sheetData sheetId="3" refreshError="1"/>
      <sheetData sheetId="4">
        <row r="7">
          <cell r="D7" t="str">
            <v>Not started</v>
          </cell>
        </row>
        <row r="8">
          <cell r="D8" t="str">
            <v>On track</v>
          </cell>
        </row>
        <row r="9">
          <cell r="D9" t="str">
            <v>Going off track</v>
          </cell>
        </row>
        <row r="10">
          <cell r="D10" t="str">
            <v>Off track</v>
          </cell>
        </row>
        <row r="11">
          <cell r="D11" t="str">
            <v>Complete</v>
          </cell>
        </row>
      </sheetData>
    </sheetDataSet>
  </externalBook>
</externalLink>
</file>

<file path=xl/persons/person.xml><?xml version="1.0" encoding="utf-8"?>
<personList xmlns="http://schemas.microsoft.com/office/spreadsheetml/2018/threadedcomments" xmlns:x="http://schemas.openxmlformats.org/spreadsheetml/2006/main">
  <person displayName="Patel (ESO), Kavita" id="{D1B03D6D-D212-4629-A479-0C519A77D548}" userId="S::Kavita.Patel@uk.nationalgrid.com::4e40af36-8d52-405e-82ba-5354aab112ab"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R4" dT="2020-12-09T15:31:56.33" personId="{D1B03D6D-D212-4629-A479-0C519A77D548}" id="{6293F4C5-157C-496F-B39C-9913C404B8BA}">
    <text>A strategic modification is one that will result in or underpin a very significant development within the electricity industry but which, in terms of prioritisation, may not be subject to any particular delivery deadline.</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06D31-112E-4E32-B19F-AE72C7AD2E13}">
  <sheetPr codeName="Sheet1">
    <tabColor rgb="FFFFC000"/>
  </sheetPr>
  <dimension ref="A1:MS82"/>
  <sheetViews>
    <sheetView showGridLines="0" zoomScale="60" zoomScaleNormal="60" workbookViewId="0">
      <pane xSplit="4" ySplit="4" topLeftCell="E5" activePane="bottomRight" state="frozen"/>
      <selection pane="topRight" activeCell="B1" sqref="B1"/>
      <selection pane="bottomLeft" activeCell="A7" sqref="A7"/>
      <selection pane="bottomRight" sqref="A1:XFD1048576"/>
    </sheetView>
  </sheetViews>
  <sheetFormatPr defaultColWidth="9.1796875" defaultRowHeight="17.5" outlineLevelCol="1" x14ac:dyDescent="0.35"/>
  <cols>
    <col min="1" max="1" width="13" style="5" customWidth="1"/>
    <col min="2" max="2" width="18.1796875" style="5" customWidth="1"/>
    <col min="3" max="3" width="11.81640625" style="5" customWidth="1"/>
    <col min="4" max="4" width="16" style="5" customWidth="1"/>
    <col min="5" max="5" width="92.90625" style="5" customWidth="1"/>
    <col min="6" max="6" width="28" style="5" customWidth="1"/>
    <col min="7" max="7" width="18.26953125" style="5" hidden="1" customWidth="1"/>
    <col min="8" max="8" width="37.54296875" style="5" hidden="1" customWidth="1"/>
    <col min="9" max="9" width="19.26953125" style="5" customWidth="1"/>
    <col min="10" max="10" width="14" style="5" customWidth="1" outlineLevel="1"/>
    <col min="11" max="11" width="13.54296875" style="5" customWidth="1" outlineLevel="1"/>
    <col min="12" max="12" width="13" style="5" customWidth="1" outlineLevel="1"/>
    <col min="13" max="13" width="13.81640625" style="5" customWidth="1" outlineLevel="1"/>
    <col min="14" max="14" width="13" style="5" customWidth="1" outlineLevel="1"/>
    <col min="15" max="15" width="16.1796875" style="5" customWidth="1" outlineLevel="1"/>
    <col min="16" max="16" width="23.7265625" style="5" bestFit="1" customWidth="1"/>
    <col min="17" max="17" width="19.453125" style="5" hidden="1" customWidth="1"/>
    <col min="18" max="18" width="19.453125" style="5" customWidth="1"/>
    <col min="19" max="20" width="19.26953125" style="5" customWidth="1" outlineLevel="1"/>
    <col min="21" max="21" width="43.7265625" style="49" customWidth="1" outlineLevel="1"/>
    <col min="23" max="23" width="17.81640625" style="3" customWidth="1" outlineLevel="1"/>
    <col min="24" max="24" width="16.1796875" style="3" customWidth="1" outlineLevel="1"/>
    <col min="25" max="29" width="14.453125" style="3" customWidth="1" outlineLevel="1"/>
    <col min="30" max="31" width="16.7265625" style="3" customWidth="1" outlineLevel="1"/>
    <col min="32" max="32" width="14.26953125" style="3" customWidth="1" outlineLevel="1"/>
    <col min="33" max="33" width="67.81640625" style="3" customWidth="1" outlineLevel="1"/>
    <col min="34" max="35" width="15.453125" style="4" customWidth="1" outlineLevel="1"/>
    <col min="36" max="36" width="15.1796875" style="5" customWidth="1" outlineLevel="1"/>
    <col min="37" max="37" width="64" style="5" customWidth="1" outlineLevel="1"/>
    <col min="38" max="38" width="60.7265625" style="5" customWidth="1" outlineLevel="1"/>
    <col min="39" max="39" width="18.7265625" style="5" customWidth="1" outlineLevel="1"/>
    <col min="42" max="42" width="9.1796875" customWidth="1"/>
  </cols>
  <sheetData>
    <row r="1" spans="1:357" ht="30.65" customHeight="1" x14ac:dyDescent="0.35">
      <c r="A1" s="36" t="s">
        <v>0</v>
      </c>
      <c r="C1" s="2"/>
      <c r="F1" s="44" t="s">
        <v>1</v>
      </c>
      <c r="G1" s="45" t="s">
        <v>2</v>
      </c>
      <c r="J1" s="35"/>
      <c r="AG1"/>
    </row>
    <row r="2" spans="1:357" ht="30.65" customHeight="1" x14ac:dyDescent="0.35">
      <c r="A2" s="31" t="s">
        <v>3</v>
      </c>
      <c r="C2" s="46">
        <f>COUNTA(D5:D92)</f>
        <v>9</v>
      </c>
      <c r="J2" s="94" t="s">
        <v>4</v>
      </c>
      <c r="K2" s="94"/>
      <c r="L2" s="94"/>
      <c r="M2" s="94"/>
      <c r="N2" s="94"/>
      <c r="O2" s="94"/>
      <c r="P2" s="53"/>
      <c r="AG2"/>
    </row>
    <row r="3" spans="1:357" s="10" customFormat="1" ht="42.75" customHeight="1" x14ac:dyDescent="0.45">
      <c r="A3" s="95" t="s">
        <v>5</v>
      </c>
      <c r="B3" s="95"/>
      <c r="C3" s="95"/>
      <c r="D3" s="6"/>
      <c r="E3" s="7"/>
      <c r="F3" s="7"/>
      <c r="G3" s="47" t="s">
        <v>6</v>
      </c>
      <c r="H3" s="47"/>
      <c r="I3" s="47" t="s">
        <v>7</v>
      </c>
      <c r="J3" s="47" t="s">
        <v>8</v>
      </c>
      <c r="K3" s="47"/>
      <c r="L3" s="47"/>
      <c r="M3" s="47"/>
      <c r="N3" s="47"/>
      <c r="O3" s="47"/>
      <c r="P3" s="47" t="s">
        <v>9</v>
      </c>
      <c r="Q3" s="47"/>
      <c r="R3" s="47" t="s">
        <v>10</v>
      </c>
      <c r="S3" s="7"/>
      <c r="T3" s="47" t="s">
        <v>11</v>
      </c>
      <c r="U3" s="47"/>
      <c r="W3" s="8"/>
      <c r="X3" s="8"/>
      <c r="Y3" s="8"/>
      <c r="Z3" s="8"/>
      <c r="AA3" s="8"/>
      <c r="AB3" s="8"/>
      <c r="AC3" s="8"/>
      <c r="AD3" s="8"/>
      <c r="AE3" s="8"/>
      <c r="AF3" s="8"/>
      <c r="AG3" s="8"/>
      <c r="AH3" s="8"/>
      <c r="AI3" s="8"/>
      <c r="AJ3" s="8"/>
      <c r="AK3" s="8"/>
      <c r="AL3" s="8"/>
      <c r="AM3" s="8"/>
    </row>
    <row r="4" spans="1:357" s="17" customFormat="1" ht="65.25" customHeight="1" x14ac:dyDescent="0.35">
      <c r="A4" s="15" t="s">
        <v>12</v>
      </c>
      <c r="B4" s="15" t="s">
        <v>13</v>
      </c>
      <c r="C4" s="15" t="s">
        <v>14</v>
      </c>
      <c r="D4" s="11" t="s">
        <v>15</v>
      </c>
      <c r="E4" s="11" t="s">
        <v>16</v>
      </c>
      <c r="F4" s="15" t="s">
        <v>17</v>
      </c>
      <c r="G4" s="15" t="s">
        <v>18</v>
      </c>
      <c r="H4" s="15" t="s">
        <v>19</v>
      </c>
      <c r="I4" s="15" t="s">
        <v>20</v>
      </c>
      <c r="J4" s="30" t="s">
        <v>21</v>
      </c>
      <c r="K4" s="30" t="s">
        <v>22</v>
      </c>
      <c r="L4" s="30" t="s">
        <v>23</v>
      </c>
      <c r="M4" s="30" t="s">
        <v>24</v>
      </c>
      <c r="N4" s="30" t="s">
        <v>25</v>
      </c>
      <c r="O4" s="30" t="s">
        <v>26</v>
      </c>
      <c r="P4" s="15" t="s">
        <v>27</v>
      </c>
      <c r="Q4" s="15" t="s">
        <v>28</v>
      </c>
      <c r="R4" s="15" t="s">
        <v>29</v>
      </c>
      <c r="S4" s="15" t="s">
        <v>30</v>
      </c>
      <c r="T4" s="51" t="s">
        <v>31</v>
      </c>
      <c r="U4" s="48" t="s">
        <v>32</v>
      </c>
      <c r="W4" s="42" t="s">
        <v>33</v>
      </c>
      <c r="X4" s="29" t="s">
        <v>34</v>
      </c>
      <c r="Y4" s="29" t="s">
        <v>35</v>
      </c>
      <c r="Z4" s="29" t="s">
        <v>36</v>
      </c>
      <c r="AA4" s="29" t="s">
        <v>37</v>
      </c>
      <c r="AB4" s="29" t="s">
        <v>38</v>
      </c>
      <c r="AC4" s="29" t="s">
        <v>39</v>
      </c>
      <c r="AD4" s="29" t="s">
        <v>40</v>
      </c>
      <c r="AE4" s="29" t="s">
        <v>41</v>
      </c>
      <c r="AF4" s="29" t="s">
        <v>42</v>
      </c>
      <c r="AG4" s="11" t="s">
        <v>43</v>
      </c>
      <c r="AH4" s="13" t="s">
        <v>44</v>
      </c>
      <c r="AI4" s="13" t="s">
        <v>45</v>
      </c>
      <c r="AJ4" s="14" t="s">
        <v>46</v>
      </c>
      <c r="AK4" s="15" t="s">
        <v>47</v>
      </c>
      <c r="AL4" s="15" t="s">
        <v>48</v>
      </c>
      <c r="AM4" s="15" t="s">
        <v>49</v>
      </c>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row>
    <row r="5" spans="1:357" s="27" customFormat="1" ht="48" customHeight="1" x14ac:dyDescent="0.35">
      <c r="A5" s="43"/>
      <c r="B5" s="43"/>
      <c r="C5" s="74">
        <v>1</v>
      </c>
      <c r="D5" s="41" t="s">
        <v>66</v>
      </c>
      <c r="E5" s="18" t="s">
        <v>67</v>
      </c>
      <c r="F5" s="23" t="s">
        <v>68</v>
      </c>
      <c r="G5" s="61"/>
      <c r="H5" s="61"/>
      <c r="I5" s="62">
        <f t="shared" ref="I5:I10" si="0">COUNTIF($W5:$AF5,"Y")</f>
        <v>0</v>
      </c>
      <c r="J5" s="63" t="s">
        <v>53</v>
      </c>
      <c r="K5" s="63" t="s">
        <v>52</v>
      </c>
      <c r="L5" s="63" t="s">
        <v>52</v>
      </c>
      <c r="M5" s="63" t="s">
        <v>52</v>
      </c>
      <c r="N5" s="63" t="s">
        <v>52</v>
      </c>
      <c r="O5" s="63" t="s">
        <v>52</v>
      </c>
      <c r="P5" s="64">
        <f t="shared" ref="P5:P13" si="1">COUNTIF($J5:$O5,"Y")</f>
        <v>1</v>
      </c>
      <c r="Q5" s="61"/>
      <c r="R5" s="65" t="s">
        <v>50</v>
      </c>
      <c r="S5" s="50">
        <f t="shared" ref="S5:S8" ca="1" si="2">ROUND(SUM(NETWORKDAYS(AJ5,NOW())/25),0)</f>
        <v>23</v>
      </c>
      <c r="T5" s="66" t="s">
        <v>54</v>
      </c>
      <c r="U5" s="84" t="s">
        <v>147</v>
      </c>
      <c r="V5" s="25"/>
      <c r="W5" s="52"/>
      <c r="X5" s="52"/>
      <c r="Y5" s="52"/>
      <c r="Z5" s="52"/>
      <c r="AA5" s="52"/>
      <c r="AB5" s="52"/>
      <c r="AC5" s="52"/>
      <c r="AD5" s="52"/>
      <c r="AE5" s="52"/>
      <c r="AF5" s="52"/>
      <c r="AG5" s="20" t="s">
        <v>69</v>
      </c>
      <c r="AH5" s="20" t="s">
        <v>70</v>
      </c>
      <c r="AI5" s="20" t="s">
        <v>71</v>
      </c>
      <c r="AJ5" s="37">
        <v>43871</v>
      </c>
      <c r="AK5" s="39" t="s">
        <v>72</v>
      </c>
      <c r="AL5" s="39" t="s">
        <v>73</v>
      </c>
      <c r="AM5" s="39" t="s">
        <v>74</v>
      </c>
      <c r="AP5" s="22"/>
      <c r="AQ5" s="22"/>
      <c r="AR5" s="22"/>
      <c r="AS5" s="22"/>
      <c r="AT5" s="22"/>
      <c r="AU5" s="22"/>
      <c r="AV5" s="22"/>
      <c r="AW5" s="22"/>
      <c r="AX5" s="22"/>
      <c r="AY5" s="22"/>
      <c r="AZ5" s="22"/>
      <c r="BA5" s="22"/>
      <c r="BB5" s="22"/>
      <c r="BC5" s="22"/>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c r="IW5" s="22"/>
      <c r="IX5" s="22"/>
      <c r="IY5" s="22"/>
      <c r="IZ5" s="22"/>
      <c r="JA5" s="22"/>
      <c r="JB5" s="22"/>
      <c r="JC5" s="22"/>
      <c r="JD5" s="22"/>
      <c r="JE5" s="22"/>
      <c r="JF5" s="22"/>
      <c r="JG5" s="22"/>
      <c r="JH5" s="22"/>
      <c r="JI5" s="22"/>
      <c r="JJ5" s="22"/>
      <c r="JK5" s="22"/>
      <c r="JL5" s="22"/>
      <c r="JM5" s="22"/>
      <c r="JN5" s="22"/>
      <c r="JO5" s="22"/>
      <c r="JP5" s="22"/>
      <c r="JQ5" s="22"/>
      <c r="JR5" s="22"/>
      <c r="JS5" s="22"/>
      <c r="JT5" s="22"/>
      <c r="JU5" s="22"/>
      <c r="JV5" s="22"/>
      <c r="JW5" s="22"/>
      <c r="JX5" s="22"/>
      <c r="JY5" s="22"/>
      <c r="JZ5" s="22"/>
      <c r="KA5" s="22"/>
      <c r="KB5" s="22"/>
      <c r="KC5" s="22"/>
      <c r="KD5" s="22"/>
      <c r="KE5" s="22"/>
      <c r="KF5" s="22"/>
      <c r="KG5" s="22"/>
      <c r="KH5" s="22"/>
      <c r="KI5" s="22"/>
      <c r="KJ5" s="22"/>
      <c r="KK5" s="22"/>
      <c r="KL5" s="22"/>
      <c r="KM5" s="22"/>
      <c r="KN5" s="22"/>
      <c r="KO5" s="22"/>
      <c r="KP5" s="22"/>
      <c r="KQ5" s="22"/>
      <c r="KR5" s="22"/>
      <c r="KS5" s="22"/>
      <c r="KT5" s="22"/>
      <c r="KU5" s="22"/>
      <c r="KV5" s="22"/>
      <c r="KW5" s="22"/>
      <c r="KX5" s="22"/>
      <c r="KY5" s="22"/>
      <c r="KZ5" s="22"/>
      <c r="LA5" s="22"/>
      <c r="LB5" s="22"/>
      <c r="LC5" s="22"/>
      <c r="LD5" s="22"/>
      <c r="LE5" s="22"/>
      <c r="LF5" s="22"/>
      <c r="LG5" s="22"/>
      <c r="LH5" s="22"/>
      <c r="LI5" s="22"/>
      <c r="LJ5" s="22"/>
      <c r="LK5" s="22"/>
      <c r="LL5" s="22"/>
      <c r="LM5" s="22"/>
      <c r="LN5" s="22"/>
      <c r="LO5" s="22"/>
      <c r="LP5" s="22"/>
      <c r="LQ5" s="22"/>
      <c r="LR5" s="22"/>
      <c r="LS5" s="22"/>
      <c r="LT5" s="22"/>
      <c r="LU5" s="22"/>
      <c r="LV5" s="22"/>
      <c r="LW5" s="22"/>
      <c r="LX5" s="22"/>
      <c r="LY5" s="22"/>
      <c r="LZ5" s="22"/>
      <c r="MA5" s="22"/>
      <c r="MB5" s="22"/>
      <c r="MC5" s="22"/>
      <c r="MD5" s="22"/>
      <c r="ME5" s="22"/>
      <c r="MF5" s="22"/>
      <c r="MG5" s="22"/>
      <c r="MH5" s="22"/>
      <c r="MI5" s="22"/>
      <c r="MJ5" s="22"/>
      <c r="MK5" s="22"/>
      <c r="ML5" s="22"/>
      <c r="MM5" s="22"/>
      <c r="MN5" s="22"/>
      <c r="MO5" s="22"/>
      <c r="MP5" s="22"/>
      <c r="MQ5" s="22"/>
      <c r="MR5" s="22"/>
      <c r="MS5" s="22"/>
    </row>
    <row r="6" spans="1:357" s="27" customFormat="1" ht="42.5" customHeight="1" x14ac:dyDescent="0.35">
      <c r="A6" s="43"/>
      <c r="B6" s="43"/>
      <c r="C6" s="74">
        <v>2</v>
      </c>
      <c r="D6" s="18" t="s">
        <v>76</v>
      </c>
      <c r="E6" s="67" t="s">
        <v>77</v>
      </c>
      <c r="F6" s="23" t="s">
        <v>78</v>
      </c>
      <c r="G6" s="61"/>
      <c r="H6" s="61"/>
      <c r="I6" s="62">
        <f t="shared" si="0"/>
        <v>0</v>
      </c>
      <c r="J6" s="63" t="s">
        <v>52</v>
      </c>
      <c r="K6" s="63" t="s">
        <v>52</v>
      </c>
      <c r="L6" s="63" t="s">
        <v>52</v>
      </c>
      <c r="M6" s="63" t="s">
        <v>53</v>
      </c>
      <c r="N6" s="63" t="s">
        <v>52</v>
      </c>
      <c r="O6" s="63" t="s">
        <v>53</v>
      </c>
      <c r="P6" s="64">
        <f t="shared" si="1"/>
        <v>2</v>
      </c>
      <c r="Q6" s="61"/>
      <c r="R6" s="65" t="s">
        <v>50</v>
      </c>
      <c r="S6" s="50">
        <f t="shared" ca="1" si="2"/>
        <v>22</v>
      </c>
      <c r="T6" s="66" t="s">
        <v>54</v>
      </c>
      <c r="U6" s="84" t="s">
        <v>148</v>
      </c>
      <c r="V6" s="25"/>
      <c r="W6" s="52"/>
      <c r="X6" s="52"/>
      <c r="Y6" s="52"/>
      <c r="Z6" s="52"/>
      <c r="AA6" s="52"/>
      <c r="AB6" s="52"/>
      <c r="AC6" s="52"/>
      <c r="AD6" s="52"/>
      <c r="AE6" s="52"/>
      <c r="AF6" s="52"/>
      <c r="AG6" s="20" t="s">
        <v>79</v>
      </c>
      <c r="AH6" s="20" t="s">
        <v>80</v>
      </c>
      <c r="AI6" s="20" t="s">
        <v>59</v>
      </c>
      <c r="AJ6" s="37">
        <v>43901</v>
      </c>
      <c r="AK6" s="39" t="s">
        <v>81</v>
      </c>
      <c r="AL6" s="39" t="s">
        <v>82</v>
      </c>
      <c r="AM6" s="39" t="s">
        <v>83</v>
      </c>
      <c r="AP6" s="24"/>
      <c r="AQ6" s="24"/>
      <c r="AR6" s="24"/>
      <c r="AS6" s="24"/>
      <c r="AT6" s="24"/>
      <c r="AU6" s="24"/>
      <c r="AV6" s="24"/>
      <c r="AW6" s="24"/>
      <c r="AX6" s="24"/>
      <c r="AY6" s="24"/>
      <c r="AZ6" s="24"/>
      <c r="BA6" s="24"/>
      <c r="BB6" s="24"/>
      <c r="BC6" s="24"/>
      <c r="BD6" s="24"/>
      <c r="BE6" s="24"/>
      <c r="BF6" s="24"/>
      <c r="BG6" s="24"/>
      <c r="BH6" s="24"/>
      <c r="BI6" s="24"/>
      <c r="BJ6" s="24"/>
      <c r="BK6" s="24"/>
      <c r="BL6" s="24"/>
      <c r="BM6" s="24"/>
      <c r="BN6" s="24"/>
      <c r="BO6" s="24"/>
      <c r="BP6" s="24"/>
      <c r="BQ6" s="24"/>
      <c r="BR6" s="24"/>
      <c r="BS6" s="24"/>
      <c r="BT6" s="24"/>
      <c r="BU6" s="24"/>
      <c r="BV6" s="24"/>
      <c r="BW6" s="24"/>
      <c r="BX6" s="24"/>
      <c r="BY6" s="24"/>
      <c r="BZ6" s="24"/>
      <c r="CA6" s="24"/>
      <c r="CB6" s="24"/>
      <c r="CC6" s="24"/>
      <c r="CD6" s="24"/>
      <c r="CE6" s="24"/>
      <c r="CF6" s="24"/>
      <c r="CG6" s="24"/>
      <c r="CH6" s="24"/>
      <c r="CI6" s="24"/>
      <c r="CJ6" s="24"/>
      <c r="CK6" s="24"/>
      <c r="CL6" s="24"/>
      <c r="CM6" s="24"/>
      <c r="CN6" s="24"/>
      <c r="CO6" s="24"/>
      <c r="CP6" s="24"/>
      <c r="CQ6" s="24"/>
      <c r="CR6" s="24"/>
      <c r="CS6" s="24"/>
      <c r="CT6" s="24"/>
      <c r="CU6" s="24"/>
      <c r="CV6" s="24"/>
      <c r="CW6" s="24"/>
      <c r="CX6" s="24"/>
      <c r="CY6" s="24"/>
      <c r="CZ6" s="24"/>
      <c r="DA6" s="24"/>
      <c r="DB6" s="24"/>
      <c r="DC6" s="24"/>
      <c r="DD6" s="24"/>
      <c r="DE6" s="24"/>
      <c r="DF6" s="24"/>
      <c r="DG6" s="24"/>
      <c r="DH6" s="24"/>
      <c r="DI6" s="24"/>
      <c r="DJ6" s="24"/>
      <c r="DK6" s="24"/>
      <c r="DL6" s="24"/>
      <c r="DM6" s="24"/>
      <c r="DN6" s="24"/>
      <c r="DO6" s="24"/>
      <c r="DP6" s="24"/>
      <c r="DQ6" s="24"/>
      <c r="DR6" s="24"/>
      <c r="DS6" s="24"/>
      <c r="DT6" s="24"/>
      <c r="DU6" s="24"/>
      <c r="DV6" s="24"/>
      <c r="DW6" s="24"/>
      <c r="DX6" s="24"/>
      <c r="DY6" s="24"/>
      <c r="DZ6" s="24"/>
      <c r="EA6" s="24"/>
      <c r="EB6" s="24"/>
      <c r="EC6" s="24"/>
      <c r="ED6" s="24"/>
      <c r="EE6" s="24"/>
      <c r="EF6" s="24"/>
      <c r="EG6" s="24"/>
      <c r="EH6" s="24"/>
      <c r="EI6" s="24"/>
      <c r="EJ6" s="24"/>
      <c r="EK6" s="24"/>
      <c r="EL6" s="24"/>
      <c r="EM6" s="24"/>
      <c r="EN6" s="24"/>
      <c r="EO6" s="24"/>
      <c r="EP6" s="24"/>
      <c r="EQ6" s="24"/>
      <c r="ER6" s="24"/>
      <c r="ES6" s="24"/>
      <c r="ET6" s="24"/>
      <c r="EU6" s="24"/>
      <c r="EV6" s="24"/>
      <c r="EW6" s="24"/>
      <c r="EX6" s="24"/>
      <c r="EY6" s="24"/>
      <c r="EZ6" s="24"/>
      <c r="FA6" s="24"/>
      <c r="FB6" s="24"/>
      <c r="FC6" s="24"/>
      <c r="FD6" s="24"/>
      <c r="FE6" s="24"/>
      <c r="FF6" s="24"/>
      <c r="FG6" s="24"/>
      <c r="FH6" s="24"/>
      <c r="FI6" s="24"/>
      <c r="FJ6" s="24"/>
      <c r="FK6" s="24"/>
      <c r="FL6" s="24"/>
      <c r="FM6" s="24"/>
      <c r="FN6" s="24"/>
      <c r="FO6" s="24"/>
      <c r="FP6" s="24"/>
      <c r="FQ6" s="24"/>
      <c r="FR6" s="24"/>
      <c r="FS6" s="24"/>
      <c r="FT6" s="24"/>
      <c r="FU6" s="24"/>
      <c r="FV6" s="24"/>
      <c r="FW6" s="24"/>
      <c r="FX6" s="24"/>
      <c r="FY6" s="24"/>
      <c r="FZ6" s="24"/>
      <c r="GA6" s="24"/>
      <c r="GB6" s="24"/>
      <c r="GC6" s="24"/>
      <c r="GD6" s="24"/>
      <c r="GE6" s="24"/>
      <c r="GF6" s="24"/>
      <c r="GG6" s="24"/>
      <c r="GH6" s="24"/>
      <c r="GI6" s="24"/>
      <c r="GJ6" s="24"/>
      <c r="GK6" s="24"/>
      <c r="GL6" s="24"/>
      <c r="GM6" s="24"/>
      <c r="GN6" s="24"/>
      <c r="GO6" s="24"/>
      <c r="GP6" s="24"/>
      <c r="GQ6" s="24"/>
      <c r="GR6" s="24"/>
      <c r="GS6" s="24"/>
      <c r="GT6" s="24"/>
      <c r="GU6" s="24"/>
      <c r="GV6" s="24"/>
      <c r="GW6" s="24"/>
      <c r="GX6" s="24"/>
      <c r="GY6" s="24"/>
      <c r="GZ6" s="24"/>
      <c r="HA6" s="24"/>
      <c r="HB6" s="24"/>
      <c r="HC6" s="24"/>
      <c r="HD6" s="24"/>
      <c r="HE6" s="24"/>
      <c r="HF6" s="24"/>
      <c r="HG6" s="24"/>
      <c r="HH6" s="24"/>
      <c r="HI6" s="24"/>
      <c r="HJ6" s="24"/>
      <c r="HK6" s="24"/>
      <c r="HL6" s="24"/>
      <c r="HM6" s="24"/>
      <c r="HN6" s="24"/>
      <c r="HO6" s="24"/>
      <c r="HP6" s="24"/>
      <c r="HQ6" s="24"/>
      <c r="HR6" s="24"/>
      <c r="HS6" s="24"/>
      <c r="HT6" s="24"/>
      <c r="HU6" s="24"/>
      <c r="HV6" s="24"/>
      <c r="HW6" s="24"/>
      <c r="HX6" s="24"/>
      <c r="HY6" s="24"/>
      <c r="HZ6" s="24"/>
      <c r="IA6" s="24"/>
      <c r="IB6" s="24"/>
      <c r="IC6" s="24"/>
      <c r="ID6" s="24"/>
      <c r="IE6" s="24"/>
      <c r="IF6" s="24"/>
      <c r="IG6" s="24"/>
      <c r="IH6" s="24"/>
      <c r="II6" s="24"/>
      <c r="IJ6" s="24"/>
      <c r="IK6" s="24"/>
      <c r="IL6" s="24"/>
      <c r="IM6" s="24"/>
      <c r="IN6" s="24"/>
      <c r="IO6" s="24"/>
      <c r="IP6" s="24"/>
      <c r="IQ6" s="24"/>
      <c r="IR6" s="24"/>
      <c r="IS6" s="24"/>
      <c r="IT6" s="24"/>
      <c r="IU6" s="24"/>
      <c r="IV6" s="24"/>
      <c r="IW6" s="24"/>
      <c r="IX6" s="24"/>
      <c r="IY6" s="24"/>
      <c r="IZ6" s="24"/>
      <c r="JA6" s="24"/>
      <c r="JB6" s="24"/>
      <c r="JC6" s="24"/>
      <c r="JD6" s="24"/>
      <c r="JE6" s="24"/>
      <c r="JF6" s="24"/>
      <c r="JG6" s="24"/>
      <c r="JH6" s="24"/>
      <c r="JI6" s="24"/>
      <c r="JJ6" s="24"/>
      <c r="JK6" s="24"/>
      <c r="JL6" s="24"/>
      <c r="JM6" s="24"/>
      <c r="JN6" s="24"/>
      <c r="JO6" s="24"/>
      <c r="JP6" s="24"/>
      <c r="JQ6" s="24"/>
      <c r="JR6" s="24"/>
      <c r="JS6" s="24"/>
      <c r="JT6" s="24"/>
      <c r="JU6" s="24"/>
      <c r="JV6" s="24"/>
      <c r="JW6" s="24"/>
      <c r="JX6" s="24"/>
      <c r="JY6" s="24"/>
      <c r="JZ6" s="24"/>
      <c r="KA6" s="24"/>
      <c r="KB6" s="24"/>
      <c r="KC6" s="24"/>
      <c r="KD6" s="24"/>
      <c r="KE6" s="24"/>
      <c r="KF6" s="24"/>
      <c r="KG6" s="24"/>
      <c r="KH6" s="24"/>
      <c r="KI6" s="24"/>
      <c r="KJ6" s="24"/>
      <c r="KK6" s="24"/>
      <c r="KL6" s="24"/>
      <c r="KM6" s="24"/>
      <c r="KN6" s="24"/>
      <c r="KO6" s="24"/>
      <c r="KP6" s="24"/>
      <c r="KQ6" s="24"/>
      <c r="KR6" s="24"/>
      <c r="KS6" s="24"/>
      <c r="KT6" s="24"/>
      <c r="KU6" s="24"/>
      <c r="KV6" s="24"/>
      <c r="KW6" s="24"/>
      <c r="KX6" s="24"/>
      <c r="KY6" s="24"/>
      <c r="KZ6" s="24"/>
      <c r="LA6" s="24"/>
      <c r="LB6" s="24"/>
      <c r="LC6" s="24"/>
      <c r="LD6" s="24"/>
      <c r="LE6" s="24"/>
      <c r="LF6" s="24"/>
      <c r="LG6" s="24"/>
      <c r="LH6" s="24"/>
      <c r="LI6" s="24"/>
      <c r="LJ6" s="24"/>
      <c r="LK6" s="24"/>
      <c r="LL6" s="24"/>
      <c r="LM6" s="24"/>
      <c r="LN6" s="24"/>
      <c r="LO6" s="24"/>
      <c r="LP6" s="24"/>
      <c r="LQ6" s="24"/>
      <c r="LR6" s="24"/>
      <c r="LS6" s="24"/>
      <c r="LT6" s="24"/>
      <c r="LU6" s="24"/>
      <c r="LV6" s="24"/>
      <c r="LW6" s="24"/>
      <c r="LX6" s="24"/>
      <c r="LY6" s="24"/>
      <c r="LZ6" s="24"/>
      <c r="MA6" s="24"/>
      <c r="MB6" s="24"/>
      <c r="MC6" s="24"/>
      <c r="MD6" s="24"/>
      <c r="ME6" s="24"/>
      <c r="MF6" s="24"/>
      <c r="MG6" s="24"/>
      <c r="MH6" s="24"/>
      <c r="MI6" s="24"/>
      <c r="MJ6" s="24"/>
      <c r="MK6" s="24"/>
      <c r="ML6" s="24"/>
      <c r="MM6" s="24"/>
      <c r="MN6" s="24"/>
      <c r="MO6" s="24"/>
      <c r="MP6" s="24"/>
      <c r="MQ6" s="24"/>
      <c r="MR6" s="24"/>
      <c r="MS6" s="24"/>
    </row>
    <row r="7" spans="1:357" s="22" customFormat="1" ht="43" customHeight="1" x14ac:dyDescent="0.35">
      <c r="A7" s="43"/>
      <c r="B7" s="43"/>
      <c r="C7" s="74">
        <v>3</v>
      </c>
      <c r="D7" s="55" t="s">
        <v>92</v>
      </c>
      <c r="E7" s="18" t="s">
        <v>93</v>
      </c>
      <c r="F7" s="23" t="s">
        <v>75</v>
      </c>
      <c r="G7" s="68"/>
      <c r="H7" s="68"/>
      <c r="I7" s="62">
        <f t="shared" si="0"/>
        <v>0</v>
      </c>
      <c r="J7" s="69" t="s">
        <v>53</v>
      </c>
      <c r="K7" s="69" t="s">
        <v>53</v>
      </c>
      <c r="L7" s="69" t="s">
        <v>52</v>
      </c>
      <c r="M7" s="69" t="s">
        <v>53</v>
      </c>
      <c r="N7" s="69" t="s">
        <v>53</v>
      </c>
      <c r="O7" s="69" t="s">
        <v>53</v>
      </c>
      <c r="P7" s="64">
        <f>COUNTIF($J7:$O7,"Y")</f>
        <v>5</v>
      </c>
      <c r="Q7" s="68"/>
      <c r="R7" s="70" t="s">
        <v>86</v>
      </c>
      <c r="S7" s="50">
        <f t="shared" ca="1" si="2"/>
        <v>41</v>
      </c>
      <c r="T7" s="66" t="s">
        <v>54</v>
      </c>
      <c r="U7" s="85">
        <v>4</v>
      </c>
      <c r="W7" s="52"/>
      <c r="X7" s="52"/>
      <c r="Y7" s="52"/>
      <c r="Z7" s="52"/>
      <c r="AA7" s="52"/>
      <c r="AB7" s="52"/>
      <c r="AC7" s="52"/>
      <c r="AD7" s="52"/>
      <c r="AE7" s="52"/>
      <c r="AF7" s="52"/>
      <c r="AG7" s="19" t="s">
        <v>95</v>
      </c>
      <c r="AH7" s="20" t="s">
        <v>56</v>
      </c>
      <c r="AI7" s="20" t="s">
        <v>57</v>
      </c>
      <c r="AJ7" s="37">
        <v>43252</v>
      </c>
      <c r="AK7" s="37" t="s">
        <v>96</v>
      </c>
      <c r="AL7" s="38" t="s">
        <v>97</v>
      </c>
      <c r="AM7" s="38" t="s">
        <v>98</v>
      </c>
    </row>
    <row r="8" spans="1:357" s="22" customFormat="1" ht="41" customHeight="1" x14ac:dyDescent="0.35">
      <c r="A8" s="43"/>
      <c r="B8" s="43"/>
      <c r="C8" s="74">
        <v>4</v>
      </c>
      <c r="D8" s="56" t="s">
        <v>87</v>
      </c>
      <c r="E8" s="18" t="s">
        <v>88</v>
      </c>
      <c r="F8" s="23" t="s">
        <v>58</v>
      </c>
      <c r="G8" s="66"/>
      <c r="H8" s="66"/>
      <c r="I8" s="62">
        <f t="shared" si="0"/>
        <v>0</v>
      </c>
      <c r="J8" s="65" t="s">
        <v>52</v>
      </c>
      <c r="K8" s="65" t="s">
        <v>52</v>
      </c>
      <c r="L8" s="65" t="s">
        <v>52</v>
      </c>
      <c r="M8" s="65" t="s">
        <v>53</v>
      </c>
      <c r="N8" s="65" t="s">
        <v>52</v>
      </c>
      <c r="O8" s="65" t="s">
        <v>53</v>
      </c>
      <c r="P8" s="64">
        <f t="shared" si="1"/>
        <v>2</v>
      </c>
      <c r="Q8" s="66"/>
      <c r="R8" s="65" t="s">
        <v>50</v>
      </c>
      <c r="S8" s="50">
        <f t="shared" ca="1" si="2"/>
        <v>19</v>
      </c>
      <c r="T8" s="66" t="s">
        <v>54</v>
      </c>
      <c r="U8" s="85">
        <v>4</v>
      </c>
      <c r="W8" s="52"/>
      <c r="X8" s="52"/>
      <c r="Y8" s="52"/>
      <c r="Z8" s="52"/>
      <c r="AA8" s="52"/>
      <c r="AB8" s="52"/>
      <c r="AC8" s="52"/>
      <c r="AD8" s="52"/>
      <c r="AE8" s="52"/>
      <c r="AF8" s="52"/>
      <c r="AG8" s="20" t="s">
        <v>55</v>
      </c>
      <c r="AH8" s="20" t="s">
        <v>62</v>
      </c>
      <c r="AI8" s="20" t="s">
        <v>59</v>
      </c>
      <c r="AJ8" s="37">
        <v>44024</v>
      </c>
      <c r="AK8" s="37" t="s">
        <v>89</v>
      </c>
      <c r="AL8" s="37" t="s">
        <v>90</v>
      </c>
      <c r="AM8" s="37" t="s">
        <v>91</v>
      </c>
    </row>
    <row r="9" spans="1:357" ht="42" customHeight="1" x14ac:dyDescent="0.35">
      <c r="A9" s="59"/>
      <c r="B9" s="59"/>
      <c r="C9" s="74">
        <v>5</v>
      </c>
      <c r="D9" s="75" t="s">
        <v>142</v>
      </c>
      <c r="E9" s="76" t="s">
        <v>145</v>
      </c>
      <c r="F9" s="82" t="s">
        <v>58</v>
      </c>
      <c r="G9" s="60"/>
      <c r="H9" s="60"/>
      <c r="I9" s="62">
        <f t="shared" si="0"/>
        <v>0</v>
      </c>
      <c r="J9" s="60"/>
      <c r="K9" s="60"/>
      <c r="L9" s="60"/>
      <c r="M9" s="60"/>
      <c r="N9" s="60"/>
      <c r="O9" s="60"/>
      <c r="P9" s="64">
        <v>5</v>
      </c>
      <c r="Q9" s="60"/>
      <c r="R9" s="60"/>
      <c r="S9" s="83">
        <v>2</v>
      </c>
      <c r="T9" s="66" t="s">
        <v>54</v>
      </c>
      <c r="U9" s="83">
        <v>8</v>
      </c>
      <c r="W9" s="86"/>
      <c r="X9" s="86"/>
      <c r="Y9" s="86"/>
      <c r="Z9" s="86"/>
      <c r="AA9" s="86"/>
      <c r="AB9" s="86"/>
      <c r="AC9" s="86"/>
      <c r="AD9" s="86"/>
      <c r="AE9" s="86"/>
      <c r="AF9" s="86"/>
      <c r="AG9" s="86"/>
      <c r="AH9" s="87"/>
      <c r="AI9" s="87"/>
      <c r="AJ9" s="59"/>
      <c r="AK9" s="59"/>
      <c r="AL9" s="59"/>
      <c r="AM9" s="59"/>
    </row>
    <row r="10" spans="1:357" ht="34.5" customHeight="1" x14ac:dyDescent="0.35">
      <c r="A10" s="59"/>
      <c r="B10" s="59"/>
      <c r="C10" s="74">
        <v>6</v>
      </c>
      <c r="D10" s="75" t="s">
        <v>143</v>
      </c>
      <c r="E10" s="75" t="s">
        <v>144</v>
      </c>
      <c r="F10" s="82" t="s">
        <v>78</v>
      </c>
      <c r="G10" s="60"/>
      <c r="H10" s="60"/>
      <c r="I10" s="62">
        <f t="shared" si="0"/>
        <v>0</v>
      </c>
      <c r="J10" s="60"/>
      <c r="K10" s="60"/>
      <c r="L10" s="60"/>
      <c r="M10" s="60"/>
      <c r="N10" s="60"/>
      <c r="O10" s="60"/>
      <c r="P10" s="64">
        <v>4</v>
      </c>
      <c r="Q10" s="60"/>
      <c r="R10" s="60"/>
      <c r="S10" s="83">
        <v>2</v>
      </c>
      <c r="T10" s="66" t="s">
        <v>54</v>
      </c>
      <c r="U10" s="83">
        <v>3</v>
      </c>
      <c r="W10" s="86"/>
      <c r="X10" s="86"/>
      <c r="Y10" s="86"/>
      <c r="Z10" s="86"/>
      <c r="AA10" s="86"/>
      <c r="AB10" s="86"/>
      <c r="AC10" s="86"/>
      <c r="AD10" s="86"/>
      <c r="AE10" s="86"/>
      <c r="AF10" s="86"/>
      <c r="AG10" s="86"/>
      <c r="AH10" s="87"/>
      <c r="AI10" s="87"/>
      <c r="AJ10" s="59"/>
      <c r="AK10" s="59"/>
      <c r="AL10" s="59"/>
      <c r="AM10" s="59"/>
    </row>
    <row r="11" spans="1:357" s="22" customFormat="1" ht="45.5" customHeight="1" x14ac:dyDescent="0.35">
      <c r="A11" s="43"/>
      <c r="B11" s="43"/>
      <c r="C11" s="74">
        <v>7</v>
      </c>
      <c r="D11" s="55" t="s">
        <v>99</v>
      </c>
      <c r="E11" s="18" t="s">
        <v>100</v>
      </c>
      <c r="F11" s="23" t="s">
        <v>85</v>
      </c>
      <c r="G11" s="61"/>
      <c r="H11" s="61"/>
      <c r="I11" s="62">
        <f>COUNTIF($W11:$AF11,"Y")</f>
        <v>0</v>
      </c>
      <c r="J11" s="63" t="s">
        <v>53</v>
      </c>
      <c r="K11" s="63" t="s">
        <v>52</v>
      </c>
      <c r="L11" s="63" t="s">
        <v>52</v>
      </c>
      <c r="M11" s="63" t="s">
        <v>52</v>
      </c>
      <c r="N11" s="63" t="s">
        <v>52</v>
      </c>
      <c r="O11" s="63" t="s">
        <v>52</v>
      </c>
      <c r="P11" s="64">
        <f t="shared" si="1"/>
        <v>1</v>
      </c>
      <c r="Q11" s="61"/>
      <c r="R11" s="65" t="s">
        <v>50</v>
      </c>
      <c r="S11" s="50">
        <f ca="1">ROUND(SUM(NETWORKDAYS(AJ11,NOW())/25),0)</f>
        <v>21</v>
      </c>
      <c r="T11" s="66" t="s">
        <v>54</v>
      </c>
      <c r="U11" s="71" t="s">
        <v>141</v>
      </c>
      <c r="W11" s="52"/>
      <c r="X11" s="52"/>
      <c r="Y11" s="52"/>
      <c r="Z11" s="52"/>
      <c r="AA11" s="52"/>
      <c r="AB11" s="52"/>
      <c r="AC11" s="52"/>
      <c r="AD11" s="52"/>
      <c r="AE11" s="52"/>
      <c r="AF11" s="52"/>
      <c r="AG11" s="20" t="s">
        <v>101</v>
      </c>
      <c r="AH11" s="20" t="s">
        <v>102</v>
      </c>
      <c r="AI11" s="20" t="s">
        <v>103</v>
      </c>
      <c r="AJ11" s="37">
        <v>43963</v>
      </c>
      <c r="AK11" s="37" t="s">
        <v>104</v>
      </c>
      <c r="AL11" s="37" t="s">
        <v>105</v>
      </c>
      <c r="AM11" s="37" t="s">
        <v>106</v>
      </c>
    </row>
    <row r="12" spans="1:357" s="22" customFormat="1" ht="42.5" customHeight="1" x14ac:dyDescent="0.35">
      <c r="A12" s="43"/>
      <c r="B12" s="43"/>
      <c r="C12" s="74">
        <v>8</v>
      </c>
      <c r="D12" s="55" t="s">
        <v>107</v>
      </c>
      <c r="E12" s="18" t="s">
        <v>108</v>
      </c>
      <c r="F12" s="23" t="s">
        <v>109</v>
      </c>
      <c r="G12" s="61"/>
      <c r="H12" s="61"/>
      <c r="I12" s="62">
        <f>COUNTIF($W12:$AF12,"Y")</f>
        <v>0</v>
      </c>
      <c r="J12" s="63" t="s">
        <v>53</v>
      </c>
      <c r="K12" s="63" t="s">
        <v>52</v>
      </c>
      <c r="L12" s="63" t="s">
        <v>52</v>
      </c>
      <c r="M12" s="63" t="s">
        <v>52</v>
      </c>
      <c r="N12" s="63" t="s">
        <v>52</v>
      </c>
      <c r="O12" s="63" t="s">
        <v>52</v>
      </c>
      <c r="P12" s="64">
        <f t="shared" si="1"/>
        <v>1</v>
      </c>
      <c r="Q12" s="61"/>
      <c r="R12" s="65" t="s">
        <v>50</v>
      </c>
      <c r="S12" s="50">
        <f ca="1">ROUND(SUM(NETWORKDAYS(AJ12,NOW())/25),0)</f>
        <v>22</v>
      </c>
      <c r="T12" s="66" t="s">
        <v>54</v>
      </c>
      <c r="U12" s="72" t="s">
        <v>110</v>
      </c>
      <c r="W12" s="52"/>
      <c r="X12" s="52"/>
      <c r="Y12" s="52"/>
      <c r="Z12" s="52"/>
      <c r="AA12" s="52"/>
      <c r="AB12" s="52"/>
      <c r="AC12" s="52"/>
      <c r="AD12" s="52"/>
      <c r="AE12" s="52"/>
      <c r="AF12" s="52"/>
      <c r="AG12" s="20" t="s">
        <v>111</v>
      </c>
      <c r="AH12" s="20" t="s">
        <v>112</v>
      </c>
      <c r="AI12" s="20" t="s">
        <v>59</v>
      </c>
      <c r="AJ12" s="37">
        <v>43901</v>
      </c>
      <c r="AK12" s="37" t="s">
        <v>113</v>
      </c>
      <c r="AL12" s="37" t="s">
        <v>114</v>
      </c>
      <c r="AM12" s="37" t="s">
        <v>115</v>
      </c>
    </row>
    <row r="13" spans="1:357" s="22" customFormat="1" ht="43.5" customHeight="1" x14ac:dyDescent="0.35">
      <c r="A13" s="43"/>
      <c r="B13" s="43"/>
      <c r="C13" s="74">
        <v>9</v>
      </c>
      <c r="D13" s="54" t="s">
        <v>116</v>
      </c>
      <c r="E13" s="18" t="s">
        <v>146</v>
      </c>
      <c r="F13" s="18" t="s">
        <v>118</v>
      </c>
      <c r="G13" s="66"/>
      <c r="H13" s="66"/>
      <c r="I13" s="62">
        <f>COUNTIF($W13:$AF13,"Y")</f>
        <v>0</v>
      </c>
      <c r="J13" s="65" t="s">
        <v>53</v>
      </c>
      <c r="K13" s="65" t="s">
        <v>52</v>
      </c>
      <c r="L13" s="65" t="s">
        <v>52</v>
      </c>
      <c r="M13" s="65" t="s">
        <v>52</v>
      </c>
      <c r="N13" s="65" t="s">
        <v>52</v>
      </c>
      <c r="O13" s="65" t="s">
        <v>52</v>
      </c>
      <c r="P13" s="64">
        <f t="shared" si="1"/>
        <v>1</v>
      </c>
      <c r="Q13" s="66"/>
      <c r="R13" s="65" t="s">
        <v>50</v>
      </c>
      <c r="S13" s="50">
        <f ca="1">ROUND(SUM(NETWORKDAYS(AJ13,NOW())/25),0)</f>
        <v>50</v>
      </c>
      <c r="T13" s="66" t="s">
        <v>54</v>
      </c>
      <c r="U13" s="73" t="s">
        <v>140</v>
      </c>
      <c r="W13" s="52"/>
      <c r="X13" s="52"/>
      <c r="Y13" s="52"/>
      <c r="Z13" s="52"/>
      <c r="AA13" s="52"/>
      <c r="AB13" s="52"/>
      <c r="AC13" s="52"/>
      <c r="AD13" s="52"/>
      <c r="AE13" s="52"/>
      <c r="AF13" s="52"/>
      <c r="AG13" s="20" t="s">
        <v>55</v>
      </c>
      <c r="AH13" s="20" t="s">
        <v>56</v>
      </c>
      <c r="AI13" s="20" t="s">
        <v>57</v>
      </c>
      <c r="AJ13" s="37">
        <v>42917</v>
      </c>
      <c r="AK13" s="37" t="s">
        <v>119</v>
      </c>
      <c r="AL13" s="37" t="s">
        <v>120</v>
      </c>
      <c r="AM13" s="37" t="s">
        <v>121</v>
      </c>
    </row>
    <row r="14" spans="1:357" ht="21" x14ac:dyDescent="0.35">
      <c r="S14" s="32"/>
      <c r="T14" s="32"/>
    </row>
    <row r="15" spans="1:357" ht="21" x14ac:dyDescent="0.35">
      <c r="S15" s="32"/>
      <c r="T15" s="32"/>
    </row>
    <row r="16" spans="1:357" ht="21" x14ac:dyDescent="0.35">
      <c r="S16" s="32"/>
      <c r="T16" s="32"/>
    </row>
    <row r="17" spans="19:20" ht="21" x14ac:dyDescent="0.35">
      <c r="S17" s="32"/>
      <c r="T17" s="32"/>
    </row>
    <row r="18" spans="19:20" ht="21" x14ac:dyDescent="0.35">
      <c r="S18" s="32"/>
      <c r="T18" s="32"/>
    </row>
    <row r="19" spans="19:20" ht="21" x14ac:dyDescent="0.35">
      <c r="S19" s="32"/>
      <c r="T19" s="32"/>
    </row>
    <row r="20" spans="19:20" ht="21" x14ac:dyDescent="0.35">
      <c r="S20" s="32"/>
      <c r="T20" s="32"/>
    </row>
    <row r="21" spans="19:20" ht="21" x14ac:dyDescent="0.35">
      <c r="S21" s="32"/>
      <c r="T21" s="32"/>
    </row>
    <row r="22" spans="19:20" ht="21" x14ac:dyDescent="0.35">
      <c r="S22" s="32"/>
      <c r="T22" s="32"/>
    </row>
    <row r="23" spans="19:20" ht="21" x14ac:dyDescent="0.35">
      <c r="S23" s="32"/>
      <c r="T23" s="32"/>
    </row>
    <row r="24" spans="19:20" ht="21" x14ac:dyDescent="0.35">
      <c r="S24" s="32"/>
      <c r="T24" s="32"/>
    </row>
    <row r="25" spans="19:20" ht="21" x14ac:dyDescent="0.35">
      <c r="S25" s="32"/>
      <c r="T25" s="32"/>
    </row>
    <row r="26" spans="19:20" ht="21" x14ac:dyDescent="0.35">
      <c r="S26" s="32"/>
      <c r="T26" s="32"/>
    </row>
    <row r="27" spans="19:20" ht="21" x14ac:dyDescent="0.35">
      <c r="S27" s="32"/>
      <c r="T27" s="32"/>
    </row>
    <row r="28" spans="19:20" ht="21" x14ac:dyDescent="0.35">
      <c r="S28" s="32"/>
      <c r="T28" s="32"/>
    </row>
    <row r="29" spans="19:20" ht="21" x14ac:dyDescent="0.35">
      <c r="S29" s="32"/>
      <c r="T29" s="32"/>
    </row>
    <row r="30" spans="19:20" ht="21" x14ac:dyDescent="0.35">
      <c r="S30" s="32"/>
      <c r="T30" s="32"/>
    </row>
    <row r="31" spans="19:20" ht="21" x14ac:dyDescent="0.35">
      <c r="S31" s="32"/>
      <c r="T31" s="32"/>
    </row>
    <row r="32" spans="19:20" ht="21" x14ac:dyDescent="0.35">
      <c r="S32" s="32"/>
      <c r="T32" s="32"/>
    </row>
    <row r="33" spans="19:20" ht="21" x14ac:dyDescent="0.35">
      <c r="S33" s="32"/>
      <c r="T33" s="32"/>
    </row>
    <row r="34" spans="19:20" ht="21" x14ac:dyDescent="0.35">
      <c r="S34" s="32"/>
      <c r="T34" s="32"/>
    </row>
    <row r="35" spans="19:20" ht="21" x14ac:dyDescent="0.35">
      <c r="S35" s="32"/>
      <c r="T35" s="32"/>
    </row>
    <row r="36" spans="19:20" ht="21" x14ac:dyDescent="0.35">
      <c r="S36" s="32"/>
      <c r="T36" s="32"/>
    </row>
    <row r="37" spans="19:20" ht="21" x14ac:dyDescent="0.35">
      <c r="S37" s="32"/>
      <c r="T37" s="32"/>
    </row>
    <row r="38" spans="19:20" ht="21" x14ac:dyDescent="0.35">
      <c r="S38" s="32"/>
      <c r="T38" s="32"/>
    </row>
    <row r="39" spans="19:20" ht="21" x14ac:dyDescent="0.35">
      <c r="S39" s="32"/>
      <c r="T39" s="32"/>
    </row>
    <row r="40" spans="19:20" ht="21" x14ac:dyDescent="0.35">
      <c r="S40" s="32"/>
      <c r="T40" s="32"/>
    </row>
    <row r="41" spans="19:20" ht="21" x14ac:dyDescent="0.35">
      <c r="S41" s="32"/>
      <c r="T41" s="32"/>
    </row>
    <row r="42" spans="19:20" ht="21" x14ac:dyDescent="0.35">
      <c r="S42" s="32"/>
      <c r="T42" s="32"/>
    </row>
    <row r="43" spans="19:20" ht="21" x14ac:dyDescent="0.35">
      <c r="S43" s="32"/>
      <c r="T43" s="32"/>
    </row>
    <row r="44" spans="19:20" ht="21" x14ac:dyDescent="0.35">
      <c r="S44" s="32"/>
      <c r="T44" s="32"/>
    </row>
    <row r="45" spans="19:20" ht="21" x14ac:dyDescent="0.35">
      <c r="S45" s="32"/>
      <c r="T45" s="32"/>
    </row>
    <row r="46" spans="19:20" ht="21" x14ac:dyDescent="0.35">
      <c r="S46" s="32"/>
      <c r="T46" s="32"/>
    </row>
    <row r="47" spans="19:20" ht="21" x14ac:dyDescent="0.35">
      <c r="S47" s="32"/>
      <c r="T47" s="32"/>
    </row>
    <row r="48" spans="19:20" ht="21" x14ac:dyDescent="0.35">
      <c r="S48" s="32"/>
      <c r="T48" s="32"/>
    </row>
    <row r="49" spans="19:20" ht="21" x14ac:dyDescent="0.35">
      <c r="S49" s="32"/>
      <c r="T49" s="32"/>
    </row>
    <row r="50" spans="19:20" ht="21" x14ac:dyDescent="0.35">
      <c r="S50" s="32"/>
      <c r="T50" s="32"/>
    </row>
    <row r="51" spans="19:20" ht="21" x14ac:dyDescent="0.35">
      <c r="S51" s="32"/>
      <c r="T51" s="32"/>
    </row>
    <row r="52" spans="19:20" ht="21" x14ac:dyDescent="0.35">
      <c r="S52" s="32"/>
      <c r="T52" s="32"/>
    </row>
    <row r="53" spans="19:20" ht="21" x14ac:dyDescent="0.35">
      <c r="S53" s="32"/>
      <c r="T53" s="32"/>
    </row>
    <row r="54" spans="19:20" ht="21" x14ac:dyDescent="0.35">
      <c r="S54" s="32"/>
      <c r="T54" s="32"/>
    </row>
    <row r="55" spans="19:20" ht="21" x14ac:dyDescent="0.35">
      <c r="S55" s="32"/>
      <c r="T55" s="32"/>
    </row>
    <row r="56" spans="19:20" ht="21" x14ac:dyDescent="0.35">
      <c r="S56" s="32"/>
      <c r="T56" s="32"/>
    </row>
    <row r="57" spans="19:20" ht="21" x14ac:dyDescent="0.35">
      <c r="S57" s="32"/>
      <c r="T57" s="32"/>
    </row>
    <row r="58" spans="19:20" ht="21" x14ac:dyDescent="0.35">
      <c r="S58" s="32"/>
      <c r="T58" s="32"/>
    </row>
    <row r="59" spans="19:20" ht="21" x14ac:dyDescent="0.35">
      <c r="S59" s="32"/>
      <c r="T59" s="32"/>
    </row>
    <row r="60" spans="19:20" ht="21" x14ac:dyDescent="0.35">
      <c r="S60" s="32"/>
      <c r="T60" s="32"/>
    </row>
    <row r="61" spans="19:20" ht="21" x14ac:dyDescent="0.35">
      <c r="S61" s="32"/>
      <c r="T61" s="32"/>
    </row>
    <row r="62" spans="19:20" ht="21" x14ac:dyDescent="0.35">
      <c r="S62" s="32"/>
      <c r="T62" s="32"/>
    </row>
    <row r="63" spans="19:20" ht="21" x14ac:dyDescent="0.35">
      <c r="S63" s="32"/>
      <c r="T63" s="32"/>
    </row>
    <row r="64" spans="19:20" ht="21" x14ac:dyDescent="0.35">
      <c r="S64" s="32"/>
      <c r="T64" s="32"/>
    </row>
    <row r="65" spans="19:20" ht="21" x14ac:dyDescent="0.35">
      <c r="S65" s="32"/>
      <c r="T65" s="32"/>
    </row>
    <row r="66" spans="19:20" ht="21" x14ac:dyDescent="0.35">
      <c r="S66" s="32"/>
      <c r="T66" s="32"/>
    </row>
    <row r="67" spans="19:20" ht="21" x14ac:dyDescent="0.35">
      <c r="S67" s="32"/>
      <c r="T67" s="32"/>
    </row>
    <row r="68" spans="19:20" ht="21" x14ac:dyDescent="0.35">
      <c r="S68" s="32"/>
      <c r="T68" s="32"/>
    </row>
    <row r="69" spans="19:20" ht="21" x14ac:dyDescent="0.35">
      <c r="S69" s="32"/>
      <c r="T69" s="32"/>
    </row>
    <row r="70" spans="19:20" ht="21" x14ac:dyDescent="0.35">
      <c r="S70" s="32"/>
      <c r="T70" s="32"/>
    </row>
    <row r="71" spans="19:20" ht="21" x14ac:dyDescent="0.35">
      <c r="S71" s="32"/>
      <c r="T71" s="32"/>
    </row>
    <row r="72" spans="19:20" ht="21" x14ac:dyDescent="0.35">
      <c r="S72" s="32"/>
      <c r="T72" s="32"/>
    </row>
    <row r="73" spans="19:20" ht="21" x14ac:dyDescent="0.35">
      <c r="S73" s="32"/>
      <c r="T73" s="32"/>
    </row>
    <row r="74" spans="19:20" ht="21" x14ac:dyDescent="0.35">
      <c r="S74" s="32"/>
      <c r="T74" s="32"/>
    </row>
    <row r="75" spans="19:20" ht="21" x14ac:dyDescent="0.35">
      <c r="S75" s="32"/>
      <c r="T75" s="32"/>
    </row>
    <row r="76" spans="19:20" ht="21" x14ac:dyDescent="0.35">
      <c r="S76" s="32"/>
      <c r="T76" s="32"/>
    </row>
    <row r="77" spans="19:20" ht="21" x14ac:dyDescent="0.35">
      <c r="S77" s="32"/>
      <c r="T77" s="32"/>
    </row>
    <row r="78" spans="19:20" ht="21" x14ac:dyDescent="0.35">
      <c r="S78" s="32"/>
      <c r="T78" s="32"/>
    </row>
    <row r="79" spans="19:20" ht="21" x14ac:dyDescent="0.35">
      <c r="S79" s="32"/>
      <c r="T79" s="32"/>
    </row>
    <row r="80" spans="19:20" ht="21" x14ac:dyDescent="0.35">
      <c r="S80" s="32"/>
      <c r="T80" s="32"/>
    </row>
    <row r="81" spans="19:20" ht="21" x14ac:dyDescent="0.35">
      <c r="S81" s="32"/>
      <c r="T81" s="32"/>
    </row>
    <row r="82" spans="19:20" ht="21" x14ac:dyDescent="0.35">
      <c r="S82" s="32"/>
      <c r="T82" s="32"/>
    </row>
  </sheetData>
  <autoFilter ref="D4:MS8" xr:uid="{00000000-0009-0000-0000-000000000000}">
    <sortState xmlns:xlrd2="http://schemas.microsoft.com/office/spreadsheetml/2017/richdata2" ref="D5:MS8">
      <sortCondition ref="V4:V8"/>
    </sortState>
  </autoFilter>
  <mergeCells count="2">
    <mergeCell ref="J2:O2"/>
    <mergeCell ref="A3:C3"/>
  </mergeCells>
  <conditionalFormatting sqref="W3:AM3">
    <cfRule type="cellIs" dxfId="5" priority="63" operator="equal">
      <formula>"ERROR"</formula>
    </cfRule>
  </conditionalFormatting>
  <conditionalFormatting sqref="J5:P8 J11:O13 P9:P13">
    <cfRule type="containsText" dxfId="4" priority="41" operator="containsText" text="N">
      <formula>NOT(ISERROR(SEARCH("N",J5)))</formula>
    </cfRule>
    <cfRule type="containsText" dxfId="3" priority="42" operator="containsText" text="Y">
      <formula>NOT(ISERROR(SEARCH("Y",J5)))</formula>
    </cfRule>
  </conditionalFormatting>
  <conditionalFormatting sqref="W5:AF8 W11:AF13">
    <cfRule type="cellIs" dxfId="2" priority="37" operator="equal">
      <formula>"Y"</formula>
    </cfRule>
    <cfRule type="cellIs" dxfId="1" priority="38" operator="equal">
      <formula>"N"</formula>
    </cfRule>
  </conditionalFormatting>
  <conditionalFormatting sqref="W9:W10 W14:W79">
    <cfRule type="duplicateValues" dxfId="0" priority="135"/>
  </conditionalFormatting>
  <conditionalFormatting sqref="P5:P13">
    <cfRule type="colorScale" priority="144">
      <colorScale>
        <cfvo type="min"/>
        <cfvo type="max"/>
        <color rgb="FFFCFCFF"/>
        <color rgb="FF63BE7B"/>
      </colorScale>
    </cfRule>
  </conditionalFormatting>
  <conditionalFormatting sqref="I5:I13">
    <cfRule type="colorScale" priority="146">
      <colorScale>
        <cfvo type="min"/>
        <cfvo type="max"/>
        <color rgb="FFFCFCFF"/>
        <color rgb="FF63BE7B"/>
      </colorScale>
    </cfRule>
  </conditionalFormatting>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GCPS">
    <tabColor rgb="FFFFC000"/>
  </sheetPr>
  <dimension ref="A1:LQ14"/>
  <sheetViews>
    <sheetView showGridLines="0" tabSelected="1" zoomScale="70" zoomScaleNormal="70" workbookViewId="0">
      <pane xSplit="1" ySplit="3" topLeftCell="B4" activePane="bottomRight" state="frozen"/>
      <selection pane="topRight" activeCell="B1" sqref="B1"/>
      <selection pane="bottomLeft" activeCell="A7" sqref="A7"/>
      <selection pane="bottomRight" activeCell="M10" sqref="M10"/>
    </sheetView>
  </sheetViews>
  <sheetFormatPr defaultColWidth="9.1796875" defaultRowHeight="14.5" x14ac:dyDescent="0.35"/>
  <cols>
    <col min="1" max="1" width="24.26953125" style="5" customWidth="1"/>
    <col min="2" max="2" width="15.453125" style="5" customWidth="1"/>
    <col min="3" max="3" width="14.1796875" style="3" customWidth="1"/>
    <col min="4" max="4" width="67.81640625" style="3" hidden="1" customWidth="1"/>
    <col min="5" max="6" width="15.453125" style="4" hidden="1" customWidth="1"/>
    <col min="7" max="7" width="15.1796875" style="5" hidden="1" customWidth="1"/>
    <col min="8" max="8" width="64" style="5" hidden="1" customWidth="1"/>
    <col min="9" max="9" width="60.7265625" style="5" hidden="1" customWidth="1"/>
    <col min="10" max="10" width="57.1796875" style="5" hidden="1" customWidth="1"/>
    <col min="11" max="11" width="43.7265625" style="5" hidden="1" customWidth="1"/>
    <col min="12" max="12" width="90.54296875" style="5" customWidth="1"/>
  </cols>
  <sheetData>
    <row r="1" spans="1:329" ht="30.65" customHeight="1" x14ac:dyDescent="0.35">
      <c r="A1" s="1" t="s">
        <v>0</v>
      </c>
      <c r="B1" s="2"/>
      <c r="D1"/>
    </row>
    <row r="2" spans="1:329" s="10" customFormat="1" ht="15" customHeight="1" x14ac:dyDescent="0.45">
      <c r="A2" s="6"/>
      <c r="B2" s="7"/>
      <c r="C2" s="8"/>
      <c r="D2" s="8"/>
      <c r="E2" s="9"/>
      <c r="F2" s="9"/>
      <c r="G2" s="7"/>
      <c r="H2" s="7"/>
      <c r="I2" s="7"/>
      <c r="J2" s="7"/>
      <c r="K2" s="7"/>
      <c r="L2" s="7"/>
    </row>
    <row r="3" spans="1:329" s="17" customFormat="1" ht="48" customHeight="1" x14ac:dyDescent="0.35">
      <c r="A3" s="11" t="s">
        <v>15</v>
      </c>
      <c r="B3" s="11" t="s">
        <v>122</v>
      </c>
      <c r="C3" s="12" t="s">
        <v>139</v>
      </c>
      <c r="D3" s="11" t="s">
        <v>43</v>
      </c>
      <c r="E3" s="13" t="s">
        <v>44</v>
      </c>
      <c r="F3" s="13" t="s">
        <v>45</v>
      </c>
      <c r="G3" s="14" t="s">
        <v>46</v>
      </c>
      <c r="H3" s="15" t="s">
        <v>47</v>
      </c>
      <c r="I3" s="15" t="s">
        <v>48</v>
      </c>
      <c r="J3" s="15" t="s">
        <v>49</v>
      </c>
      <c r="K3" s="15" t="s">
        <v>32</v>
      </c>
      <c r="L3" s="11" t="s">
        <v>16</v>
      </c>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6"/>
      <c r="AS3" s="16"/>
      <c r="AT3" s="16"/>
      <c r="AU3" s="16"/>
      <c r="AV3" s="16"/>
      <c r="AW3" s="16"/>
      <c r="AX3" s="16"/>
    </row>
    <row r="4" spans="1:329" s="27" customFormat="1" ht="35.15" customHeight="1" x14ac:dyDescent="0.35">
      <c r="A4" s="41" t="s">
        <v>66</v>
      </c>
      <c r="B4" s="40">
        <v>1</v>
      </c>
      <c r="C4" s="40"/>
      <c r="D4" s="57" t="s">
        <v>79</v>
      </c>
      <c r="E4" s="20" t="s">
        <v>80</v>
      </c>
      <c r="F4" s="20" t="s">
        <v>59</v>
      </c>
      <c r="G4" s="37">
        <v>43901</v>
      </c>
      <c r="H4" s="39" t="s">
        <v>81</v>
      </c>
      <c r="I4" s="39" t="s">
        <v>82</v>
      </c>
      <c r="J4" s="39" t="s">
        <v>83</v>
      </c>
      <c r="K4" s="26" t="s">
        <v>123</v>
      </c>
      <c r="L4" s="28" t="s">
        <v>67</v>
      </c>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c r="BT4" s="24"/>
      <c r="BU4" s="24"/>
      <c r="BV4" s="24"/>
      <c r="BW4" s="24"/>
      <c r="BX4" s="24"/>
      <c r="BY4" s="24"/>
      <c r="BZ4" s="24"/>
      <c r="CA4" s="24"/>
      <c r="CB4" s="24"/>
      <c r="CC4" s="24"/>
      <c r="CD4" s="24"/>
      <c r="CE4" s="24"/>
      <c r="CF4" s="24"/>
      <c r="CG4" s="24"/>
      <c r="CH4" s="24"/>
      <c r="CI4" s="24"/>
      <c r="CJ4" s="24"/>
      <c r="CK4" s="24"/>
      <c r="CL4" s="24"/>
      <c r="CM4" s="24"/>
      <c r="CN4" s="24"/>
      <c r="CO4" s="24"/>
      <c r="CP4" s="24"/>
      <c r="CQ4" s="24"/>
      <c r="CR4" s="24"/>
      <c r="CS4" s="24"/>
      <c r="CT4" s="24"/>
      <c r="CU4" s="24"/>
      <c r="CV4" s="24"/>
      <c r="CW4" s="24"/>
      <c r="CX4" s="24"/>
      <c r="CY4" s="24"/>
      <c r="CZ4" s="24"/>
      <c r="DA4" s="24"/>
      <c r="DB4" s="24"/>
      <c r="DC4" s="24"/>
      <c r="DD4" s="24"/>
      <c r="DE4" s="24"/>
      <c r="DF4" s="24"/>
      <c r="DG4" s="24"/>
      <c r="DH4" s="24"/>
      <c r="DI4" s="24"/>
      <c r="DJ4" s="24"/>
      <c r="DK4" s="24"/>
      <c r="DL4" s="24"/>
      <c r="DM4" s="24"/>
      <c r="DN4" s="24"/>
      <c r="DO4" s="24"/>
      <c r="DP4" s="24"/>
      <c r="DQ4" s="24"/>
      <c r="DR4" s="24"/>
      <c r="DS4" s="24"/>
      <c r="DT4" s="24"/>
      <c r="DU4" s="24"/>
      <c r="DV4" s="24"/>
      <c r="DW4" s="24"/>
      <c r="DX4" s="24"/>
      <c r="DY4" s="24"/>
      <c r="DZ4" s="24"/>
      <c r="EA4" s="24"/>
      <c r="EB4" s="24"/>
      <c r="EC4" s="24"/>
      <c r="ED4" s="24"/>
      <c r="EE4" s="24"/>
      <c r="EF4" s="24"/>
      <c r="EG4" s="24"/>
      <c r="EH4" s="24"/>
      <c r="EI4" s="24"/>
      <c r="EJ4" s="24"/>
      <c r="EK4" s="24"/>
      <c r="EL4" s="24"/>
      <c r="EM4" s="24"/>
      <c r="EN4" s="24"/>
      <c r="EO4" s="24"/>
      <c r="EP4" s="24"/>
      <c r="EQ4" s="24"/>
      <c r="ER4" s="24"/>
      <c r="ES4" s="24"/>
      <c r="ET4" s="24"/>
      <c r="EU4" s="24"/>
      <c r="EV4" s="24"/>
      <c r="EW4" s="24"/>
      <c r="EX4" s="24"/>
      <c r="EY4" s="24"/>
      <c r="EZ4" s="24"/>
      <c r="FA4" s="24"/>
      <c r="FB4" s="24"/>
      <c r="FC4" s="24"/>
      <c r="FD4" s="24"/>
      <c r="FE4" s="24"/>
      <c r="FF4" s="24"/>
      <c r="FG4" s="24"/>
      <c r="FH4" s="24"/>
      <c r="FI4" s="24"/>
      <c r="FJ4" s="24"/>
      <c r="FK4" s="24"/>
      <c r="FL4" s="24"/>
      <c r="FM4" s="24"/>
      <c r="FN4" s="24"/>
      <c r="FO4" s="24"/>
      <c r="FP4" s="24"/>
      <c r="FQ4" s="24"/>
      <c r="FR4" s="24"/>
      <c r="FS4" s="24"/>
      <c r="FT4" s="24"/>
      <c r="FU4" s="24"/>
      <c r="FV4" s="24"/>
      <c r="FW4" s="24"/>
      <c r="FX4" s="24"/>
      <c r="FY4" s="24"/>
      <c r="FZ4" s="24"/>
      <c r="GA4" s="24"/>
      <c r="GB4" s="24"/>
      <c r="GC4" s="24"/>
      <c r="GD4" s="24"/>
      <c r="GE4" s="24"/>
      <c r="GF4" s="24"/>
      <c r="GG4" s="24"/>
      <c r="GH4" s="24"/>
      <c r="GI4" s="24"/>
      <c r="GJ4" s="24"/>
      <c r="GK4" s="24"/>
      <c r="GL4" s="24"/>
      <c r="GM4" s="24"/>
      <c r="GN4" s="24"/>
      <c r="GO4" s="24"/>
      <c r="GP4" s="24"/>
      <c r="GQ4" s="24"/>
      <c r="GR4" s="24"/>
      <c r="GS4" s="24"/>
      <c r="GT4" s="24"/>
      <c r="GU4" s="24"/>
      <c r="GV4" s="24"/>
      <c r="GW4" s="24"/>
      <c r="GX4" s="24"/>
      <c r="GY4" s="24"/>
      <c r="GZ4" s="24"/>
      <c r="HA4" s="24"/>
      <c r="HB4" s="24"/>
      <c r="HC4" s="24"/>
      <c r="HD4" s="24"/>
      <c r="HE4" s="24"/>
      <c r="HF4" s="24"/>
      <c r="HG4" s="24"/>
      <c r="HH4" s="24"/>
      <c r="HI4" s="24"/>
      <c r="HJ4" s="24"/>
      <c r="HK4" s="24"/>
      <c r="HL4" s="24"/>
      <c r="HM4" s="24"/>
      <c r="HN4" s="24"/>
      <c r="HO4" s="24"/>
      <c r="HP4" s="24"/>
      <c r="HQ4" s="24"/>
      <c r="HR4" s="24"/>
      <c r="HS4" s="24"/>
      <c r="HT4" s="24"/>
      <c r="HU4" s="24"/>
      <c r="HV4" s="24"/>
      <c r="HW4" s="24"/>
      <c r="HX4" s="24"/>
      <c r="HY4" s="24"/>
      <c r="HZ4" s="24"/>
      <c r="IA4" s="24"/>
      <c r="IB4" s="24"/>
      <c r="IC4" s="24"/>
      <c r="ID4" s="24"/>
      <c r="IE4" s="24"/>
      <c r="IF4" s="24"/>
      <c r="IG4" s="24"/>
      <c r="IH4" s="24"/>
      <c r="II4" s="24"/>
      <c r="IJ4" s="24"/>
      <c r="IK4" s="24"/>
      <c r="IL4" s="24"/>
      <c r="IM4" s="24"/>
      <c r="IN4" s="24"/>
      <c r="IO4" s="24"/>
      <c r="IP4" s="24"/>
      <c r="IQ4" s="24"/>
      <c r="IR4" s="24"/>
      <c r="IS4" s="24"/>
      <c r="IT4" s="24"/>
      <c r="IU4" s="24"/>
      <c r="IV4" s="24"/>
      <c r="IW4" s="24"/>
      <c r="IX4" s="24"/>
      <c r="IY4" s="24"/>
      <c r="IZ4" s="24"/>
      <c r="JA4" s="24"/>
      <c r="JB4" s="24"/>
      <c r="JC4" s="24"/>
      <c r="JD4" s="24"/>
      <c r="JE4" s="24"/>
      <c r="JF4" s="24"/>
      <c r="JG4" s="24"/>
      <c r="JH4" s="24"/>
      <c r="JI4" s="24"/>
      <c r="JJ4" s="24"/>
      <c r="JK4" s="24"/>
      <c r="JL4" s="24"/>
      <c r="JM4" s="24"/>
      <c r="JN4" s="24"/>
      <c r="JO4" s="24"/>
      <c r="JP4" s="24"/>
      <c r="JQ4" s="24"/>
      <c r="JR4" s="24"/>
      <c r="JS4" s="24"/>
      <c r="JT4" s="24"/>
      <c r="JU4" s="24"/>
      <c r="JV4" s="24"/>
      <c r="JW4" s="24"/>
      <c r="JX4" s="24"/>
      <c r="JY4" s="24"/>
      <c r="JZ4" s="24"/>
      <c r="KA4" s="24"/>
      <c r="KB4" s="24"/>
      <c r="KC4" s="24"/>
      <c r="KD4" s="24"/>
      <c r="KE4" s="24"/>
      <c r="KF4" s="24"/>
      <c r="KG4" s="24"/>
      <c r="KH4" s="24"/>
      <c r="KI4" s="24"/>
      <c r="KJ4" s="24"/>
      <c r="KK4" s="24"/>
      <c r="KL4" s="24"/>
      <c r="KM4" s="24"/>
      <c r="KN4" s="24"/>
      <c r="KO4" s="24"/>
      <c r="KP4" s="24"/>
      <c r="KQ4" s="24"/>
      <c r="KR4" s="24"/>
      <c r="KS4" s="24"/>
      <c r="KT4" s="24"/>
      <c r="KU4" s="24"/>
      <c r="KV4" s="24"/>
      <c r="KW4" s="24"/>
      <c r="KX4" s="24"/>
      <c r="KY4" s="24"/>
      <c r="KZ4" s="24"/>
      <c r="LA4" s="24"/>
      <c r="LB4" s="24"/>
      <c r="LC4" s="24"/>
      <c r="LD4" s="24"/>
      <c r="LE4" s="24"/>
      <c r="LF4" s="24"/>
      <c r="LG4" s="24"/>
      <c r="LH4" s="24"/>
      <c r="LI4" s="24"/>
      <c r="LJ4" s="24"/>
      <c r="LK4" s="24"/>
      <c r="LL4" s="24"/>
      <c r="LM4" s="24"/>
      <c r="LN4" s="24"/>
      <c r="LO4" s="24"/>
      <c r="LP4" s="24"/>
      <c r="LQ4" s="24"/>
    </row>
    <row r="5" spans="1:329" s="27" customFormat="1" ht="35.15" customHeight="1" x14ac:dyDescent="0.35">
      <c r="A5" s="41" t="s">
        <v>76</v>
      </c>
      <c r="B5" s="40">
        <v>2</v>
      </c>
      <c r="C5" s="40"/>
      <c r="D5" s="57" t="s">
        <v>84</v>
      </c>
      <c r="E5" s="20" t="s">
        <v>80</v>
      </c>
      <c r="F5" s="20" t="s">
        <v>59</v>
      </c>
      <c r="G5" s="37">
        <v>43871</v>
      </c>
      <c r="H5" s="39" t="s">
        <v>81</v>
      </c>
      <c r="I5" s="39" t="s">
        <v>82</v>
      </c>
      <c r="J5" s="39" t="s">
        <v>83</v>
      </c>
      <c r="K5" s="26" t="s">
        <v>124</v>
      </c>
      <c r="L5" s="28" t="s">
        <v>77</v>
      </c>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c r="CJ5" s="25"/>
      <c r="CK5" s="25"/>
      <c r="CL5" s="25"/>
      <c r="CM5" s="25"/>
      <c r="CN5" s="25"/>
      <c r="CO5" s="25"/>
      <c r="CP5" s="25"/>
      <c r="CQ5" s="25"/>
      <c r="CR5" s="25"/>
      <c r="CS5" s="25"/>
      <c r="CT5" s="25"/>
      <c r="CU5" s="25"/>
      <c r="CV5" s="25"/>
      <c r="CW5" s="25"/>
      <c r="CX5" s="25"/>
      <c r="CY5" s="25"/>
      <c r="CZ5" s="25"/>
      <c r="DA5" s="25"/>
      <c r="DB5" s="25"/>
      <c r="DC5" s="25"/>
      <c r="DD5" s="25"/>
      <c r="DE5" s="25"/>
      <c r="DF5" s="25"/>
      <c r="DG5" s="25"/>
      <c r="DH5" s="25"/>
      <c r="DI5" s="25"/>
      <c r="DJ5" s="25"/>
      <c r="DK5" s="25"/>
      <c r="DL5" s="25"/>
      <c r="DM5" s="25"/>
      <c r="DN5" s="25"/>
      <c r="DO5" s="25"/>
      <c r="DP5" s="25"/>
      <c r="DQ5" s="25"/>
      <c r="DR5" s="25"/>
      <c r="DS5" s="25"/>
      <c r="DT5" s="25"/>
      <c r="DU5" s="25"/>
      <c r="DV5" s="25"/>
      <c r="DW5" s="25"/>
      <c r="DX5" s="25"/>
      <c r="DY5" s="25"/>
      <c r="DZ5" s="25"/>
      <c r="EA5" s="25"/>
      <c r="EB5" s="25"/>
      <c r="EC5" s="25"/>
      <c r="ED5" s="25"/>
      <c r="EE5" s="25"/>
      <c r="EF5" s="25"/>
      <c r="EG5" s="25"/>
      <c r="EH5" s="25"/>
      <c r="EI5" s="25"/>
      <c r="EJ5" s="25"/>
      <c r="EK5" s="25"/>
      <c r="EL5" s="25"/>
      <c r="EM5" s="25"/>
      <c r="EN5" s="25"/>
      <c r="EO5" s="25"/>
      <c r="EP5" s="25"/>
      <c r="EQ5" s="25"/>
      <c r="ER5" s="25"/>
      <c r="ES5" s="25"/>
      <c r="ET5" s="25"/>
      <c r="EU5" s="25"/>
      <c r="EV5" s="25"/>
      <c r="EW5" s="25"/>
      <c r="EX5" s="25"/>
      <c r="EY5" s="25"/>
      <c r="EZ5" s="25"/>
      <c r="FA5" s="25"/>
      <c r="FB5" s="25"/>
      <c r="FC5" s="25"/>
      <c r="FD5" s="25"/>
      <c r="FE5" s="25"/>
      <c r="FF5" s="25"/>
      <c r="FG5" s="25"/>
      <c r="FH5" s="25"/>
      <c r="FI5" s="25"/>
      <c r="FJ5" s="25"/>
      <c r="FK5" s="25"/>
      <c r="FL5" s="25"/>
      <c r="FM5" s="25"/>
      <c r="FN5" s="25"/>
      <c r="FO5" s="25"/>
      <c r="FP5" s="25"/>
      <c r="FQ5" s="25"/>
      <c r="FR5" s="25"/>
      <c r="FS5" s="25"/>
      <c r="FT5" s="25"/>
      <c r="FU5" s="25"/>
      <c r="FV5" s="25"/>
      <c r="FW5" s="25"/>
      <c r="FX5" s="25"/>
      <c r="FY5" s="25"/>
      <c r="FZ5" s="25"/>
      <c r="GA5" s="25"/>
      <c r="GB5" s="24"/>
      <c r="GC5" s="24"/>
      <c r="GD5" s="24"/>
      <c r="GE5" s="24"/>
      <c r="GF5" s="24"/>
      <c r="GG5" s="24"/>
      <c r="GH5" s="24"/>
      <c r="GI5" s="24"/>
      <c r="GJ5" s="24"/>
      <c r="GK5" s="24"/>
      <c r="GL5" s="24"/>
      <c r="GM5" s="24"/>
      <c r="GN5" s="24"/>
      <c r="GO5" s="25"/>
      <c r="GP5" s="25"/>
      <c r="GQ5" s="25"/>
      <c r="GR5" s="25"/>
      <c r="GS5" s="25"/>
      <c r="GT5" s="25"/>
      <c r="GU5" s="25"/>
      <c r="GV5" s="25"/>
      <c r="GW5" s="25"/>
      <c r="GX5" s="25"/>
      <c r="GY5" s="25"/>
      <c r="GZ5" s="25"/>
      <c r="HA5" s="25"/>
      <c r="HB5" s="25"/>
      <c r="HC5" s="25"/>
      <c r="HD5" s="25"/>
      <c r="HE5" s="25"/>
      <c r="HF5" s="25"/>
      <c r="HG5" s="25"/>
      <c r="HH5" s="25"/>
      <c r="HI5" s="25"/>
      <c r="HJ5" s="25"/>
      <c r="HK5" s="25"/>
      <c r="HL5" s="25"/>
      <c r="HM5" s="25"/>
      <c r="HN5" s="25"/>
      <c r="HO5" s="25"/>
      <c r="HP5" s="25"/>
      <c r="HQ5" s="25"/>
      <c r="HR5" s="25"/>
      <c r="HS5" s="25"/>
      <c r="HT5" s="25"/>
      <c r="HU5" s="25"/>
      <c r="HV5" s="25"/>
      <c r="HW5" s="25"/>
      <c r="HX5" s="25"/>
      <c r="HY5" s="25"/>
      <c r="HZ5" s="25"/>
      <c r="IA5" s="25"/>
      <c r="IB5" s="25"/>
      <c r="IC5" s="25"/>
      <c r="ID5" s="25"/>
      <c r="IE5" s="25"/>
      <c r="IF5" s="25"/>
      <c r="IG5" s="25"/>
      <c r="IH5" s="25"/>
      <c r="II5" s="25"/>
      <c r="IJ5" s="25"/>
      <c r="IK5" s="25"/>
      <c r="IL5" s="25"/>
      <c r="IM5" s="25"/>
      <c r="IN5" s="25"/>
      <c r="IO5" s="25"/>
      <c r="IP5" s="25"/>
      <c r="IQ5" s="25"/>
      <c r="IR5" s="25"/>
      <c r="IS5" s="25"/>
      <c r="IT5" s="25"/>
      <c r="IU5" s="25"/>
      <c r="IV5" s="25"/>
      <c r="IW5" s="25"/>
      <c r="IX5" s="25"/>
      <c r="IY5" s="25"/>
      <c r="IZ5" s="25"/>
      <c r="JA5" s="25"/>
      <c r="JB5" s="25"/>
      <c r="JC5" s="25"/>
      <c r="JD5" s="25"/>
      <c r="JE5" s="25"/>
      <c r="JF5" s="25"/>
      <c r="JG5" s="25"/>
      <c r="JH5" s="25"/>
      <c r="JI5" s="25"/>
      <c r="JJ5" s="25"/>
      <c r="JK5" s="25"/>
      <c r="JL5" s="25"/>
      <c r="JM5" s="25"/>
      <c r="JN5" s="25"/>
      <c r="JO5" s="25"/>
      <c r="JP5" s="25"/>
      <c r="JQ5" s="25"/>
      <c r="JR5" s="25"/>
      <c r="JS5" s="25"/>
      <c r="JT5" s="25"/>
      <c r="JU5" s="25"/>
      <c r="JV5" s="25"/>
      <c r="JW5" s="25"/>
      <c r="JX5" s="25"/>
      <c r="JY5" s="25"/>
      <c r="JZ5" s="25"/>
      <c r="KA5" s="25"/>
      <c r="KB5" s="25"/>
      <c r="KC5" s="25"/>
      <c r="KD5" s="25"/>
      <c r="KE5" s="25"/>
      <c r="KF5" s="25"/>
      <c r="KG5" s="25"/>
      <c r="KH5" s="25"/>
      <c r="KI5" s="25"/>
      <c r="KJ5" s="25"/>
      <c r="KK5" s="25"/>
      <c r="KL5" s="25"/>
      <c r="KM5" s="25"/>
      <c r="KN5" s="25"/>
      <c r="KO5" s="25"/>
      <c r="KP5" s="25"/>
      <c r="KQ5" s="25"/>
      <c r="KR5" s="25"/>
      <c r="KS5" s="25"/>
      <c r="KT5" s="25"/>
      <c r="KU5" s="25"/>
      <c r="KV5" s="25"/>
      <c r="KW5" s="25"/>
      <c r="KX5" s="25"/>
      <c r="KY5" s="25"/>
      <c r="KZ5" s="25"/>
      <c r="LA5" s="25"/>
      <c r="LB5" s="25"/>
      <c r="LC5" s="25"/>
      <c r="LD5" s="25"/>
      <c r="LE5" s="25"/>
      <c r="LF5" s="25"/>
      <c r="LG5" s="25"/>
      <c r="LH5" s="25"/>
      <c r="LI5" s="25"/>
      <c r="LJ5" s="25"/>
      <c r="LK5" s="25"/>
      <c r="LL5" s="25"/>
      <c r="LM5" s="25"/>
      <c r="LN5" s="25"/>
      <c r="LO5" s="25"/>
      <c r="LP5" s="25"/>
      <c r="LQ5" s="25"/>
    </row>
    <row r="6" spans="1:329" s="22" customFormat="1" ht="35.15" customHeight="1" x14ac:dyDescent="0.35">
      <c r="A6" s="23" t="s">
        <v>87</v>
      </c>
      <c r="B6" s="40">
        <v>3</v>
      </c>
      <c r="C6" s="40"/>
      <c r="D6" s="58" t="s">
        <v>95</v>
      </c>
      <c r="E6" s="19" t="s">
        <v>56</v>
      </c>
      <c r="F6" s="19" t="s">
        <v>57</v>
      </c>
      <c r="G6" s="39">
        <v>43252</v>
      </c>
      <c r="H6" s="39" t="s">
        <v>125</v>
      </c>
      <c r="I6" s="38" t="s">
        <v>97</v>
      </c>
      <c r="J6" s="38" t="s">
        <v>98</v>
      </c>
      <c r="K6" s="26" t="s">
        <v>94</v>
      </c>
      <c r="L6" s="21" t="s">
        <v>88</v>
      </c>
    </row>
    <row r="7" spans="1:329" ht="37.5" customHeight="1" x14ac:dyDescent="0.35">
      <c r="A7" s="18" t="s">
        <v>149</v>
      </c>
      <c r="B7" s="40">
        <v>4</v>
      </c>
      <c r="C7" s="40"/>
      <c r="D7" s="86"/>
      <c r="E7" s="87"/>
      <c r="F7" s="87"/>
      <c r="G7" s="59"/>
      <c r="H7" s="59"/>
      <c r="I7" s="59"/>
      <c r="J7" s="59"/>
      <c r="K7" s="59"/>
      <c r="L7" s="88" t="s">
        <v>150</v>
      </c>
    </row>
    <row r="8" spans="1:329" s="22" customFormat="1" ht="35.15" customHeight="1" x14ac:dyDescent="0.35">
      <c r="A8" s="18" t="s">
        <v>92</v>
      </c>
      <c r="B8" s="40">
        <v>5</v>
      </c>
      <c r="C8" s="40"/>
      <c r="D8" s="58" t="s">
        <v>101</v>
      </c>
      <c r="E8" s="20" t="s">
        <v>102</v>
      </c>
      <c r="F8" s="20" t="s">
        <v>103</v>
      </c>
      <c r="G8" s="37">
        <v>43963</v>
      </c>
      <c r="H8" s="37" t="s">
        <v>104</v>
      </c>
      <c r="I8" s="37" t="s">
        <v>105</v>
      </c>
      <c r="J8" s="37" t="s">
        <v>106</v>
      </c>
      <c r="K8" s="37" t="s">
        <v>126</v>
      </c>
      <c r="L8" s="21" t="s">
        <v>93</v>
      </c>
    </row>
    <row r="9" spans="1:329" ht="36" customHeight="1" x14ac:dyDescent="0.35">
      <c r="A9" s="41" t="s">
        <v>142</v>
      </c>
      <c r="B9" s="40">
        <v>6</v>
      </c>
      <c r="C9" s="40"/>
      <c r="D9" s="78"/>
      <c r="E9" s="79"/>
      <c r="F9" s="79"/>
      <c r="G9" s="80"/>
      <c r="H9" s="80"/>
      <c r="I9" s="80"/>
      <c r="J9" s="80"/>
      <c r="K9" s="80"/>
      <c r="L9" s="81" t="s">
        <v>145</v>
      </c>
    </row>
    <row r="10" spans="1:329" ht="34.5" customHeight="1" x14ac:dyDescent="0.35">
      <c r="A10" s="41" t="s">
        <v>143</v>
      </c>
      <c r="B10" s="40">
        <v>7</v>
      </c>
      <c r="C10" s="40"/>
      <c r="D10" s="78"/>
      <c r="E10" s="79"/>
      <c r="F10" s="79"/>
      <c r="G10" s="80"/>
      <c r="H10" s="80"/>
      <c r="I10" s="80"/>
      <c r="J10" s="80"/>
      <c r="K10" s="80"/>
      <c r="L10" s="81" t="s">
        <v>144</v>
      </c>
    </row>
    <row r="11" spans="1:329" s="22" customFormat="1" ht="35.15" customHeight="1" x14ac:dyDescent="0.35">
      <c r="A11" s="18" t="s">
        <v>99</v>
      </c>
      <c r="B11" s="40">
        <v>8</v>
      </c>
      <c r="C11" s="40"/>
      <c r="D11" s="58" t="s">
        <v>61</v>
      </c>
      <c r="E11" s="20" t="s">
        <v>62</v>
      </c>
      <c r="F11" s="20" t="s">
        <v>59</v>
      </c>
      <c r="G11" s="37">
        <v>43963</v>
      </c>
      <c r="H11" s="39" t="s">
        <v>63</v>
      </c>
      <c r="I11" s="39" t="s">
        <v>64</v>
      </c>
      <c r="J11" s="39" t="s">
        <v>65</v>
      </c>
      <c r="K11" s="26">
        <v>2</v>
      </c>
      <c r="L11" s="21" t="s">
        <v>100</v>
      </c>
    </row>
    <row r="12" spans="1:329" s="22" customFormat="1" ht="35.15" customHeight="1" x14ac:dyDescent="0.35">
      <c r="A12" s="41" t="s">
        <v>107</v>
      </c>
      <c r="B12" s="77">
        <v>9</v>
      </c>
      <c r="C12" s="77"/>
      <c r="D12" s="89" t="s">
        <v>111</v>
      </c>
      <c r="E12" s="90" t="s">
        <v>112</v>
      </c>
      <c r="F12" s="90" t="s">
        <v>59</v>
      </c>
      <c r="G12" s="91">
        <v>43901</v>
      </c>
      <c r="H12" s="92" t="s">
        <v>113</v>
      </c>
      <c r="I12" s="92" t="s">
        <v>114</v>
      </c>
      <c r="J12" s="92" t="s">
        <v>115</v>
      </c>
      <c r="K12" s="93" t="s">
        <v>127</v>
      </c>
      <c r="L12" s="81" t="s">
        <v>108</v>
      </c>
    </row>
    <row r="13" spans="1:329" s="22" customFormat="1" ht="35.15" customHeight="1" x14ac:dyDescent="0.35">
      <c r="A13" s="41" t="s">
        <v>116</v>
      </c>
      <c r="B13" s="77">
        <v>10</v>
      </c>
      <c r="C13" s="77"/>
      <c r="D13" s="89" t="s">
        <v>55</v>
      </c>
      <c r="E13" s="90" t="s">
        <v>56</v>
      </c>
      <c r="F13" s="90" t="s">
        <v>57</v>
      </c>
      <c r="G13" s="91">
        <v>42917</v>
      </c>
      <c r="H13" s="91" t="s">
        <v>119</v>
      </c>
      <c r="I13" s="91" t="s">
        <v>120</v>
      </c>
      <c r="J13" s="91" t="s">
        <v>121</v>
      </c>
      <c r="K13" s="91"/>
      <c r="L13" s="81" t="s">
        <v>117</v>
      </c>
    </row>
    <row r="14" spans="1:329" ht="31" x14ac:dyDescent="0.35">
      <c r="A14" s="41" t="s">
        <v>151</v>
      </c>
      <c r="B14" s="77">
        <v>11</v>
      </c>
      <c r="C14" s="77"/>
      <c r="D14" s="89"/>
      <c r="E14" s="90"/>
      <c r="F14" s="90"/>
      <c r="G14" s="91"/>
      <c r="H14" s="91"/>
      <c r="I14" s="91"/>
      <c r="J14" s="91"/>
      <c r="K14" s="91"/>
      <c r="L14" s="81" t="s">
        <v>152</v>
      </c>
    </row>
  </sheetData>
  <autoFilter ref="A3:LQ12" xr:uid="{00000000-0009-0000-0000-000000000000}"/>
  <phoneticPr fontId="27"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4D1AC-1501-405A-9B0C-E6A1402B5DC3}">
  <sheetPr codeName="Sheet2"/>
  <dimension ref="A1:C14"/>
  <sheetViews>
    <sheetView zoomScale="70" zoomScaleNormal="70" workbookViewId="0">
      <selection activeCell="M16" sqref="M16"/>
    </sheetView>
  </sheetViews>
  <sheetFormatPr defaultRowHeight="20" x14ac:dyDescent="0.4"/>
  <cols>
    <col min="1" max="1" width="29.36328125" style="34" customWidth="1"/>
    <col min="2" max="2" width="16.26953125" customWidth="1"/>
    <col min="3" max="3" width="47.1796875" style="34" customWidth="1"/>
  </cols>
  <sheetData>
    <row r="1" spans="1:3" x14ac:dyDescent="0.4">
      <c r="A1" s="33" t="s">
        <v>128</v>
      </c>
      <c r="C1" s="33" t="s">
        <v>129</v>
      </c>
    </row>
    <row r="2" spans="1:3" x14ac:dyDescent="0.4">
      <c r="A2" s="34" t="s">
        <v>130</v>
      </c>
      <c r="C2" s="34" t="s">
        <v>131</v>
      </c>
    </row>
    <row r="3" spans="1:3" x14ac:dyDescent="0.4">
      <c r="A3" s="34" t="s">
        <v>75</v>
      </c>
      <c r="C3" s="34" t="s">
        <v>132</v>
      </c>
    </row>
    <row r="4" spans="1:3" x14ac:dyDescent="0.4">
      <c r="A4" s="34" t="s">
        <v>58</v>
      </c>
      <c r="C4" s="34" t="s">
        <v>133</v>
      </c>
    </row>
    <row r="5" spans="1:3" x14ac:dyDescent="0.4">
      <c r="A5" s="34" t="s">
        <v>78</v>
      </c>
      <c r="C5" s="34" t="s">
        <v>134</v>
      </c>
    </row>
    <row r="6" spans="1:3" x14ac:dyDescent="0.4">
      <c r="A6" s="34" t="s">
        <v>109</v>
      </c>
      <c r="C6" s="34" t="s">
        <v>135</v>
      </c>
    </row>
    <row r="7" spans="1:3" x14ac:dyDescent="0.4">
      <c r="A7" s="34" t="s">
        <v>118</v>
      </c>
    </row>
    <row r="8" spans="1:3" x14ac:dyDescent="0.4">
      <c r="A8" s="34" t="s">
        <v>136</v>
      </c>
    </row>
    <row r="9" spans="1:3" x14ac:dyDescent="0.4">
      <c r="A9" s="34" t="s">
        <v>85</v>
      </c>
    </row>
    <row r="10" spans="1:3" x14ac:dyDescent="0.4">
      <c r="A10" s="34" t="s">
        <v>137</v>
      </c>
    </row>
    <row r="11" spans="1:3" x14ac:dyDescent="0.4">
      <c r="A11" s="34" t="s">
        <v>138</v>
      </c>
    </row>
    <row r="12" spans="1:3" x14ac:dyDescent="0.4">
      <c r="A12" s="34" t="s">
        <v>68</v>
      </c>
    </row>
    <row r="13" spans="1:3" x14ac:dyDescent="0.4">
      <c r="A13" s="34" t="s">
        <v>51</v>
      </c>
    </row>
    <row r="14" spans="1:3" x14ac:dyDescent="0.4">
      <c r="A14" s="34" t="s">
        <v>60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2" ma:contentTypeDescription="Create a new document." ma:contentTypeScope="" ma:versionID="500c4111159a6cdb2c559c09252a5b4b">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70b7d7a1b7933184738286741f0b6769"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EFE1D4-85C6-4251-9E3E-530BFA2B97B4}">
  <ds:schemaRefs>
    <ds:schemaRef ds:uri="http://purl.org/dc/terms/"/>
    <ds:schemaRef ds:uri="97b6fe81-1556-4112-94ca-31043ca39b71"/>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dec74c4c-1639-4502-8f90-b4ce03410dfb"/>
    <ds:schemaRef ds:uri="http://www.w3.org/XML/1998/namespace"/>
    <ds:schemaRef ds:uri="http://purl.org/dc/dcmitype/"/>
  </ds:schemaRefs>
</ds:datastoreItem>
</file>

<file path=customXml/itemProps2.xml><?xml version="1.0" encoding="utf-8"?>
<ds:datastoreItem xmlns:ds="http://schemas.openxmlformats.org/officeDocument/2006/customXml" ds:itemID="{0792A460-0160-4B4E-848A-2DD39E300511}">
  <ds:schemaRefs>
    <ds:schemaRef ds:uri="http://schemas.microsoft.com/sharepoint/v3/contenttype/forms"/>
  </ds:schemaRefs>
</ds:datastoreItem>
</file>

<file path=customXml/itemProps3.xml><?xml version="1.0" encoding="utf-8"?>
<ds:datastoreItem xmlns:ds="http://schemas.openxmlformats.org/officeDocument/2006/customXml" ds:itemID="{D1EF702E-E5BD-4D63-9710-E3DAB9DBC2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Prioritisation Stack for Panel</vt:lpstr>
      <vt:lpstr>Prioritisation to be published</vt:lpstr>
      <vt:lpstr>Drop Downs</vt:lpstr>
      <vt:lpstr>'Prioritisation Stack for Panel'!GC_MN</vt:lpstr>
      <vt:lpstr>'Prioritisation to be published'!GC_MN</vt:lpstr>
      <vt:lpstr>'Prioritisation Stack for Panel'!GCPS_PreviousPriority</vt:lpstr>
      <vt:lpstr>GCPS_PreviousPriority</vt:lpstr>
      <vt:lpstr>GCPS_Priority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Groome (ESO), Jennifer</cp:lastModifiedBy>
  <cp:revision/>
  <dcterms:created xsi:type="dcterms:W3CDTF">2020-07-22T15:42:17Z</dcterms:created>
  <dcterms:modified xsi:type="dcterms:W3CDTF">2022-04-28T14:21:16Z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0x010100D6D827E7FA3BF940826F8BFC00472608</vt:lpwstr>
  </property>
</Properties>
</file>