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defaultThemeVersion="124226"/>
  <mc:AlternateContent xmlns:mc="http://schemas.openxmlformats.org/markup-compatibility/2006">
    <mc:Choice Requires="x15">
      <x15ac:absPath xmlns:x15ac="http://schemas.microsoft.com/office/spreadsheetml/2010/11/ac" url="https://nationalgridplc.sharepoint.com/sites/GRP-INT-UK-CodeAdministrator/GRID CODE/3. Grid Code Modifications/GC0133/15. FMR OCT 2021/"/>
    </mc:Choice>
  </mc:AlternateContent>
  <xr:revisionPtr revIDLastSave="71" documentId="8_{12621AA4-A9E4-4D74-9B3F-8AE3E8442CBF}" xr6:coauthVersionLast="46" xr6:coauthVersionMax="46" xr10:uidLastSave="{CC0F1A16-76C4-4B26-99D8-629CF2B08756}"/>
  <bookViews>
    <workbookView xWindow="-110" yWindow="-110" windowWidth="19420" windowHeight="10420" tabRatio="777" firstSheet="2" activeTab="2" xr2:uid="{00000000-000D-0000-FFFF-FFFF00000000}"/>
  </bookViews>
  <sheets>
    <sheet name="Instructions and Guidance" sheetId="58" r:id="rId1"/>
    <sheet name="Applicable Grid Code Objectives" sheetId="29" r:id="rId2"/>
    <sheet name="Collated BEST Option" sheetId="48" r:id="rId3"/>
    <sheet name="Alan Creighton" sheetId="49" r:id="rId4"/>
    <sheet name="Alastair Frew" sheetId="52" r:id="rId5"/>
    <sheet name="Christopher Smith" sheetId="56" r:id="rId6"/>
    <sheet name="Guy Nicholson" sheetId="54" r:id="rId7"/>
    <sheet name="John Harrower" sheetId="53" r:id="rId8"/>
    <sheet name="Rob Wilson" sheetId="51" r:id="rId9"/>
    <sheet name="Robert Longden" sheetId="50" r:id="rId10"/>
    <sheet name="Roddy Wilson" sheetId="55" r:id="rId11"/>
    <sheet name="Sigrid Bolik" sheetId="41" r:id="rId12"/>
    <sheet name="Graeme Vincent (Steve Cox)" sheetId="57" r:id="rId13"/>
  </sheets>
  <definedNames>
    <definedName name="_xlnm._FilterDatabase" localSheetId="2" hidden="1">'Collated BEST Option'!$A$2:$K$12</definedName>
    <definedName name="_xlnm.Print_Area" localSheetId="2">'Collated BEST Option'!$A$5:$A$11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10" i="48" l="1"/>
  <c r="J10" i="48"/>
  <c r="I10" i="48"/>
  <c r="H10" i="48"/>
  <c r="G10" i="48"/>
  <c r="F10" i="48"/>
  <c r="E10" i="48"/>
  <c r="D10" i="48"/>
  <c r="C10" i="48"/>
  <c r="C12" i="48" l="1"/>
  <c r="C11" i="48"/>
  <c r="C9" i="48"/>
  <c r="C8" i="48"/>
  <c r="C7" i="48"/>
  <c r="C6" i="48"/>
  <c r="C5" i="48"/>
  <c r="C4" i="48"/>
  <c r="K4" i="48" l="1"/>
  <c r="K12" i="48"/>
  <c r="J12" i="48"/>
  <c r="I12" i="48"/>
  <c r="H12" i="48"/>
  <c r="G12" i="48"/>
  <c r="F12" i="48"/>
  <c r="E12" i="48"/>
  <c r="D12" i="48"/>
  <c r="K11" i="48"/>
  <c r="J11" i="48"/>
  <c r="I11" i="48"/>
  <c r="H11" i="48"/>
  <c r="G11" i="48"/>
  <c r="F11" i="48"/>
  <c r="E11" i="48"/>
  <c r="D11" i="48"/>
  <c r="K9" i="48"/>
  <c r="J9" i="48"/>
  <c r="I9" i="48"/>
  <c r="H9" i="48"/>
  <c r="G9" i="48"/>
  <c r="F9" i="48"/>
  <c r="E9" i="48"/>
  <c r="D9" i="48"/>
  <c r="K8" i="48"/>
  <c r="J8" i="48"/>
  <c r="I8" i="48"/>
  <c r="H8" i="48"/>
  <c r="G8" i="48"/>
  <c r="F8" i="48"/>
  <c r="E8" i="48"/>
  <c r="D8" i="48"/>
  <c r="K7" i="48"/>
  <c r="J7" i="48"/>
  <c r="I7" i="48"/>
  <c r="H7" i="48"/>
  <c r="G7" i="48"/>
  <c r="F7" i="48"/>
  <c r="E7" i="48"/>
  <c r="D7" i="48"/>
  <c r="K6" i="48"/>
  <c r="J6" i="48"/>
  <c r="I6" i="48"/>
  <c r="H6" i="48"/>
  <c r="G6" i="48"/>
  <c r="F6" i="48"/>
  <c r="E6" i="48"/>
  <c r="D6" i="48"/>
  <c r="K5" i="48"/>
  <c r="J5" i="48"/>
  <c r="I5" i="48"/>
  <c r="H5" i="48"/>
  <c r="G5" i="48"/>
  <c r="F5" i="48"/>
  <c r="E5" i="48"/>
  <c r="D5" i="48"/>
  <c r="J4" i="48"/>
  <c r="I4" i="48"/>
  <c r="H4" i="48"/>
  <c r="G4" i="48"/>
  <c r="F4" i="48"/>
  <c r="E4" i="48"/>
  <c r="D4" i="48"/>
  <c r="K3" i="48"/>
  <c r="J3" i="48"/>
  <c r="I3" i="48"/>
  <c r="H3" i="48"/>
  <c r="G3" i="48"/>
  <c r="F3" i="48"/>
  <c r="E3" i="48"/>
  <c r="D3" i="48"/>
  <c r="C3" i="48"/>
  <c r="I15" i="48" l="1"/>
  <c r="H15" i="48"/>
  <c r="G15" i="48"/>
  <c r="G14" i="48"/>
  <c r="I14" i="48"/>
  <c r="H14" i="48"/>
  <c r="K14" i="48" l="1"/>
  <c r="E15" i="48"/>
  <c r="E14" i="48"/>
  <c r="D15" i="48"/>
  <c r="D14" i="48"/>
  <c r="F14" i="48"/>
  <c r="F15" i="48"/>
  <c r="C14" i="48"/>
  <c r="C15" i="48"/>
</calcChain>
</file>

<file path=xl/sharedStrings.xml><?xml version="1.0" encoding="utf-8"?>
<sst xmlns="http://schemas.openxmlformats.org/spreadsheetml/2006/main" count="320" uniqueCount="91">
  <si>
    <t>BEST Option?</t>
  </si>
  <si>
    <t>Voting statement</t>
  </si>
  <si>
    <t>2. In the tab that has your name please complete the voting cells (Vote 1 and Vote 2) and also include your voting statement - please note that this is your draft vote.  Final confirmation of your voting preference will be required at the Panel meeting.</t>
  </si>
  <si>
    <t>3. For the avoidance of doubt, votes should be recorded as follows:</t>
  </si>
  <si>
    <t>Original</t>
  </si>
  <si>
    <t>i.to permit the development, maintenance and operation of an efficient, coordinated and economical system for the transmission of electricity;</t>
  </si>
  <si>
    <t xml:space="preserve">ii.to facilitate competition in the generation and supply of electricity (and without limiting the foregoing, to facilitate the national electricity transmission system being made available to persons authorised to supply or generate electricity on terms which neither prevent nor restrict competition in the supply or generation of electricity); </t>
  </si>
  <si>
    <t xml:space="preserve">iii.subject to sub-paragraphs (i) and (ii), to promote the security and efficiency of the electricity generation, transmission and distribution systems in the national electricity transmission system operator area taken as a whole; </t>
  </si>
  <si>
    <t>iv.to efficiently discharge the obligations imposed upon the licensee by this license and to comply with the Electricity Regulation and any relevant legally binding decisions of the European Commission and/or the Agency; and</t>
  </si>
  <si>
    <t>v.to promote efficiency in the implementation and administration of the Grid Code arrangements.</t>
  </si>
  <si>
    <t>Better facilitates GCO (ii)?</t>
  </si>
  <si>
    <t>Better facilitates GCO (iii)?</t>
  </si>
  <si>
    <t>Better facilitates GCO (iv)?</t>
  </si>
  <si>
    <t>Better facilitates AGCO (v)?</t>
  </si>
  <si>
    <t>Alastair Frew</t>
  </si>
  <si>
    <t xml:space="preserve">Grid Code Panel Voting Instructions and Guidance </t>
  </si>
  <si>
    <t>GR.11.1 At any meeting of the Grid Code Review Panel any matter to be decided which shall include the Grid Code Review Panel Recommendation Vote shall be put to a vote of those Panel Members entitled to vote in accordance with these Governance Rules upon the request of the Panel Chairman or any Panel Member.</t>
  </si>
  <si>
    <t>GR.11.2 Subject to GR.11.4, in deciding any matter at any meeting of the Grid Code Review Panel each Panel Member other than the Panel Chairman shall cast one vote.</t>
  </si>
  <si>
    <t>GR.11.3 Except as otherwise expressly provided in the Grid Code, and in particular GR.6.2, any matter to be decided at any meeting of the Grid Code Review Panel shall be decided by simple majority of the votes cast at the meeting (an abstention shall not be counted as a cast vote).</t>
  </si>
  <si>
    <t>GR11.4 The Panel Chairman shall not cast a vote as a Panel Member but shall have a casting vote on any matter where votes are otherwise cast equally in favour of and against the relevant motion. Where the vote is in respect of a Grid Code Modification Proposal the Panel Chairman may only use such casting vote to vote against such Grid Code Modification Proposal. The Panel Chairman will have a free vote in respect of any other vote. Where any person other than the actual Panel Chairman is acting as chairman he shall not have a casting vote.</t>
  </si>
  <si>
    <t xml:space="preserve">Applicable Governance Rules for Voting </t>
  </si>
  <si>
    <t>Voting Statement</t>
  </si>
  <si>
    <t>Christopher Smith</t>
  </si>
  <si>
    <t>Rob Wilson</t>
  </si>
  <si>
    <t>Guy Nicholson</t>
  </si>
  <si>
    <t>WAGCM1</t>
  </si>
  <si>
    <t>WAGCM2</t>
  </si>
  <si>
    <t>WAGCM3</t>
  </si>
  <si>
    <t>Robert Longden</t>
  </si>
  <si>
    <t>Alan Creighton</t>
  </si>
  <si>
    <t>National Grid ESO</t>
  </si>
  <si>
    <t>Onshore Transmission Licensee</t>
  </si>
  <si>
    <t>Offshore Transmission Licensee</t>
  </si>
  <si>
    <t>Supplier</t>
  </si>
  <si>
    <t>Generator</t>
  </si>
  <si>
    <t>Network Operator Representative</t>
  </si>
  <si>
    <t>Better facilitates GCO (i)?</t>
  </si>
  <si>
    <t>GCRP Member</t>
  </si>
  <si>
    <t>GCRP Member Role</t>
  </si>
  <si>
    <t>Original (Yes/No)</t>
  </si>
  <si>
    <t>WAGCM1 (Yes/No)</t>
  </si>
  <si>
    <t>WAGCM2 (Yes/No)</t>
  </si>
  <si>
    <t>WAGCM3 (Yes/No)</t>
  </si>
  <si>
    <r>
      <rPr>
        <b/>
        <sz val="11"/>
        <color rgb="FFFF0000"/>
        <rFont val="Calibri"/>
        <family val="2"/>
        <scheme val="minor"/>
      </rPr>
      <t>Vote 1:</t>
    </r>
    <r>
      <rPr>
        <b/>
        <sz val="11"/>
        <color theme="1"/>
        <rFont val="Calibri"/>
        <family val="2"/>
        <scheme val="minor"/>
      </rPr>
      <t xml:space="preserve"> whether each proposal better facilitates the Applicable Grid Objectives than the Baseline?</t>
    </r>
  </si>
  <si>
    <r>
      <rPr>
        <b/>
        <sz val="11"/>
        <color rgb="FFFF0000"/>
        <rFont val="Calibri"/>
        <family val="2"/>
        <scheme val="minor"/>
      </rPr>
      <t>Vote 2:</t>
    </r>
    <r>
      <rPr>
        <b/>
        <sz val="11"/>
        <color theme="1"/>
        <rFont val="Calibri"/>
        <family val="2"/>
        <scheme val="minor"/>
      </rPr>
      <t xml:space="preserve"> which option is considered to BEST facilitate achievement of the Applicable Grid Code Objectives. For the avoidance of doubt, this vote should include the existing Grid Code baseline as an option</t>
    </r>
  </si>
  <si>
    <r>
      <t xml:space="preserve">The following members who shall be voting Panel Members: (i) a representative of </t>
    </r>
    <r>
      <rPr>
        <b/>
        <sz val="11"/>
        <color theme="1"/>
        <rFont val="Calibri"/>
        <family val="2"/>
        <scheme val="minor"/>
      </rPr>
      <t>NGET</t>
    </r>
    <r>
      <rPr>
        <sz val="11"/>
        <color theme="1"/>
        <rFont val="Calibri"/>
        <family val="2"/>
        <scheme val="minor"/>
      </rPr>
      <t xml:space="preserve"> appointed in accordance with GR.4.2(c); (ii) </t>
    </r>
    <r>
      <rPr>
        <b/>
        <sz val="11"/>
        <color theme="1"/>
        <rFont val="Calibri"/>
        <family val="2"/>
        <scheme val="minor"/>
      </rPr>
      <t>two representatives of the Network Operators</t>
    </r>
    <r>
      <rPr>
        <sz val="11"/>
        <color theme="1"/>
        <rFont val="Calibri"/>
        <family val="2"/>
        <scheme val="minor"/>
      </rPr>
      <t>; Issue 5 Revision 20 GR 20 February 2017 2 of 35 (iii)</t>
    </r>
    <r>
      <rPr>
        <b/>
        <sz val="11"/>
        <color theme="1"/>
        <rFont val="Calibri"/>
        <family val="2"/>
        <scheme val="minor"/>
      </rPr>
      <t xml:space="preserve"> a representative of Suppliers</t>
    </r>
    <r>
      <rPr>
        <sz val="11"/>
        <color theme="1"/>
        <rFont val="Calibri"/>
        <family val="2"/>
        <scheme val="minor"/>
      </rPr>
      <t xml:space="preserve">; (iv) </t>
    </r>
    <r>
      <rPr>
        <b/>
        <sz val="11"/>
        <color theme="1"/>
        <rFont val="Calibri"/>
        <family val="2"/>
        <scheme val="minor"/>
      </rPr>
      <t xml:space="preserve">a representative of the Onshore Transmission Licensees </t>
    </r>
    <r>
      <rPr>
        <sz val="11"/>
        <color theme="1"/>
        <rFont val="Calibri"/>
        <family val="2"/>
        <scheme val="minor"/>
      </rPr>
      <t xml:space="preserve">(who may be an NGET employee); (v) </t>
    </r>
    <r>
      <rPr>
        <b/>
        <sz val="11"/>
        <color theme="1"/>
        <rFont val="Calibri"/>
        <family val="2"/>
        <scheme val="minor"/>
      </rPr>
      <t>a representative of the Offshore Transmission Licensees</t>
    </r>
    <r>
      <rPr>
        <sz val="11"/>
        <color theme="1"/>
        <rFont val="Calibri"/>
        <family val="2"/>
        <scheme val="minor"/>
      </rPr>
      <t xml:space="preserve">; (vi) </t>
    </r>
    <r>
      <rPr>
        <b/>
        <sz val="11"/>
        <color theme="1"/>
        <rFont val="Calibri"/>
        <family val="2"/>
        <scheme val="minor"/>
      </rPr>
      <t>four representatives of the Generators</t>
    </r>
    <r>
      <rPr>
        <sz val="11"/>
        <color theme="1"/>
        <rFont val="Calibri"/>
        <family val="2"/>
        <scheme val="minor"/>
      </rPr>
      <t xml:space="preserve">; (vii) the </t>
    </r>
    <r>
      <rPr>
        <b/>
        <sz val="11"/>
        <color theme="1"/>
        <rFont val="Calibri"/>
        <family val="2"/>
        <scheme val="minor"/>
      </rPr>
      <t>Consumer Representative</t>
    </r>
    <r>
      <rPr>
        <sz val="11"/>
        <color theme="1"/>
        <rFont val="Calibri"/>
        <family val="2"/>
        <scheme val="minor"/>
      </rPr>
      <t>, appointed in accordance with GR.4.2(b); (viii) the person appointed (if the Authority so decides) by the Authority in accordance with GR.4.4</t>
    </r>
  </si>
  <si>
    <r>
      <rPr>
        <b/>
        <sz val="14"/>
        <color theme="1"/>
        <rFont val="Calibri"/>
        <family val="2"/>
        <scheme val="minor"/>
      </rPr>
      <t>Vote 1 options</t>
    </r>
    <r>
      <rPr>
        <sz val="14"/>
        <color theme="1"/>
        <rFont val="Calibri"/>
        <family val="2"/>
        <scheme val="minor"/>
      </rPr>
      <t xml:space="preserve">
Yes
No
Neutral</t>
    </r>
  </si>
  <si>
    <t>1. Please do not amend the formulas in the worksheet named 'Collated BEST Option' or add in any additonal rows or columns</t>
  </si>
  <si>
    <t>should be assessed against the applicable Grid Code Objectives:</t>
  </si>
  <si>
    <t>Yes</t>
  </si>
  <si>
    <t>No</t>
  </si>
  <si>
    <t>Neutral</t>
  </si>
  <si>
    <t>Total Yes</t>
  </si>
  <si>
    <t>Total No</t>
  </si>
  <si>
    <t>Most common best option</t>
  </si>
  <si>
    <t>GC0???</t>
  </si>
  <si>
    <t>WAGCM4</t>
  </si>
  <si>
    <t>WAGCM5</t>
  </si>
  <si>
    <t>WAGCM6</t>
  </si>
  <si>
    <t>WAGCM4 (Yes/No)</t>
  </si>
  <si>
    <t>WAGCM5 (Yes/No)</t>
  </si>
  <si>
    <t>WAGCM6 (Yes/No)</t>
  </si>
  <si>
    <t>Overall (Yes/No)</t>
  </si>
  <si>
    <r>
      <t xml:space="preserve">Vote 1 </t>
    </r>
    <r>
      <rPr>
        <b/>
        <i/>
        <u/>
        <sz val="14"/>
        <color theme="1"/>
        <rFont val="Calibri"/>
        <family val="2"/>
        <scheme val="minor"/>
      </rPr>
      <t xml:space="preserve">– does the original or WAGCM(s) facilitate the objectives better than the current baseline? </t>
    </r>
  </si>
  <si>
    <t>Term</t>
  </si>
  <si>
    <t>Meaning</t>
  </si>
  <si>
    <t>Baseline</t>
  </si>
  <si>
    <t>The solution which was firstly proposed by the Proposer of the modification</t>
  </si>
  <si>
    <t>The current Grid Code (if voting for the Baseline, you believe no modification should be made)</t>
  </si>
  <si>
    <t>WAGCM</t>
  </si>
  <si>
    <t>Workgroup Alternative Grid Code Modification (an Alternative Solution which has been developed by the Workgroup)</t>
  </si>
  <si>
    <t>Roddy Wilson</t>
  </si>
  <si>
    <t>John Harrower</t>
  </si>
  <si>
    <t>Sigrid Bolik</t>
  </si>
  <si>
    <t xml:space="preserve">Steve Cox </t>
  </si>
  <si>
    <t>GC0133 Panel Vote</t>
  </si>
  <si>
    <t>GC0133</t>
  </si>
  <si>
    <r>
      <rPr>
        <b/>
        <sz val="14"/>
        <color theme="1"/>
        <rFont val="Calibri"/>
        <family val="2"/>
        <scheme val="minor"/>
      </rPr>
      <t>Vote 2 options</t>
    </r>
    <r>
      <rPr>
        <sz val="14"/>
        <color theme="1"/>
        <rFont val="Calibri"/>
        <family val="2"/>
        <scheme val="minor"/>
      </rPr>
      <t xml:space="preserve">
Original
Baseline
</t>
    </r>
  </si>
  <si>
    <r>
      <rPr>
        <b/>
        <sz val="14"/>
        <color theme="1"/>
        <rFont val="Calibri"/>
        <family val="2"/>
        <scheme val="minor"/>
      </rPr>
      <t>Vote 2 options</t>
    </r>
    <r>
      <rPr>
        <sz val="14"/>
        <color theme="1"/>
        <rFont val="Calibri"/>
        <family val="2"/>
        <scheme val="minor"/>
      </rPr>
      <t xml:space="preserve">
Original
Baseline
</t>
    </r>
  </si>
  <si>
    <t>GC0133 BEST Option?</t>
  </si>
  <si>
    <t>Vote 2 – Which option (Original or Baseline) best meets applicable Grid Code objectives?</t>
  </si>
  <si>
    <t xml:space="preserve">Vote 1 – does the original facilitate the objectives better than the current baseline? </t>
  </si>
  <si>
    <t>Vote 2 – Which option (original proposal, or baseline) best meets applicable Grid Code objectives?</t>
  </si>
  <si>
    <t>[during the progress of this modification GB has left the EU and consequently the ESO will leave ENTSO-E, and more experience has been gained by the ESO in working with the 'system state' hence this statement updates the ESO's consultation responses]
As the ESO has been unable to raise an alternative to this modification the content has to be taken as a whole which is unfortunate. Sharing information on the emergency, blackout and restoration system states could be helpful. The 'alert' status though was designed only to help coordination between TSOs by alerting them to potential operational risks that crossed borders. No action whatsoever is required from stakeholders. To avoid consternation sharing the 'alert' status would have to be accompanied by an explanation; and some of the reasons to enter this, which include identification of a 'next fault' situation that could cause operational limits to be exceeded or a loss of tools or systems, would require the ESO to share information that would cause security risks and could be exploited for commercial gain. No evidence of the benefit of sharing this has been produced and therefore the reasons for the Ofgem sendback have not been addressed. It is likely also that the ESO sharing that the GB system has moved into 'alert' status would be picked up by the media with the inherent risk of misreporting information that was only ever meant to aid coordinated system operation with European TSOs. 
If we were able to recommend an outcome it would be either that the modification was rejected or that it should be sentback with a specific requirement to remove the 'alert' status. If approved though, we would ask if a 3 month window to implementation could be allowed to give time to update operational procedures and agree messaging.
As a final point, we would note that the requirement for the ESO to record  the system state on the European Awareness System has been removed in the SI that translated the SO Guideline into retained GB law (as this has deleted SOGL article 19 paragraph 4). This deletion was made because it is unclear if the ESO in the future will be able to access this ENTSO-E platform leaving arrangements to report the GB system state in the future very unclear.</t>
  </si>
  <si>
    <t>The proposed change to the Grid Code is to enhance Users awareness of incidents on the transmission system and enable them to be better prepared to respond to any specific instructions received from NGESO Control Engineers.  However, NGESO have expressed concern that publishing the system state only could have unintended consequencs and the workgroup report doesn't appear to include any tangible evidence of any benefits.</t>
  </si>
  <si>
    <t>Whilst supporting efforts to aid 'transparency' of Grid Code operations, we remain unconvinced that this proposal compellingly explains a wider industry benefit of applying this change. There is already system reporting comms undertaken by the ESO today, and we believe the ESO is constantly seeking to improve this, so they are best placed to manage this activity. We therefore advocate for the baseline.  We consider the DFMR has addressed the Authority's send back decision.</t>
  </si>
  <si>
    <t>The original allows all parties to see the ESO current opinion of the state of the GB as required by Commission Regulation (EU) 2017/1485 [SOGL]</t>
  </si>
  <si>
    <t>This modification improves transparency of the operation of the NETS and allows market participants to better support operation of the transmission system.</t>
  </si>
  <si>
    <t>Whilst I acknowledge the aim of the modification is  to increase transparency in the operation of the transmission network I note the concerns expressed by the ESO of the possibilities for misinterpretation should the information be published.  I also note that the send back letter also requested that the benefits of the modifciation to industry participants be demonstrated and  I am not convinced that these have been sufficiently well evidenced or quantified within the report to address the points raised in the letter.</t>
  </si>
  <si>
    <t>neutral</t>
  </si>
  <si>
    <t>yes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</si>
</sst>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16"/>
      <color theme="1"/>
      <name val="Arial"/>
      <family val="2"/>
    </font>
    <font>
      <sz val="14"/>
      <color theme="1"/>
      <name val="Calibri"/>
      <family val="2"/>
      <scheme val="minor"/>
    </font>
    <font>
      <b/>
      <sz val="11"/>
      <color theme="1"/>
      <name val="Calibri"/>
      <family val="2"/>
      <scheme val="minor"/>
    </font>
    <font>
      <b/>
      <sz val="16"/>
      <color theme="0"/>
      <name val="Calibri"/>
      <family val="2"/>
      <scheme val="minor"/>
    </font>
    <font>
      <sz val="16"/>
      <color theme="1"/>
      <name val="Calibri"/>
      <family val="2"/>
      <scheme val="minor"/>
    </font>
    <font>
      <b/>
      <u/>
      <sz val="14"/>
      <color theme="1"/>
      <name val="Calibri"/>
      <family val="2"/>
      <scheme val="minor"/>
    </font>
    <font>
      <b/>
      <sz val="14"/>
      <color rgb="FFFFFFFF"/>
      <name val="Calibri"/>
      <family val="2"/>
      <scheme val="minor"/>
    </font>
    <font>
      <b/>
      <sz val="28"/>
      <color theme="1"/>
      <name val="Calibri"/>
      <family val="2"/>
      <scheme val="minor"/>
    </font>
    <font>
      <b/>
      <u/>
      <sz val="20"/>
      <color theme="1"/>
      <name val="Calibri"/>
      <family val="2"/>
      <scheme val="minor"/>
    </font>
    <font>
      <b/>
      <i/>
      <sz val="11"/>
      <color theme="1"/>
      <name val="Calibri"/>
      <family val="2"/>
      <scheme val="minor"/>
    </font>
    <font>
      <b/>
      <sz val="11"/>
      <color rgb="FFFF0000"/>
      <name val="Calibri"/>
      <family val="2"/>
      <scheme val="minor"/>
    </font>
    <font>
      <sz val="14"/>
      <name val="Calibri"/>
      <family val="2"/>
      <scheme val="minor"/>
    </font>
    <font>
      <b/>
      <i/>
      <sz val="14"/>
      <color rgb="FF002060"/>
      <name val="Calibri"/>
      <family val="2"/>
      <scheme val="minor"/>
    </font>
    <font>
      <b/>
      <i/>
      <u/>
      <sz val="14"/>
      <color theme="1"/>
      <name val="Calibri"/>
      <family val="2"/>
      <scheme val="minor"/>
    </font>
    <font>
      <b/>
      <sz val="14"/>
      <color theme="1"/>
      <name val="Calibri"/>
      <family val="2"/>
      <scheme val="minor"/>
    </font>
    <font>
      <b/>
      <sz val="16"/>
      <color theme="1"/>
      <name val="Arial"/>
      <family val="2"/>
    </font>
    <font>
      <b/>
      <sz val="20"/>
      <color theme="1"/>
      <name val="Calibri"/>
      <family val="2"/>
      <scheme val="minor"/>
    </font>
  </fonts>
  <fills count="5">
    <fill>
      <patternFill patternType="none"/>
    </fill>
    <fill>
      <patternFill patternType="gray125"/>
    </fill>
    <fill>
      <patternFill patternType="solid">
        <fgColor rgb="FF0070C0"/>
        <bgColor indexed="64"/>
      </patternFill>
    </fill>
    <fill>
      <patternFill patternType="solid">
        <fgColor theme="3" tint="0.39997558519241921"/>
        <bgColor indexed="64"/>
      </patternFill>
    </fill>
    <fill>
      <patternFill patternType="solid">
        <fgColor theme="4"/>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medium">
        <color indexed="64"/>
      </top>
      <bottom style="medium">
        <color indexed="64"/>
      </bottom>
      <diagonal/>
    </border>
  </borders>
  <cellStyleXfs count="1">
    <xf numFmtId="0" fontId="0" fillId="0" borderId="0"/>
  </cellStyleXfs>
  <cellXfs count="67">
    <xf numFmtId="0" fontId="0" fillId="0" borderId="0" xfId="0"/>
    <xf numFmtId="0" fontId="1" fillId="0" borderId="0" xfId="0" applyFont="1" applyAlignment="1">
      <alignment horizontal="center" vertical="center"/>
    </xf>
    <xf numFmtId="0" fontId="1" fillId="0" borderId="0" xfId="0" applyFont="1"/>
    <xf numFmtId="0" fontId="2" fillId="0" borderId="0" xfId="0" applyFont="1"/>
    <xf numFmtId="0" fontId="0" fillId="0" borderId="0" xfId="0" applyFont="1" applyAlignment="1">
      <alignment horizontal="center" vertical="center" wrapText="1"/>
    </xf>
    <xf numFmtId="0" fontId="1" fillId="0" borderId="0" xfId="0" applyFont="1" applyAlignment="1">
      <alignment wrapText="1"/>
    </xf>
    <xf numFmtId="0" fontId="4" fillId="4" borderId="1" xfId="0" applyFont="1" applyFill="1" applyBorder="1" applyAlignment="1">
      <alignment horizontal="center" vertical="center" wrapText="1"/>
    </xf>
    <xf numFmtId="0" fontId="5" fillId="0" borderId="0" xfId="0" applyFont="1" applyAlignment="1">
      <alignment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Border="1"/>
    <xf numFmtId="0" fontId="7" fillId="2" borderId="12" xfId="0" applyFont="1" applyFill="1" applyBorder="1" applyAlignment="1">
      <alignment vertical="center" wrapText="1"/>
    </xf>
    <xf numFmtId="0" fontId="2" fillId="0" borderId="5" xfId="0" applyFont="1" applyBorder="1" applyAlignment="1">
      <alignment horizontal="center" vertical="center"/>
    </xf>
    <xf numFmtId="0" fontId="2" fillId="0" borderId="0" xfId="0" applyFont="1" applyBorder="1" applyAlignment="1">
      <alignment horizontal="center"/>
    </xf>
    <xf numFmtId="0" fontId="8" fillId="3" borderId="0" xfId="0" applyFont="1" applyFill="1" applyAlignment="1">
      <alignment horizontal="center" vertical="center" wrapText="1"/>
    </xf>
    <xf numFmtId="0" fontId="0" fillId="0" borderId="0" xfId="0" applyFont="1"/>
    <xf numFmtId="0" fontId="9" fillId="0" borderId="0" xfId="0" applyFont="1" applyAlignment="1">
      <alignment horizontal="center" vertical="center" wrapText="1"/>
    </xf>
    <xf numFmtId="0" fontId="10" fillId="0" borderId="0" xfId="0" applyFont="1" applyAlignment="1">
      <alignment horizontal="center" vertical="center" wrapText="1"/>
    </xf>
    <xf numFmtId="0" fontId="3" fillId="0" borderId="0" xfId="0" applyFont="1" applyAlignment="1">
      <alignment horizontal="center" vertical="center" wrapText="1"/>
    </xf>
    <xf numFmtId="0" fontId="3" fillId="3" borderId="0" xfId="0" applyFont="1" applyFill="1" applyAlignment="1">
      <alignment horizontal="center" vertical="center" wrapText="1"/>
    </xf>
    <xf numFmtId="0" fontId="12" fillId="0" borderId="0" xfId="0" applyFont="1" applyAlignment="1">
      <alignment wrapText="1"/>
    </xf>
    <xf numFmtId="0" fontId="13" fillId="3" borderId="0" xfId="0" applyFont="1" applyFill="1" applyAlignment="1">
      <alignment horizontal="center" wrapText="1"/>
    </xf>
    <xf numFmtId="0" fontId="7" fillId="2" borderId="5" xfId="0" applyFont="1" applyFill="1" applyBorder="1" applyAlignment="1">
      <alignment horizontal="center" vertical="center"/>
    </xf>
    <xf numFmtId="0" fontId="2" fillId="0" borderId="5" xfId="0" applyFont="1" applyBorder="1" applyAlignment="1">
      <alignment horizontal="left" vertical="center" wrapText="1"/>
    </xf>
    <xf numFmtId="0" fontId="2" fillId="0" borderId="13" xfId="0" applyFont="1" applyBorder="1" applyAlignment="1">
      <alignment horizontal="center" vertical="center" wrapText="1"/>
    </xf>
    <xf numFmtId="0" fontId="1" fillId="0" borderId="6" xfId="0" applyFont="1" applyBorder="1" applyAlignment="1">
      <alignment horizontal="center"/>
    </xf>
    <xf numFmtId="0" fontId="1" fillId="0" borderId="9" xfId="0" applyFont="1" applyBorder="1" applyAlignment="1">
      <alignment horizontal="center"/>
    </xf>
    <xf numFmtId="0" fontId="2" fillId="0" borderId="5" xfId="0" applyFont="1" applyBorder="1" applyAlignment="1">
      <alignment horizontal="center" vertical="center"/>
    </xf>
    <xf numFmtId="0" fontId="2" fillId="0" borderId="1" xfId="0" applyFont="1" applyBorder="1" applyAlignment="1">
      <alignment vertical="center" wrapText="1"/>
    </xf>
    <xf numFmtId="0" fontId="2" fillId="0" borderId="1" xfId="0" applyFont="1" applyBorder="1" applyAlignment="1">
      <alignment horizontal="center"/>
    </xf>
    <xf numFmtId="0" fontId="1" fillId="0" borderId="5" xfId="0" applyFont="1" applyBorder="1" applyAlignment="1">
      <alignment horizontal="center"/>
    </xf>
    <xf numFmtId="0" fontId="1" fillId="0" borderId="0" xfId="0" applyFont="1" applyAlignment="1">
      <alignment wrapText="1"/>
    </xf>
    <xf numFmtId="0" fontId="4" fillId="4" borderId="1" xfId="0" applyFont="1" applyFill="1" applyBorder="1" applyAlignment="1">
      <alignment horizontal="center" vertical="center" wrapText="1"/>
    </xf>
    <xf numFmtId="0" fontId="2" fillId="0" borderId="1" xfId="0" applyFont="1" applyBorder="1" applyAlignment="1">
      <alignment wrapText="1"/>
    </xf>
    <xf numFmtId="0" fontId="2" fillId="0" borderId="1" xfId="0" applyFont="1" applyBorder="1" applyAlignment="1">
      <alignment horizontal="left" vertical="center" wrapText="1"/>
    </xf>
    <xf numFmtId="0" fontId="16" fillId="0" borderId="0" xfId="0" applyFont="1" applyAlignment="1">
      <alignment horizontal="right" wrapText="1"/>
    </xf>
    <xf numFmtId="0" fontId="2" fillId="0" borderId="5" xfId="0" applyFont="1" applyBorder="1" applyAlignment="1">
      <alignment horizontal="left" vertical="center" wrapText="1"/>
    </xf>
    <xf numFmtId="0" fontId="2" fillId="0" borderId="1" xfId="0" applyFont="1" applyBorder="1"/>
    <xf numFmtId="0" fontId="16" fillId="0" borderId="16" xfId="0" applyFont="1" applyBorder="1" applyAlignment="1">
      <alignment horizontal="right" wrapText="1"/>
    </xf>
    <xf numFmtId="0" fontId="16" fillId="0" borderId="17" xfId="0" applyFont="1" applyBorder="1" applyAlignment="1">
      <alignment horizontal="right" wrapText="1"/>
    </xf>
    <xf numFmtId="0" fontId="1" fillId="0" borderId="7" xfId="0" applyFont="1" applyBorder="1" applyAlignment="1">
      <alignment horizontal="center"/>
    </xf>
    <xf numFmtId="0" fontId="1" fillId="0" borderId="8" xfId="0" applyFont="1" applyBorder="1" applyAlignment="1">
      <alignment horizontal="center"/>
    </xf>
    <xf numFmtId="0" fontId="1" fillId="0" borderId="10" xfId="0" applyFont="1" applyBorder="1" applyAlignment="1">
      <alignment horizontal="center"/>
    </xf>
    <xf numFmtId="0" fontId="1" fillId="0" borderId="11" xfId="0" applyFont="1" applyBorder="1" applyAlignment="1">
      <alignment horizontal="center"/>
    </xf>
    <xf numFmtId="0" fontId="6" fillId="0" borderId="0" xfId="0" applyFont="1" applyBorder="1" applyAlignment="1">
      <alignment vertical="center"/>
    </xf>
    <xf numFmtId="0" fontId="2" fillId="0" borderId="18" xfId="0" applyFont="1" applyBorder="1"/>
    <xf numFmtId="0" fontId="7" fillId="2" borderId="19"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17" fillId="3" borderId="1" xfId="0" applyFont="1" applyFill="1" applyBorder="1" applyAlignment="1">
      <alignment horizontal="center" vertical="center" wrapText="1"/>
    </xf>
    <xf numFmtId="0" fontId="3" fillId="0" borderId="1" xfId="0" applyFont="1" applyBorder="1"/>
    <xf numFmtId="0" fontId="3" fillId="0" borderId="1" xfId="0" applyFont="1" applyBorder="1" applyAlignment="1">
      <alignment wrapText="1"/>
    </xf>
    <xf numFmtId="0" fontId="2" fillId="0" borderId="5" xfId="0" applyFont="1" applyBorder="1" applyAlignment="1">
      <alignment horizontal="left" vertical="center" wrapText="1"/>
    </xf>
    <xf numFmtId="0" fontId="2" fillId="0" borderId="1" xfId="0" applyFont="1" applyBorder="1" applyAlignment="1">
      <alignment horizontal="center"/>
    </xf>
    <xf numFmtId="0" fontId="2" fillId="0" borderId="18" xfId="0" applyFont="1" applyBorder="1"/>
    <xf numFmtId="0" fontId="2" fillId="0" borderId="5" xfId="0" applyFont="1" applyBorder="1" applyAlignment="1">
      <alignment horizontal="left" vertical="center" wrapText="1"/>
    </xf>
    <xf numFmtId="0" fontId="2" fillId="0" borderId="5" xfId="0" applyFont="1" applyBorder="1" applyAlignment="1">
      <alignment horizontal="center" vertical="center"/>
    </xf>
    <xf numFmtId="0" fontId="2" fillId="0" borderId="1" xfId="0" applyFont="1" applyBorder="1" applyAlignment="1">
      <alignment horizontal="center"/>
    </xf>
    <xf numFmtId="0" fontId="2" fillId="0" borderId="18" xfId="0" applyFont="1" applyBorder="1"/>
    <xf numFmtId="0" fontId="4" fillId="4" borderId="2"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4" xfId="0" applyFont="1" applyFill="1" applyBorder="1" applyAlignment="1">
      <alignment horizontal="center" vertical="center" wrapText="1"/>
    </xf>
    <xf numFmtId="0" fontId="6" fillId="0" borderId="0"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6" fillId="0" borderId="12" xfId="0" applyFont="1" applyBorder="1" applyAlignment="1">
      <alignment horizontal="center" vertical="center"/>
    </xf>
    <xf numFmtId="0" fontId="6" fillId="0" borderId="20" xfId="0" applyFont="1" applyBorder="1" applyAlignment="1">
      <alignment horizontal="center" vertical="center"/>
    </xf>
    <xf numFmtId="0" fontId="6" fillId="0" borderId="13"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sheetPr>
  <dimension ref="A1:D24"/>
  <sheetViews>
    <sheetView showGridLines="0" topLeftCell="B1" zoomScale="85" zoomScaleNormal="85" workbookViewId="0">
      <selection activeCell="D18" sqref="D18"/>
    </sheetView>
  </sheetViews>
  <sheetFormatPr defaultColWidth="9.1796875" defaultRowHeight="14.5" x14ac:dyDescent="0.35"/>
  <cols>
    <col min="1" max="1" width="124" style="4" customWidth="1"/>
    <col min="2" max="3" width="9.1796875" style="15"/>
    <col min="4" max="4" width="68.453125" style="15" customWidth="1"/>
    <col min="5" max="16384" width="9.1796875" style="15"/>
  </cols>
  <sheetData>
    <row r="1" spans="1:4" ht="36" x14ac:dyDescent="0.35">
      <c r="A1" s="14" t="s">
        <v>55</v>
      </c>
      <c r="C1" s="48" t="s">
        <v>64</v>
      </c>
      <c r="D1" s="48" t="s">
        <v>65</v>
      </c>
    </row>
    <row r="2" spans="1:4" ht="29" x14ac:dyDescent="0.35">
      <c r="A2" s="16" t="s">
        <v>15</v>
      </c>
      <c r="C2" s="49" t="s">
        <v>66</v>
      </c>
      <c r="D2" s="50" t="s">
        <v>68</v>
      </c>
    </row>
    <row r="3" spans="1:4" x14ac:dyDescent="0.35">
      <c r="C3" s="49" t="s">
        <v>4</v>
      </c>
      <c r="D3" s="50" t="s">
        <v>67</v>
      </c>
    </row>
    <row r="4" spans="1:4" ht="29" x14ac:dyDescent="0.35">
      <c r="A4" s="17" t="s">
        <v>47</v>
      </c>
      <c r="C4" s="49" t="s">
        <v>69</v>
      </c>
      <c r="D4" s="50" t="s">
        <v>70</v>
      </c>
    </row>
    <row r="6" spans="1:4" ht="29" x14ac:dyDescent="0.35">
      <c r="A6" s="17" t="s">
        <v>2</v>
      </c>
    </row>
    <row r="8" spans="1:4" x14ac:dyDescent="0.35">
      <c r="A8" s="17" t="s">
        <v>3</v>
      </c>
    </row>
    <row r="9" spans="1:4" x14ac:dyDescent="0.35">
      <c r="A9" s="17" t="s">
        <v>49</v>
      </c>
    </row>
    <row r="10" spans="1:4" x14ac:dyDescent="0.35">
      <c r="A10" s="17" t="s">
        <v>50</v>
      </c>
    </row>
    <row r="11" spans="1:4" x14ac:dyDescent="0.35">
      <c r="A11" s="17" t="s">
        <v>51</v>
      </c>
    </row>
    <row r="12" spans="1:4" x14ac:dyDescent="0.35">
      <c r="A12" s="17"/>
    </row>
    <row r="13" spans="1:4" x14ac:dyDescent="0.35">
      <c r="A13" s="18" t="s">
        <v>43</v>
      </c>
    </row>
    <row r="14" spans="1:4" ht="29" x14ac:dyDescent="0.35">
      <c r="A14" s="18" t="s">
        <v>44</v>
      </c>
    </row>
    <row r="17" spans="1:1" x14ac:dyDescent="0.35">
      <c r="A17" s="19" t="s">
        <v>20</v>
      </c>
    </row>
    <row r="18" spans="1:1" ht="71.25" customHeight="1" x14ac:dyDescent="0.35">
      <c r="A18" s="4" t="s">
        <v>16</v>
      </c>
    </row>
    <row r="19" spans="1:1" ht="40" customHeight="1" x14ac:dyDescent="0.35">
      <c r="A19" s="4" t="s">
        <v>17</v>
      </c>
    </row>
    <row r="20" spans="1:1" ht="55.5" customHeight="1" x14ac:dyDescent="0.35">
      <c r="A20" s="4" t="s">
        <v>18</v>
      </c>
    </row>
    <row r="21" spans="1:1" ht="57.75" customHeight="1" x14ac:dyDescent="0.35">
      <c r="A21" s="4" t="s">
        <v>19</v>
      </c>
    </row>
    <row r="24" spans="1:1" ht="98.25" customHeight="1" x14ac:dyDescent="0.35">
      <c r="A24" s="4" t="s">
        <v>45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9" tint="-0.249977111117893"/>
  </sheetPr>
  <dimension ref="A1:I15"/>
  <sheetViews>
    <sheetView showGridLines="0" zoomScale="80" zoomScaleNormal="80" workbookViewId="0">
      <selection activeCell="A10" sqref="A10:G10"/>
    </sheetView>
  </sheetViews>
  <sheetFormatPr defaultColWidth="9.1796875" defaultRowHeight="18.5" x14ac:dyDescent="0.45"/>
  <cols>
    <col min="1" max="7" width="18.54296875" style="10" customWidth="1"/>
    <col min="8" max="8" width="2.54296875" style="10" customWidth="1"/>
    <col min="9" max="9" width="101" style="10" customWidth="1"/>
    <col min="10" max="16384" width="9.1796875" style="10"/>
  </cols>
  <sheetData>
    <row r="1" spans="1:9" ht="19" thickBot="1" x14ac:dyDescent="0.5">
      <c r="A1" s="62" t="s">
        <v>46</v>
      </c>
      <c r="B1" s="64" t="s">
        <v>63</v>
      </c>
      <c r="C1" s="65"/>
      <c r="D1" s="65"/>
      <c r="E1" s="65"/>
      <c r="F1" s="65"/>
      <c r="G1" s="66"/>
      <c r="H1" s="44"/>
    </row>
    <row r="2" spans="1:9" ht="56" thickBot="1" x14ac:dyDescent="0.5">
      <c r="A2" s="63"/>
      <c r="B2" s="46" t="s">
        <v>36</v>
      </c>
      <c r="C2" s="47" t="s">
        <v>10</v>
      </c>
      <c r="D2" s="47" t="s">
        <v>11</v>
      </c>
      <c r="E2" s="47" t="s">
        <v>12</v>
      </c>
      <c r="F2" s="47" t="s">
        <v>13</v>
      </c>
      <c r="G2" s="47" t="s">
        <v>62</v>
      </c>
    </row>
    <row r="3" spans="1:9" ht="19" thickBot="1" x14ac:dyDescent="0.5">
      <c r="A3" s="45" t="s">
        <v>4</v>
      </c>
      <c r="B3" s="29"/>
      <c r="C3" s="29"/>
      <c r="D3" s="29"/>
      <c r="E3" s="29"/>
      <c r="F3" s="29"/>
      <c r="G3" s="29"/>
    </row>
    <row r="4" spans="1:9" hidden="1" x14ac:dyDescent="0.45">
      <c r="A4" s="37" t="s">
        <v>25</v>
      </c>
      <c r="B4" s="29"/>
      <c r="C4" s="29"/>
      <c r="D4" s="29"/>
      <c r="E4" s="29"/>
      <c r="F4" s="29"/>
      <c r="G4" s="29"/>
    </row>
    <row r="5" spans="1:9" hidden="1" x14ac:dyDescent="0.45">
      <c r="A5" s="37" t="s">
        <v>26</v>
      </c>
      <c r="B5" s="29"/>
      <c r="C5" s="29"/>
      <c r="D5" s="29"/>
      <c r="E5" s="29"/>
      <c r="F5" s="29"/>
      <c r="G5" s="29"/>
    </row>
    <row r="6" spans="1:9" hidden="1" x14ac:dyDescent="0.45">
      <c r="A6" s="37" t="s">
        <v>27</v>
      </c>
      <c r="B6" s="29"/>
      <c r="C6" s="29"/>
      <c r="D6" s="29"/>
      <c r="E6" s="29"/>
      <c r="F6" s="29"/>
      <c r="G6" s="29"/>
    </row>
    <row r="7" spans="1:9" hidden="1" x14ac:dyDescent="0.45">
      <c r="A7" s="37" t="s">
        <v>56</v>
      </c>
      <c r="B7" s="29"/>
      <c r="C7" s="29"/>
      <c r="D7" s="29"/>
      <c r="E7" s="29"/>
      <c r="F7" s="29"/>
      <c r="G7" s="29"/>
    </row>
    <row r="8" spans="1:9" hidden="1" x14ac:dyDescent="0.45">
      <c r="A8" s="37" t="s">
        <v>57</v>
      </c>
      <c r="B8" s="29"/>
      <c r="C8" s="29"/>
      <c r="D8" s="29"/>
      <c r="E8" s="29"/>
      <c r="F8" s="29"/>
      <c r="G8" s="29"/>
    </row>
    <row r="9" spans="1:9" ht="19" hidden="1" thickBot="1" x14ac:dyDescent="0.5">
      <c r="A9" s="37" t="s">
        <v>58</v>
      </c>
      <c r="B9" s="29"/>
      <c r="C9" s="29"/>
      <c r="D9" s="29"/>
      <c r="E9" s="29"/>
      <c r="F9" s="29"/>
      <c r="G9" s="29"/>
    </row>
    <row r="10" spans="1:9" ht="19" thickBot="1" x14ac:dyDescent="0.5">
      <c r="A10" s="61" t="s">
        <v>80</v>
      </c>
      <c r="B10" s="61"/>
      <c r="C10" s="61"/>
      <c r="D10" s="61"/>
      <c r="E10" s="61"/>
      <c r="F10" s="61"/>
      <c r="G10" s="61"/>
      <c r="I10" s="22" t="s">
        <v>1</v>
      </c>
    </row>
    <row r="11" spans="1:9" ht="198.75" customHeight="1" thickBot="1" x14ac:dyDescent="0.5">
      <c r="A11" s="11" t="s">
        <v>0</v>
      </c>
      <c r="B11" s="27"/>
      <c r="C11" s="24" t="s">
        <v>77</v>
      </c>
      <c r="F11" s="13"/>
      <c r="I11" s="36"/>
    </row>
    <row r="12" spans="1:9" ht="15" customHeight="1" x14ac:dyDescent="0.45"/>
    <row r="15" spans="1:9" ht="39" customHeight="1" x14ac:dyDescent="0.45"/>
  </sheetData>
  <mergeCells count="3">
    <mergeCell ref="A10:G10"/>
    <mergeCell ref="A1:A2"/>
    <mergeCell ref="B1:G1"/>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promptTitle="Use Dropdown List" prompt="Use Dropdown List" xr:uid="{BAE88244-6406-4244-A99E-50B5682E3E1A}">
          <x14:formula1>
            <xm:f>'Instructions and Guidance'!$A$9:$A$10</xm:f>
          </x14:formula1>
          <xm:sqref>G3:G9</xm:sqref>
        </x14:dataValidation>
        <x14:dataValidation type="list" allowBlank="1" showInputMessage="1" promptTitle="Use Dropdown List" prompt="Use Dropdown List" xr:uid="{D71D9764-44B6-49EE-9AE6-2E316EDB972C}">
          <x14:formula1>
            <xm:f>'Instructions and Guidance'!$A$9:$A$11</xm:f>
          </x14:formula1>
          <xm:sqref>B3:F9</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249977111117893"/>
  </sheetPr>
  <dimension ref="A1:I15"/>
  <sheetViews>
    <sheetView showGridLines="0" topLeftCell="C1" zoomScale="80" zoomScaleNormal="80" workbookViewId="0">
      <selection activeCell="I11" sqref="I11"/>
    </sheetView>
  </sheetViews>
  <sheetFormatPr defaultColWidth="9.1796875" defaultRowHeight="18.5" x14ac:dyDescent="0.45"/>
  <cols>
    <col min="1" max="7" width="18.54296875" style="10" customWidth="1"/>
    <col min="8" max="8" width="2.54296875" style="10" customWidth="1"/>
    <col min="9" max="9" width="101" style="10" customWidth="1"/>
    <col min="10" max="16384" width="9.1796875" style="10"/>
  </cols>
  <sheetData>
    <row r="1" spans="1:9" ht="19" thickBot="1" x14ac:dyDescent="0.5">
      <c r="A1" s="62" t="s">
        <v>46</v>
      </c>
      <c r="B1" s="64" t="s">
        <v>63</v>
      </c>
      <c r="C1" s="65"/>
      <c r="D1" s="65"/>
      <c r="E1" s="65"/>
      <c r="F1" s="65"/>
      <c r="G1" s="66"/>
      <c r="H1" s="44"/>
    </row>
    <row r="2" spans="1:9" ht="56" thickBot="1" x14ac:dyDescent="0.5">
      <c r="A2" s="63"/>
      <c r="B2" s="46" t="s">
        <v>36</v>
      </c>
      <c r="C2" s="47" t="s">
        <v>10</v>
      </c>
      <c r="D2" s="47" t="s">
        <v>11</v>
      </c>
      <c r="E2" s="47" t="s">
        <v>12</v>
      </c>
      <c r="F2" s="47" t="s">
        <v>13</v>
      </c>
      <c r="G2" s="47" t="s">
        <v>62</v>
      </c>
    </row>
    <row r="3" spans="1:9" ht="19" thickBot="1" x14ac:dyDescent="0.5">
      <c r="A3" s="57" t="s">
        <v>4</v>
      </c>
      <c r="B3" s="56" t="s">
        <v>51</v>
      </c>
      <c r="C3" s="56" t="s">
        <v>51</v>
      </c>
      <c r="D3" s="56" t="s">
        <v>49</v>
      </c>
      <c r="E3" s="56" t="s">
        <v>51</v>
      </c>
      <c r="F3" s="56" t="s">
        <v>50</v>
      </c>
      <c r="G3" s="56" t="s">
        <v>50</v>
      </c>
    </row>
    <row r="4" spans="1:9" ht="19" hidden="1" thickBot="1" x14ac:dyDescent="0.5">
      <c r="A4" s="37" t="s">
        <v>25</v>
      </c>
      <c r="B4" s="29"/>
      <c r="C4" s="29"/>
      <c r="D4" s="29"/>
      <c r="E4" s="29"/>
      <c r="F4" s="29"/>
      <c r="G4" s="29"/>
    </row>
    <row r="5" spans="1:9" hidden="1" x14ac:dyDescent="0.45">
      <c r="A5" s="37" t="s">
        <v>26</v>
      </c>
      <c r="B5" s="29"/>
      <c r="C5" s="29"/>
      <c r="D5" s="29"/>
      <c r="E5" s="29"/>
      <c r="F5" s="29"/>
      <c r="G5" s="29"/>
    </row>
    <row r="6" spans="1:9" hidden="1" x14ac:dyDescent="0.45">
      <c r="A6" s="37" t="s">
        <v>27</v>
      </c>
      <c r="B6" s="29"/>
      <c r="C6" s="29"/>
      <c r="D6" s="29"/>
      <c r="E6" s="29"/>
      <c r="F6" s="29"/>
      <c r="G6" s="29"/>
    </row>
    <row r="7" spans="1:9" hidden="1" x14ac:dyDescent="0.45">
      <c r="A7" s="37" t="s">
        <v>56</v>
      </c>
      <c r="B7" s="29"/>
      <c r="C7" s="29"/>
      <c r="D7" s="29"/>
      <c r="E7" s="29"/>
      <c r="F7" s="29"/>
      <c r="G7" s="29"/>
    </row>
    <row r="8" spans="1:9" hidden="1" x14ac:dyDescent="0.45">
      <c r="A8" s="37" t="s">
        <v>57</v>
      </c>
      <c r="B8" s="29"/>
      <c r="C8" s="29"/>
      <c r="D8" s="29"/>
      <c r="E8" s="29"/>
      <c r="F8" s="29"/>
      <c r="G8" s="29"/>
    </row>
    <row r="9" spans="1:9" ht="19" hidden="1" thickBot="1" x14ac:dyDescent="0.5">
      <c r="A9" s="37" t="s">
        <v>58</v>
      </c>
      <c r="B9" s="29"/>
      <c r="C9" s="29"/>
      <c r="D9" s="29"/>
      <c r="E9" s="29"/>
      <c r="F9" s="29"/>
      <c r="G9" s="29"/>
    </row>
    <row r="10" spans="1:9" ht="19" thickBot="1" x14ac:dyDescent="0.5">
      <c r="A10" s="61" t="s">
        <v>80</v>
      </c>
      <c r="B10" s="61"/>
      <c r="C10" s="61"/>
      <c r="D10" s="61"/>
      <c r="E10" s="61"/>
      <c r="F10" s="61"/>
      <c r="G10" s="61"/>
      <c r="I10" s="22" t="s">
        <v>1</v>
      </c>
    </row>
    <row r="11" spans="1:9" ht="198.75" customHeight="1" thickBot="1" x14ac:dyDescent="0.5">
      <c r="A11" s="11" t="s">
        <v>0</v>
      </c>
      <c r="B11" s="55" t="s">
        <v>66</v>
      </c>
      <c r="C11" s="24" t="s">
        <v>78</v>
      </c>
      <c r="F11" s="13"/>
      <c r="I11" s="54" t="s">
        <v>85</v>
      </c>
    </row>
    <row r="12" spans="1:9" ht="15" customHeight="1" x14ac:dyDescent="0.45"/>
    <row r="15" spans="1:9" ht="39" customHeight="1" x14ac:dyDescent="0.45"/>
  </sheetData>
  <mergeCells count="3">
    <mergeCell ref="A10:G10"/>
    <mergeCell ref="A1:A2"/>
    <mergeCell ref="B1:G1"/>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promptTitle="Use Dropdown List" prompt="Use Dropdown List" xr:uid="{C8F22D89-238F-4EB4-B044-9716D0A2BCB2}">
          <x14:formula1>
            <xm:f>'Instructions and Guidance'!$A$9:$A$10</xm:f>
          </x14:formula1>
          <xm:sqref>G3:G9</xm:sqref>
        </x14:dataValidation>
        <x14:dataValidation type="list" allowBlank="1" showInputMessage="1" promptTitle="Use Dropdown List" prompt="Use Dropdown List" xr:uid="{3EAC4CF2-3C93-4959-8A50-AEF66ADAC803}">
          <x14:formula1>
            <xm:f>'Instructions and Guidance'!$A$9:$A$11</xm:f>
          </x14:formula1>
          <xm:sqref>B3:F9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9" tint="-0.249977111117893"/>
  </sheetPr>
  <dimension ref="A1:I15"/>
  <sheetViews>
    <sheetView showGridLines="0" zoomScale="80" zoomScaleNormal="80" workbookViewId="0">
      <selection activeCell="B3" sqref="B3:G3"/>
    </sheetView>
  </sheetViews>
  <sheetFormatPr defaultColWidth="9.1796875" defaultRowHeight="18.5" x14ac:dyDescent="0.45"/>
  <cols>
    <col min="1" max="7" width="18.54296875" style="10" customWidth="1"/>
    <col min="8" max="8" width="2.54296875" style="10" customWidth="1"/>
    <col min="9" max="9" width="101" style="10" customWidth="1"/>
    <col min="10" max="16384" width="9.1796875" style="10"/>
  </cols>
  <sheetData>
    <row r="1" spans="1:9" ht="19" thickBot="1" x14ac:dyDescent="0.5">
      <c r="A1" s="62" t="s">
        <v>46</v>
      </c>
      <c r="B1" s="64" t="s">
        <v>63</v>
      </c>
      <c r="C1" s="65"/>
      <c r="D1" s="65"/>
      <c r="E1" s="65"/>
      <c r="F1" s="65"/>
      <c r="G1" s="66"/>
      <c r="H1" s="44"/>
    </row>
    <row r="2" spans="1:9" ht="56" thickBot="1" x14ac:dyDescent="0.5">
      <c r="A2" s="63"/>
      <c r="B2" s="46" t="s">
        <v>36</v>
      </c>
      <c r="C2" s="47" t="s">
        <v>10</v>
      </c>
      <c r="D2" s="47" t="s">
        <v>11</v>
      </c>
      <c r="E2" s="47" t="s">
        <v>12</v>
      </c>
      <c r="F2" s="47" t="s">
        <v>13</v>
      </c>
      <c r="G2" s="47" t="s">
        <v>62</v>
      </c>
    </row>
    <row r="3" spans="1:9" ht="19" thickBot="1" x14ac:dyDescent="0.5">
      <c r="A3" s="45" t="s">
        <v>4</v>
      </c>
      <c r="B3" s="29" t="s">
        <v>49</v>
      </c>
      <c r="C3" s="29" t="s">
        <v>89</v>
      </c>
      <c r="D3" s="29" t="s">
        <v>90</v>
      </c>
      <c r="E3" s="29" t="s">
        <v>89</v>
      </c>
      <c r="F3" s="29" t="s">
        <v>89</v>
      </c>
      <c r="G3" s="29" t="s">
        <v>49</v>
      </c>
    </row>
    <row r="4" spans="1:9" hidden="1" x14ac:dyDescent="0.45">
      <c r="A4" s="37" t="s">
        <v>25</v>
      </c>
      <c r="B4" s="29"/>
      <c r="C4" s="29"/>
      <c r="D4" s="29"/>
      <c r="E4" s="29"/>
      <c r="F4" s="29"/>
      <c r="G4" s="29"/>
    </row>
    <row r="5" spans="1:9" hidden="1" x14ac:dyDescent="0.45">
      <c r="A5" s="37" t="s">
        <v>26</v>
      </c>
      <c r="B5" s="29"/>
      <c r="C5" s="29"/>
      <c r="D5" s="29"/>
      <c r="E5" s="29"/>
      <c r="F5" s="29"/>
      <c r="G5" s="29"/>
    </row>
    <row r="6" spans="1:9" hidden="1" x14ac:dyDescent="0.45">
      <c r="A6" s="37" t="s">
        <v>27</v>
      </c>
      <c r="B6" s="29"/>
      <c r="C6" s="29"/>
      <c r="D6" s="29"/>
      <c r="E6" s="29"/>
      <c r="F6" s="29"/>
      <c r="G6" s="29"/>
    </row>
    <row r="7" spans="1:9" hidden="1" x14ac:dyDescent="0.45">
      <c r="A7" s="37" t="s">
        <v>56</v>
      </c>
      <c r="B7" s="29"/>
      <c r="C7" s="29"/>
      <c r="D7" s="29"/>
      <c r="E7" s="29"/>
      <c r="F7" s="29"/>
      <c r="G7" s="29"/>
    </row>
    <row r="8" spans="1:9" hidden="1" x14ac:dyDescent="0.45">
      <c r="A8" s="37" t="s">
        <v>57</v>
      </c>
      <c r="B8" s="29"/>
      <c r="C8" s="29"/>
      <c r="D8" s="29"/>
      <c r="E8" s="29"/>
      <c r="F8" s="29"/>
      <c r="G8" s="29"/>
    </row>
    <row r="9" spans="1:9" ht="19" hidden="1" thickBot="1" x14ac:dyDescent="0.5">
      <c r="A9" s="37" t="s">
        <v>58</v>
      </c>
      <c r="B9" s="29"/>
      <c r="C9" s="29"/>
      <c r="D9" s="29"/>
      <c r="E9" s="29"/>
      <c r="F9" s="29"/>
      <c r="G9" s="29"/>
    </row>
    <row r="10" spans="1:9" ht="19" thickBot="1" x14ac:dyDescent="0.5">
      <c r="A10" s="61" t="s">
        <v>80</v>
      </c>
      <c r="B10" s="61"/>
      <c r="C10" s="61"/>
      <c r="D10" s="61"/>
      <c r="E10" s="61"/>
      <c r="F10" s="61"/>
      <c r="G10" s="61"/>
      <c r="I10" s="22" t="s">
        <v>1</v>
      </c>
    </row>
    <row r="11" spans="1:9" ht="198.75" customHeight="1" thickBot="1" x14ac:dyDescent="0.5">
      <c r="A11" s="11" t="s">
        <v>0</v>
      </c>
      <c r="B11" s="27" t="s">
        <v>4</v>
      </c>
      <c r="C11" s="24" t="s">
        <v>78</v>
      </c>
      <c r="F11" s="13"/>
      <c r="I11" s="36"/>
    </row>
    <row r="12" spans="1:9" ht="15" customHeight="1" x14ac:dyDescent="0.45"/>
    <row r="15" spans="1:9" ht="39" customHeight="1" x14ac:dyDescent="0.45"/>
  </sheetData>
  <mergeCells count="3">
    <mergeCell ref="A10:G10"/>
    <mergeCell ref="A1:A2"/>
    <mergeCell ref="B1:G1"/>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promptTitle="Use Dropdown List" prompt="Use Dropdown List" xr:uid="{2B3EE542-F19B-490A-8D28-CC52B6FF3168}">
          <x14:formula1>
            <xm:f>'Instructions and Guidance'!$A$9:$A$10</xm:f>
          </x14:formula1>
          <xm:sqref>G3:G9</xm:sqref>
        </x14:dataValidation>
        <x14:dataValidation type="list" allowBlank="1" showInputMessage="1" promptTitle="Use Dropdown List" prompt="Use Dropdown List" xr:uid="{F1180E10-9BCE-4780-8C1E-213F39A2A699}">
          <x14:formula1>
            <xm:f>'Instructions and Guidance'!$A$9:$A$11</xm:f>
          </x14:formula1>
          <xm:sqref>B3:F9</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9" tint="-0.249977111117893"/>
  </sheetPr>
  <dimension ref="A1:I15"/>
  <sheetViews>
    <sheetView showGridLines="0" topLeftCell="C1" zoomScale="80" zoomScaleNormal="80" workbookViewId="0">
      <selection activeCell="E11" sqref="E11"/>
    </sheetView>
  </sheetViews>
  <sheetFormatPr defaultColWidth="9.1796875" defaultRowHeight="18.5" x14ac:dyDescent="0.45"/>
  <cols>
    <col min="1" max="7" width="18.54296875" style="10" customWidth="1"/>
    <col min="8" max="8" width="2.54296875" style="10" customWidth="1"/>
    <col min="9" max="9" width="101" style="10" customWidth="1"/>
    <col min="10" max="16384" width="9.1796875" style="10"/>
  </cols>
  <sheetData>
    <row r="1" spans="1:9" ht="19" thickBot="1" x14ac:dyDescent="0.5">
      <c r="A1" s="62" t="s">
        <v>46</v>
      </c>
      <c r="B1" s="64" t="s">
        <v>63</v>
      </c>
      <c r="C1" s="65"/>
      <c r="D1" s="65"/>
      <c r="E1" s="65"/>
      <c r="F1" s="65"/>
      <c r="G1" s="66"/>
      <c r="H1" s="44"/>
    </row>
    <row r="2" spans="1:9" ht="56" thickBot="1" x14ac:dyDescent="0.5">
      <c r="A2" s="63"/>
      <c r="B2" s="46" t="s">
        <v>36</v>
      </c>
      <c r="C2" s="47" t="s">
        <v>10</v>
      </c>
      <c r="D2" s="47" t="s">
        <v>11</v>
      </c>
      <c r="E2" s="47" t="s">
        <v>12</v>
      </c>
      <c r="F2" s="47" t="s">
        <v>13</v>
      </c>
      <c r="G2" s="47" t="s">
        <v>62</v>
      </c>
    </row>
    <row r="3" spans="1:9" ht="19" thickBot="1" x14ac:dyDescent="0.5">
      <c r="A3" s="53" t="s">
        <v>4</v>
      </c>
      <c r="B3" s="52" t="s">
        <v>50</v>
      </c>
      <c r="C3" s="52" t="s">
        <v>51</v>
      </c>
      <c r="D3" s="52" t="s">
        <v>50</v>
      </c>
      <c r="E3" s="52" t="s">
        <v>50</v>
      </c>
      <c r="F3" s="52" t="s">
        <v>51</v>
      </c>
      <c r="G3" s="52" t="s">
        <v>50</v>
      </c>
    </row>
    <row r="4" spans="1:9" ht="19" hidden="1" thickBot="1" x14ac:dyDescent="0.5">
      <c r="A4" s="37" t="s">
        <v>25</v>
      </c>
      <c r="B4" s="29"/>
      <c r="C4" s="29"/>
      <c r="D4" s="29"/>
      <c r="E4" s="29"/>
      <c r="F4" s="29"/>
      <c r="G4" s="29"/>
    </row>
    <row r="5" spans="1:9" hidden="1" x14ac:dyDescent="0.45">
      <c r="A5" s="37" t="s">
        <v>26</v>
      </c>
      <c r="B5" s="29"/>
      <c r="C5" s="29"/>
      <c r="D5" s="29"/>
      <c r="E5" s="29"/>
      <c r="F5" s="29"/>
      <c r="G5" s="29"/>
    </row>
    <row r="6" spans="1:9" hidden="1" x14ac:dyDescent="0.45">
      <c r="A6" s="37" t="s">
        <v>27</v>
      </c>
      <c r="B6" s="29"/>
      <c r="C6" s="29"/>
      <c r="D6" s="29"/>
      <c r="E6" s="29"/>
      <c r="F6" s="29"/>
      <c r="G6" s="29"/>
    </row>
    <row r="7" spans="1:9" hidden="1" x14ac:dyDescent="0.45">
      <c r="A7" s="37" t="s">
        <v>56</v>
      </c>
      <c r="B7" s="29"/>
      <c r="C7" s="29"/>
      <c r="D7" s="29"/>
      <c r="E7" s="29"/>
      <c r="F7" s="29"/>
      <c r="G7" s="29"/>
    </row>
    <row r="8" spans="1:9" hidden="1" x14ac:dyDescent="0.45">
      <c r="A8" s="37" t="s">
        <v>57</v>
      </c>
      <c r="B8" s="29"/>
      <c r="C8" s="29"/>
      <c r="D8" s="29"/>
      <c r="E8" s="29"/>
      <c r="F8" s="29"/>
      <c r="G8" s="29"/>
    </row>
    <row r="9" spans="1:9" ht="19" hidden="1" thickBot="1" x14ac:dyDescent="0.5">
      <c r="A9" s="37" t="s">
        <v>58</v>
      </c>
      <c r="B9" s="29"/>
      <c r="C9" s="29"/>
      <c r="D9" s="29"/>
      <c r="E9" s="29"/>
      <c r="F9" s="29"/>
      <c r="G9" s="29"/>
    </row>
    <row r="10" spans="1:9" ht="19" thickBot="1" x14ac:dyDescent="0.5">
      <c r="A10" s="61" t="s">
        <v>80</v>
      </c>
      <c r="B10" s="61"/>
      <c r="C10" s="61"/>
      <c r="D10" s="61"/>
      <c r="E10" s="61"/>
      <c r="F10" s="61"/>
      <c r="G10" s="61"/>
      <c r="I10" s="22" t="s">
        <v>1</v>
      </c>
    </row>
    <row r="11" spans="1:9" ht="198.75" customHeight="1" thickBot="1" x14ac:dyDescent="0.5">
      <c r="A11" s="11" t="s">
        <v>0</v>
      </c>
      <c r="B11" s="27" t="s">
        <v>66</v>
      </c>
      <c r="C11" s="24" t="s">
        <v>77</v>
      </c>
      <c r="F11" s="13"/>
      <c r="I11" s="51" t="s">
        <v>88</v>
      </c>
    </row>
    <row r="12" spans="1:9" ht="15" customHeight="1" x14ac:dyDescent="0.45"/>
    <row r="15" spans="1:9" ht="39" customHeight="1" x14ac:dyDescent="0.45"/>
  </sheetData>
  <mergeCells count="3">
    <mergeCell ref="A10:G10"/>
    <mergeCell ref="A1:A2"/>
    <mergeCell ref="B1:G1"/>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promptTitle="Use Dropdown List" prompt="Use Dropdown List" xr:uid="{07B7AC8F-7A22-49D2-9247-0D2CE730F194}">
          <x14:formula1>
            <xm:f>'Instructions and Guidance'!$A$9:$A$10</xm:f>
          </x14:formula1>
          <xm:sqref>G3:G9</xm:sqref>
        </x14:dataValidation>
        <x14:dataValidation type="list" allowBlank="1" showInputMessage="1" promptTitle="Use Dropdown List" prompt="Use Dropdown List" xr:uid="{1F694CFB-9DC6-4D24-BEA0-F5E1D66D1F2D}">
          <x14:formula1>
            <xm:f>'Instructions and Guidance'!$A$9:$A$11</xm:f>
          </x14:formula1>
          <xm:sqref>B3:F9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sheetPr>
  <dimension ref="A1:A7"/>
  <sheetViews>
    <sheetView showGridLines="0" zoomScale="86" zoomScaleNormal="86" workbookViewId="0">
      <selection activeCell="A20" sqref="A20"/>
    </sheetView>
  </sheetViews>
  <sheetFormatPr defaultColWidth="9.1796875" defaultRowHeight="18.5" x14ac:dyDescent="0.45"/>
  <cols>
    <col min="1" max="1" width="124.81640625" style="3" customWidth="1"/>
    <col min="2" max="16384" width="9.1796875" style="3"/>
  </cols>
  <sheetData>
    <row r="1" spans="1:1" x14ac:dyDescent="0.45">
      <c r="A1" s="21" t="s">
        <v>76</v>
      </c>
    </row>
    <row r="2" spans="1:1" ht="17.25" customHeight="1" x14ac:dyDescent="0.45">
      <c r="A2" s="21" t="s">
        <v>48</v>
      </c>
    </row>
    <row r="3" spans="1:1" ht="37" x14ac:dyDescent="0.45">
      <c r="A3" s="20" t="s">
        <v>5</v>
      </c>
    </row>
    <row r="4" spans="1:1" ht="55.5" x14ac:dyDescent="0.45">
      <c r="A4" s="20" t="s">
        <v>6</v>
      </c>
    </row>
    <row r="5" spans="1:1" ht="37" x14ac:dyDescent="0.45">
      <c r="A5" s="20" t="s">
        <v>7</v>
      </c>
    </row>
    <row r="6" spans="1:1" ht="37" x14ac:dyDescent="0.45">
      <c r="A6" s="20" t="s">
        <v>8</v>
      </c>
    </row>
    <row r="7" spans="1:1" x14ac:dyDescent="0.45">
      <c r="A7" s="20" t="s">
        <v>9</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6"/>
    <pageSetUpPr fitToPage="1"/>
  </sheetPr>
  <dimension ref="A1:M15"/>
  <sheetViews>
    <sheetView showGridLines="0" tabSelected="1" zoomScale="50" zoomScaleNormal="50" workbookViewId="0">
      <selection activeCell="J4" sqref="J4"/>
    </sheetView>
  </sheetViews>
  <sheetFormatPr defaultColWidth="35.453125" defaultRowHeight="20" x14ac:dyDescent="0.4"/>
  <cols>
    <col min="1" max="1" width="23.453125" style="5" bestFit="1" customWidth="1"/>
    <col min="2" max="2" width="41.1796875" style="5" bestFit="1" customWidth="1"/>
    <col min="3" max="3" width="14" style="2" bestFit="1" customWidth="1"/>
    <col min="4" max="9" width="14" style="2" hidden="1" customWidth="1"/>
    <col min="10" max="10" width="99.81640625" style="31" customWidth="1"/>
    <col min="11" max="11" width="32.81640625" style="2" customWidth="1"/>
    <col min="12" max="12" width="41.1796875" style="5" bestFit="1" customWidth="1"/>
    <col min="13" max="13" width="35.453125" style="1" customWidth="1"/>
    <col min="14" max="14" width="43.453125" style="2" bestFit="1" customWidth="1"/>
    <col min="15" max="16384" width="35.453125" style="2"/>
  </cols>
  <sheetData>
    <row r="1" spans="1:13" ht="105" customHeight="1" x14ac:dyDescent="0.5">
      <c r="A1" s="58" t="s">
        <v>75</v>
      </c>
      <c r="B1" s="60"/>
      <c r="C1" s="58" t="s">
        <v>81</v>
      </c>
      <c r="D1" s="59"/>
      <c r="E1" s="59"/>
      <c r="F1" s="59"/>
      <c r="G1" s="59"/>
      <c r="H1" s="59"/>
      <c r="I1" s="59"/>
      <c r="J1" s="60"/>
      <c r="K1" s="32" t="s">
        <v>82</v>
      </c>
      <c r="L1" s="7"/>
      <c r="M1" s="2"/>
    </row>
    <row r="2" spans="1:13" ht="42" x14ac:dyDescent="0.4">
      <c r="A2" s="6" t="s">
        <v>37</v>
      </c>
      <c r="B2" s="6" t="s">
        <v>38</v>
      </c>
      <c r="C2" s="6" t="s">
        <v>39</v>
      </c>
      <c r="D2" s="6" t="s">
        <v>40</v>
      </c>
      <c r="E2" s="6" t="s">
        <v>41</v>
      </c>
      <c r="F2" s="6" t="s">
        <v>42</v>
      </c>
      <c r="G2" s="32" t="s">
        <v>59</v>
      </c>
      <c r="H2" s="32" t="s">
        <v>60</v>
      </c>
      <c r="I2" s="32" t="s">
        <v>61</v>
      </c>
      <c r="J2" s="32" t="s">
        <v>21</v>
      </c>
      <c r="K2" s="6" t="s">
        <v>79</v>
      </c>
      <c r="M2" s="2"/>
    </row>
    <row r="3" spans="1:13" ht="92.5" x14ac:dyDescent="0.4">
      <c r="A3" s="28" t="s">
        <v>29</v>
      </c>
      <c r="B3" s="9" t="s">
        <v>35</v>
      </c>
      <c r="C3" s="8" t="str">
        <f>'Alan Creighton'!$G3</f>
        <v>No</v>
      </c>
      <c r="D3" s="8">
        <f>'Alan Creighton'!$G$4</f>
        <v>0</v>
      </c>
      <c r="E3" s="8">
        <f>'Alan Creighton'!$G$5</f>
        <v>0</v>
      </c>
      <c r="F3" s="8">
        <f>'Alan Creighton'!$G$6</f>
        <v>0</v>
      </c>
      <c r="G3" s="8">
        <f>'Alan Creighton'!$G$7</f>
        <v>0</v>
      </c>
      <c r="H3" s="8">
        <f>'Alan Creighton'!$G$8</f>
        <v>0</v>
      </c>
      <c r="I3" s="8">
        <f>'Alan Creighton'!$G$9</f>
        <v>0</v>
      </c>
      <c r="J3" s="34" t="str">
        <f>'Alan Creighton'!$I$11</f>
        <v>The proposed change to the Grid Code is to enhance Users awareness of incidents on the transmission system and enable them to be better prepared to respond to any specific instructions received from NGESO Control Engineers.  However, NGESO have expressed concern that publishing the system state only could have unintended consequencs and the workgroup report doesn't appear to include any tangible evidence of any benefits.</v>
      </c>
      <c r="K3" s="8" t="str">
        <f>'Alan Creighton'!$B$11</f>
        <v>Baseline</v>
      </c>
      <c r="M3" s="2"/>
    </row>
    <row r="4" spans="1:13" ht="37" x14ac:dyDescent="0.4">
      <c r="A4" s="28" t="s">
        <v>14</v>
      </c>
      <c r="B4" s="9" t="s">
        <v>34</v>
      </c>
      <c r="C4" s="8" t="str">
        <f>'Alastair Frew'!$G$3</f>
        <v>Yes</v>
      </c>
      <c r="D4" s="8">
        <f>'Alastair Frew'!$G$4</f>
        <v>0</v>
      </c>
      <c r="E4" s="8">
        <f>'Alastair Frew'!$G$5</f>
        <v>0</v>
      </c>
      <c r="F4" s="8">
        <f>'Alastair Frew'!$G$6</f>
        <v>0</v>
      </c>
      <c r="G4" s="8">
        <f>'Alastair Frew'!$G$7</f>
        <v>0</v>
      </c>
      <c r="H4" s="8">
        <f>'Alastair Frew'!$G$8</f>
        <v>0</v>
      </c>
      <c r="I4" s="8">
        <f>'Alastair Frew'!$G$9</f>
        <v>0</v>
      </c>
      <c r="J4" s="34" t="str">
        <f>'Alastair Frew'!$I$11</f>
        <v>The original allows all parties to see the ESO current opinion of the state of the GB as required by Commission Regulation (EU) 2017/1485 [SOGL]</v>
      </c>
      <c r="K4" s="8" t="str">
        <f>'Alastair Frew'!$B$11</f>
        <v>Original</v>
      </c>
      <c r="M4" s="2"/>
    </row>
    <row r="5" spans="1:13" x14ac:dyDescent="0.4">
      <c r="A5" s="28" t="s">
        <v>22</v>
      </c>
      <c r="B5" s="9" t="s">
        <v>32</v>
      </c>
      <c r="C5" s="8" t="str">
        <f>'Christopher Smith'!$G$3</f>
        <v>Yes</v>
      </c>
      <c r="D5" s="8">
        <f>'Christopher Smith'!$G$4</f>
        <v>0</v>
      </c>
      <c r="E5" s="8">
        <f>'Christopher Smith'!$G$5</f>
        <v>0</v>
      </c>
      <c r="F5" s="8">
        <f>'Christopher Smith'!$G$6</f>
        <v>0</v>
      </c>
      <c r="G5" s="8">
        <f>'Christopher Smith'!$G$7</f>
        <v>0</v>
      </c>
      <c r="H5" s="8">
        <f>'Christopher Smith'!$G$8</f>
        <v>0</v>
      </c>
      <c r="I5" s="8">
        <f>'Christopher Smith'!$G$9</f>
        <v>0</v>
      </c>
      <c r="J5" s="34">
        <f>'Christopher Smith'!$I$11</f>
        <v>0</v>
      </c>
      <c r="K5" s="8" t="str">
        <f>'Christopher Smith'!$B$11</f>
        <v>Original</v>
      </c>
      <c r="M5" s="2"/>
    </row>
    <row r="6" spans="1:13" x14ac:dyDescent="0.4">
      <c r="A6" s="28" t="s">
        <v>24</v>
      </c>
      <c r="B6" s="9" t="s">
        <v>34</v>
      </c>
      <c r="C6" s="8">
        <f>'Guy Nicholson'!$G$3</f>
        <v>0</v>
      </c>
      <c r="D6" s="8">
        <f>'Guy Nicholson'!$G$4</f>
        <v>0</v>
      </c>
      <c r="E6" s="8">
        <f>'Guy Nicholson'!$G$5</f>
        <v>0</v>
      </c>
      <c r="F6" s="8">
        <f>'Guy Nicholson'!$G$6</f>
        <v>0</v>
      </c>
      <c r="G6" s="8">
        <f>'Guy Nicholson'!$G$7</f>
        <v>0</v>
      </c>
      <c r="H6" s="8">
        <f>'Guy Nicholson'!$G$8</f>
        <v>0</v>
      </c>
      <c r="I6" s="8">
        <f>'Guy Nicholson'!$G$9</f>
        <v>0</v>
      </c>
      <c r="J6" s="34">
        <f>'Guy Nicholson'!$I$11</f>
        <v>0</v>
      </c>
      <c r="K6" s="8">
        <f>'Guy Nicholson'!$B$11</f>
        <v>0</v>
      </c>
      <c r="M6" s="2"/>
    </row>
    <row r="7" spans="1:13" ht="37" x14ac:dyDescent="0.4">
      <c r="A7" s="28" t="s">
        <v>72</v>
      </c>
      <c r="B7" s="9" t="s">
        <v>34</v>
      </c>
      <c r="C7" s="8" t="str">
        <f>'John Harrower'!$G$3</f>
        <v>Yes</v>
      </c>
      <c r="D7" s="8">
        <f>'John Harrower'!$G$4</f>
        <v>0</v>
      </c>
      <c r="E7" s="8">
        <f>'John Harrower'!$G$5</f>
        <v>0</v>
      </c>
      <c r="F7" s="8">
        <f>'John Harrower'!$G$6</f>
        <v>0</v>
      </c>
      <c r="G7" s="8">
        <f>'John Harrower'!$G$7</f>
        <v>0</v>
      </c>
      <c r="H7" s="8">
        <f>'John Harrower'!$G$8</f>
        <v>0</v>
      </c>
      <c r="I7" s="8">
        <f>'John Harrower'!$G$9</f>
        <v>0</v>
      </c>
      <c r="J7" s="34" t="str">
        <f>'John Harrower'!$I$11</f>
        <v>This modification improves transparency of the operation of the NETS and allows market participants to better support operation of the transmission system.</v>
      </c>
      <c r="K7" s="8" t="str">
        <f>'John Harrower'!$B$11</f>
        <v>Original</v>
      </c>
      <c r="M7" s="2"/>
    </row>
    <row r="8" spans="1:13" ht="409.5" x14ac:dyDescent="0.4">
      <c r="A8" s="28" t="s">
        <v>23</v>
      </c>
      <c r="B8" s="9" t="s">
        <v>30</v>
      </c>
      <c r="C8" s="8" t="str">
        <f>'Rob Wilson'!$G$3</f>
        <v>No</v>
      </c>
      <c r="D8" s="8">
        <f>'Rob Wilson'!$G$4</f>
        <v>0</v>
      </c>
      <c r="E8" s="8">
        <f>'Rob Wilson'!$G$5</f>
        <v>0</v>
      </c>
      <c r="F8" s="8">
        <f>'Rob Wilson'!$G$6</f>
        <v>0</v>
      </c>
      <c r="G8" s="8">
        <f>'Rob Wilson'!$G$7</f>
        <v>0</v>
      </c>
      <c r="H8" s="8">
        <f>'Rob Wilson'!$G$8</f>
        <v>0</v>
      </c>
      <c r="I8" s="8">
        <f>'Rob Wilson'!$G$9</f>
        <v>0</v>
      </c>
      <c r="J8" s="34" t="str">
        <f>'Rob Wilson'!$I$11</f>
        <v>[during the progress of this modification GB has left the EU and consequently the ESO will leave ENTSO-E, and more experience has been gained by the ESO in working with the 'system state' hence this statement updates the ESO's consultation responses]
As the ESO has been unable to raise an alternative to this modification the content has to be taken as a whole which is unfortunate. Sharing information on the emergency, blackout and restoration system states could be helpful. The 'alert' status though was designed only to help coordination between TSOs by alerting them to potential operational risks that crossed borders. No action whatsoever is required from stakeholders. To avoid consternation sharing the 'alert' status would have to be accompanied by an explanation; and some of the reasons to enter this, which include identification of a 'next fault' situation that could cause operational limits to be exceeded or a loss of tools or systems, would require the ESO to share information that would cause security risks and could be exploited for commercial gain. No evidence of the benefit of sharing this has been produced and therefore the reasons for the Ofgem sendback have not been addressed. It is likely also that the ESO sharing that the GB system has moved into 'alert' status would be picked up by the media with the inherent risk of misreporting information that was only ever meant to aid coordinated system operation with European TSOs. 
If we were able to recommend an outcome it would be either that the modification was rejected or that it should be sentback with a specific requirement to remove the 'alert' status. If approved though, we would ask if a 3 month window to implementation could be allowed to give time to update operational procedures and agree messaging.
As a final point, we would note that the requirement for the ESO to record  the system state on the European Awareness System has been removed in the SI that translated the SO Guideline into retained GB law (as this has deleted SOGL article 19 paragraph 4). This deletion was made because it is unclear if the ESO in the future will be able to access this ENTSO-E platform leaving arrangements to report the GB system state in the future very unclear.</v>
      </c>
      <c r="K8" s="8" t="str">
        <f>'Rob Wilson'!$B$11</f>
        <v>Baseline</v>
      </c>
      <c r="M8" s="2"/>
    </row>
    <row r="9" spans="1:13" x14ac:dyDescent="0.4">
      <c r="A9" s="28" t="s">
        <v>28</v>
      </c>
      <c r="B9" s="9" t="s">
        <v>33</v>
      </c>
      <c r="C9" s="8">
        <f>'Robert Longden'!$G$3</f>
        <v>0</v>
      </c>
      <c r="D9" s="8">
        <f>'Robert Longden'!$G$4</f>
        <v>0</v>
      </c>
      <c r="E9" s="8">
        <f>'Robert Longden'!$G$5</f>
        <v>0</v>
      </c>
      <c r="F9" s="8">
        <f>'Robert Longden'!$G$6</f>
        <v>0</v>
      </c>
      <c r="G9" s="8">
        <f>'Robert Longden'!$G$7</f>
        <v>0</v>
      </c>
      <c r="H9" s="8">
        <f>'Robert Longden'!$G$8</f>
        <v>0</v>
      </c>
      <c r="I9" s="8">
        <f>'Robert Longden'!$G$9</f>
        <v>0</v>
      </c>
      <c r="J9" s="34">
        <f>'Robert Longden'!$I$11</f>
        <v>0</v>
      </c>
      <c r="K9" s="8">
        <f>'Robert Longden'!$B$11</f>
        <v>0</v>
      </c>
      <c r="M9" s="2"/>
    </row>
    <row r="10" spans="1:13" ht="111" x14ac:dyDescent="0.4">
      <c r="A10" s="28" t="s">
        <v>71</v>
      </c>
      <c r="B10" s="28" t="s">
        <v>31</v>
      </c>
      <c r="C10" s="8" t="str">
        <f>'Roddy Wilson'!$G$3</f>
        <v>No</v>
      </c>
      <c r="D10" s="8">
        <f>'Roddy Wilson'!$G$4</f>
        <v>0</v>
      </c>
      <c r="E10" s="8">
        <f>'Roddy Wilson'!$G$5</f>
        <v>0</v>
      </c>
      <c r="F10" s="8">
        <f>'Roddy Wilson'!$G$6</f>
        <v>0</v>
      </c>
      <c r="G10" s="8">
        <f>'Roddy Wilson'!$G$7</f>
        <v>0</v>
      </c>
      <c r="H10" s="8">
        <f>'Roddy Wilson'!$G$8</f>
        <v>0</v>
      </c>
      <c r="I10" s="8">
        <f>'Roddy Wilson'!$G$9</f>
        <v>0</v>
      </c>
      <c r="J10" s="34" t="str">
        <f>'Roddy Wilson'!$I$11</f>
        <v>Whilst supporting efforts to aid 'transparency' of Grid Code operations, we remain unconvinced that this proposal compellingly explains a wider industry benefit of applying this change. There is already system reporting comms undertaken by the ESO today, and we believe the ESO is constantly seeking to improve this, so they are best placed to manage this activity. We therefore advocate for the baseline.  We consider the DFMR has addressed the Authority's send back decision.</v>
      </c>
      <c r="K10" s="8" t="str">
        <f>'Roddy Wilson'!$B$11</f>
        <v>Baseline</v>
      </c>
      <c r="L10" s="31"/>
      <c r="M10" s="2"/>
    </row>
    <row r="11" spans="1:13" x14ac:dyDescent="0.4">
      <c r="A11" s="28" t="s">
        <v>73</v>
      </c>
      <c r="B11" s="9" t="s">
        <v>34</v>
      </c>
      <c r="C11" s="8" t="str">
        <f>'Sigrid Bolik'!$G$3</f>
        <v>Yes</v>
      </c>
      <c r="D11" s="8">
        <f>'Sigrid Bolik'!$G$4</f>
        <v>0</v>
      </c>
      <c r="E11" s="8">
        <f>'Sigrid Bolik'!$G$5</f>
        <v>0</v>
      </c>
      <c r="F11" s="8">
        <f>'Sigrid Bolik'!$G$6</f>
        <v>0</v>
      </c>
      <c r="G11" s="8">
        <f>'Sigrid Bolik'!$G$7</f>
        <v>0</v>
      </c>
      <c r="H11" s="8">
        <f>'Sigrid Bolik'!$G$8</f>
        <v>0</v>
      </c>
      <c r="I11" s="8">
        <f>'Sigrid Bolik'!$G$9</f>
        <v>0</v>
      </c>
      <c r="J11" s="34">
        <f>'Sigrid Bolik'!$I$11</f>
        <v>0</v>
      </c>
      <c r="K11" s="8" t="str">
        <f>'Sigrid Bolik'!$B$11</f>
        <v>Original</v>
      </c>
      <c r="M11" s="2"/>
    </row>
    <row r="12" spans="1:13" ht="111" x14ac:dyDescent="0.45">
      <c r="A12" s="33" t="s">
        <v>74</v>
      </c>
      <c r="B12" s="9" t="s">
        <v>35</v>
      </c>
      <c r="C12" s="8" t="str">
        <f>'Graeme Vincent (Steve Cox)'!$G$3</f>
        <v>No</v>
      </c>
      <c r="D12" s="8">
        <f>'Graeme Vincent (Steve Cox)'!$G$4</f>
        <v>0</v>
      </c>
      <c r="E12" s="8">
        <f>'Graeme Vincent (Steve Cox)'!$G$5</f>
        <v>0</v>
      </c>
      <c r="F12" s="8">
        <f>'Graeme Vincent (Steve Cox)'!$G$6</f>
        <v>0</v>
      </c>
      <c r="G12" s="8">
        <f>'Graeme Vincent (Steve Cox)'!$G$7</f>
        <v>0</v>
      </c>
      <c r="H12" s="8">
        <f>'Graeme Vincent (Steve Cox)'!$G$8</f>
        <v>0</v>
      </c>
      <c r="I12" s="8">
        <f>'Graeme Vincent (Steve Cox)'!$G$9</f>
        <v>0</v>
      </c>
      <c r="J12" s="34" t="str">
        <f>'Graeme Vincent (Steve Cox)'!$I$11</f>
        <v>Whilst I acknowledge the aim of the modification is  to increase transparency in the operation of the transmission network I note the concerns expressed by the ESO of the possibilities for misinterpretation should the information be published.  I also note that the send back letter also requested that the benefits of the modifciation to industry participants be demonstrated and  I am not convinced that these have been sufficiently well evidenced or quantified within the report to address the points raised in the letter.</v>
      </c>
      <c r="K12" s="8" t="str">
        <f>'Graeme Vincent (Steve Cox)'!$B$11</f>
        <v>Baseline</v>
      </c>
      <c r="M12" s="2"/>
    </row>
    <row r="13" spans="1:13" ht="20.5" thickBot="1" x14ac:dyDescent="0.45"/>
    <row r="14" spans="1:13" ht="20.5" thickBot="1" x14ac:dyDescent="0.45">
      <c r="B14" s="38" t="s">
        <v>52</v>
      </c>
      <c r="C14" s="25">
        <f t="shared" ref="C14:I14" si="0">COUNTIF(C$3:C$12,"Yes")</f>
        <v>4</v>
      </c>
      <c r="D14" s="40">
        <f t="shared" si="0"/>
        <v>0</v>
      </c>
      <c r="E14" s="40">
        <f t="shared" si="0"/>
        <v>0</v>
      </c>
      <c r="F14" s="40">
        <f t="shared" si="0"/>
        <v>0</v>
      </c>
      <c r="G14" s="40">
        <f t="shared" si="0"/>
        <v>0</v>
      </c>
      <c r="H14" s="40">
        <f t="shared" si="0"/>
        <v>0</v>
      </c>
      <c r="I14" s="41">
        <f t="shared" si="0"/>
        <v>0</v>
      </c>
      <c r="J14" s="35" t="s">
        <v>54</v>
      </c>
      <c r="K14" s="30" t="str">
        <f>INDEX(K3:K12,MODE(MATCH(K3:K12,K3:K12,0)))</f>
        <v>Baseline</v>
      </c>
    </row>
    <row r="15" spans="1:13" ht="20.5" thickBot="1" x14ac:dyDescent="0.45">
      <c r="B15" s="39" t="s">
        <v>53</v>
      </c>
      <c r="C15" s="26">
        <f>COUNTIF(C$3:C$12,"No")</f>
        <v>4</v>
      </c>
      <c r="D15" s="42">
        <f>COUNTIF(D$3:D$12,"No")</f>
        <v>0</v>
      </c>
      <c r="E15" s="42">
        <f>COUNTIF(E$3:E$12,"No")</f>
        <v>0</v>
      </c>
      <c r="F15" s="42">
        <f>COUNTIF(F$3:F$12,"No")</f>
        <v>0</v>
      </c>
      <c r="G15" s="42">
        <f t="shared" ref="G15:I15" si="1">COUNTIF(G$3:G$12,"No")</f>
        <v>0</v>
      </c>
      <c r="H15" s="42">
        <f t="shared" si="1"/>
        <v>0</v>
      </c>
      <c r="I15" s="43">
        <f t="shared" si="1"/>
        <v>0</v>
      </c>
    </row>
  </sheetData>
  <mergeCells count="2">
    <mergeCell ref="C1:J1"/>
    <mergeCell ref="A1:B1"/>
  </mergeCell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249977111117893"/>
  </sheetPr>
  <dimension ref="A1:I15"/>
  <sheetViews>
    <sheetView showGridLines="0" topLeftCell="C1" zoomScale="80" zoomScaleNormal="80" workbookViewId="0">
      <selection activeCell="I11" sqref="I11"/>
    </sheetView>
  </sheetViews>
  <sheetFormatPr defaultColWidth="9.1796875" defaultRowHeight="18.5" x14ac:dyDescent="0.45"/>
  <cols>
    <col min="1" max="7" width="18.54296875" style="10" customWidth="1"/>
    <col min="8" max="8" width="2.54296875" style="10" customWidth="1"/>
    <col min="9" max="9" width="101" style="10" customWidth="1"/>
    <col min="10" max="16384" width="9.1796875" style="10"/>
  </cols>
  <sheetData>
    <row r="1" spans="1:9" ht="19" thickBot="1" x14ac:dyDescent="0.5">
      <c r="A1" s="62" t="s">
        <v>46</v>
      </c>
      <c r="B1" s="64" t="s">
        <v>63</v>
      </c>
      <c r="C1" s="65"/>
      <c r="D1" s="65"/>
      <c r="E1" s="65"/>
      <c r="F1" s="65"/>
      <c r="G1" s="66"/>
      <c r="H1" s="44"/>
    </row>
    <row r="2" spans="1:9" ht="56" thickBot="1" x14ac:dyDescent="0.5">
      <c r="A2" s="63"/>
      <c r="B2" s="46" t="s">
        <v>36</v>
      </c>
      <c r="C2" s="47" t="s">
        <v>10</v>
      </c>
      <c r="D2" s="47" t="s">
        <v>11</v>
      </c>
      <c r="E2" s="47" t="s">
        <v>12</v>
      </c>
      <c r="F2" s="47" t="s">
        <v>13</v>
      </c>
      <c r="G2" s="47" t="s">
        <v>62</v>
      </c>
    </row>
    <row r="3" spans="1:9" ht="19" thickBot="1" x14ac:dyDescent="0.5">
      <c r="A3" s="45" t="s">
        <v>4</v>
      </c>
      <c r="B3" s="29" t="s">
        <v>50</v>
      </c>
      <c r="C3" s="29" t="s">
        <v>51</v>
      </c>
      <c r="D3" s="29" t="s">
        <v>50</v>
      </c>
      <c r="E3" s="29" t="s">
        <v>50</v>
      </c>
      <c r="F3" s="29" t="s">
        <v>51</v>
      </c>
      <c r="G3" s="29" t="s">
        <v>50</v>
      </c>
    </row>
    <row r="4" spans="1:9" hidden="1" x14ac:dyDescent="0.45">
      <c r="A4" s="37" t="s">
        <v>25</v>
      </c>
      <c r="B4" s="29"/>
      <c r="C4" s="29"/>
      <c r="D4" s="29"/>
      <c r="E4" s="29"/>
      <c r="F4" s="29"/>
      <c r="G4" s="29"/>
    </row>
    <row r="5" spans="1:9" hidden="1" x14ac:dyDescent="0.45">
      <c r="A5" s="37" t="s">
        <v>26</v>
      </c>
      <c r="B5" s="29"/>
      <c r="C5" s="29"/>
      <c r="D5" s="29"/>
      <c r="E5" s="29"/>
      <c r="F5" s="29"/>
      <c r="G5" s="29"/>
    </row>
    <row r="6" spans="1:9" hidden="1" x14ac:dyDescent="0.45">
      <c r="A6" s="37" t="s">
        <v>27</v>
      </c>
      <c r="B6" s="29"/>
      <c r="C6" s="29"/>
      <c r="D6" s="29"/>
      <c r="E6" s="29"/>
      <c r="F6" s="29"/>
      <c r="G6" s="29"/>
    </row>
    <row r="7" spans="1:9" hidden="1" x14ac:dyDescent="0.45">
      <c r="A7" s="37" t="s">
        <v>56</v>
      </c>
      <c r="B7" s="29"/>
      <c r="C7" s="29"/>
      <c r="D7" s="29"/>
      <c r="E7" s="29"/>
      <c r="F7" s="29"/>
      <c r="G7" s="29"/>
    </row>
    <row r="8" spans="1:9" hidden="1" x14ac:dyDescent="0.45">
      <c r="A8" s="37" t="s">
        <v>57</v>
      </c>
      <c r="B8" s="29"/>
      <c r="C8" s="29"/>
      <c r="D8" s="29"/>
      <c r="E8" s="29"/>
      <c r="F8" s="29"/>
      <c r="G8" s="29"/>
    </row>
    <row r="9" spans="1:9" ht="19" hidden="1" thickBot="1" x14ac:dyDescent="0.5">
      <c r="A9" s="37" t="s">
        <v>58</v>
      </c>
      <c r="B9" s="29"/>
      <c r="C9" s="29"/>
      <c r="D9" s="29"/>
      <c r="E9" s="29"/>
      <c r="F9" s="29"/>
      <c r="G9" s="29"/>
    </row>
    <row r="10" spans="1:9" ht="19" thickBot="1" x14ac:dyDescent="0.5">
      <c r="A10" s="61" t="s">
        <v>80</v>
      </c>
      <c r="B10" s="61"/>
      <c r="C10" s="61"/>
      <c r="D10" s="61"/>
      <c r="E10" s="61"/>
      <c r="F10" s="61"/>
      <c r="G10" s="61"/>
      <c r="I10" s="22" t="s">
        <v>1</v>
      </c>
    </row>
    <row r="11" spans="1:9" ht="198.75" customHeight="1" thickBot="1" x14ac:dyDescent="0.5">
      <c r="A11" s="11" t="s">
        <v>0</v>
      </c>
      <c r="B11" s="12" t="s">
        <v>66</v>
      </c>
      <c r="C11" s="24" t="s">
        <v>77</v>
      </c>
      <c r="F11" s="13"/>
      <c r="I11" s="23" t="s">
        <v>84</v>
      </c>
    </row>
    <row r="12" spans="1:9" ht="15" customHeight="1" x14ac:dyDescent="0.45"/>
    <row r="15" spans="1:9" ht="39" customHeight="1" x14ac:dyDescent="0.45"/>
  </sheetData>
  <mergeCells count="3">
    <mergeCell ref="A10:G10"/>
    <mergeCell ref="A1:A2"/>
    <mergeCell ref="B1:G1"/>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promptTitle="Use Dropdown List" prompt="Use Dropdown List" xr:uid="{CBA4EBB1-078F-4D91-9FF1-7C36821B3CEE}">
          <x14:formula1>
            <xm:f>'Instructions and Guidance'!$A$9:$A$11</xm:f>
          </x14:formula1>
          <xm:sqref>B3:F9</xm:sqref>
        </x14:dataValidation>
        <x14:dataValidation type="list" allowBlank="1" showInputMessage="1" promptTitle="Use Dropdown List" prompt="Use Dropdown List" xr:uid="{A6CACA99-559A-4157-BC34-8AAE3931D031}">
          <x14:formula1>
            <xm:f>'Instructions and Guidance'!$A$9:$A$10</xm:f>
          </x14:formula1>
          <xm:sqref>G3:G9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249977111117893"/>
  </sheetPr>
  <dimension ref="A1:I15"/>
  <sheetViews>
    <sheetView showGridLines="0" topLeftCell="C1" zoomScale="80" zoomScaleNormal="80" workbookViewId="0">
      <selection activeCell="I11" sqref="I11"/>
    </sheetView>
  </sheetViews>
  <sheetFormatPr defaultColWidth="9.1796875" defaultRowHeight="18.5" x14ac:dyDescent="0.45"/>
  <cols>
    <col min="1" max="7" width="18.54296875" style="10" customWidth="1"/>
    <col min="8" max="8" width="2.54296875" style="10" customWidth="1"/>
    <col min="9" max="9" width="101" style="10" customWidth="1"/>
    <col min="10" max="16384" width="9.1796875" style="10"/>
  </cols>
  <sheetData>
    <row r="1" spans="1:9" ht="19" thickBot="1" x14ac:dyDescent="0.5">
      <c r="A1" s="62" t="s">
        <v>46</v>
      </c>
      <c r="B1" s="64" t="s">
        <v>63</v>
      </c>
      <c r="C1" s="65"/>
      <c r="D1" s="65"/>
      <c r="E1" s="65"/>
      <c r="F1" s="65"/>
      <c r="G1" s="66"/>
      <c r="H1" s="44"/>
    </row>
    <row r="2" spans="1:9" ht="56" thickBot="1" x14ac:dyDescent="0.5">
      <c r="A2" s="63"/>
      <c r="B2" s="46" t="s">
        <v>36</v>
      </c>
      <c r="C2" s="47" t="s">
        <v>10</v>
      </c>
      <c r="D2" s="47" t="s">
        <v>11</v>
      </c>
      <c r="E2" s="47" t="s">
        <v>12</v>
      </c>
      <c r="F2" s="47" t="s">
        <v>13</v>
      </c>
      <c r="G2" s="47" t="s">
        <v>62</v>
      </c>
    </row>
    <row r="3" spans="1:9" ht="19" thickBot="1" x14ac:dyDescent="0.5">
      <c r="A3" s="45" t="s">
        <v>4</v>
      </c>
      <c r="B3" s="29" t="s">
        <v>51</v>
      </c>
      <c r="C3" s="29" t="s">
        <v>51</v>
      </c>
      <c r="D3" s="29" t="s">
        <v>49</v>
      </c>
      <c r="E3" s="29" t="s">
        <v>49</v>
      </c>
      <c r="F3" s="29" t="s">
        <v>51</v>
      </c>
      <c r="G3" s="29" t="s">
        <v>49</v>
      </c>
    </row>
    <row r="4" spans="1:9" hidden="1" x14ac:dyDescent="0.45">
      <c r="A4" s="37" t="s">
        <v>25</v>
      </c>
      <c r="B4" s="29"/>
      <c r="C4" s="29"/>
      <c r="D4" s="29"/>
      <c r="E4" s="29"/>
      <c r="F4" s="29"/>
      <c r="G4" s="29"/>
    </row>
    <row r="5" spans="1:9" hidden="1" x14ac:dyDescent="0.45">
      <c r="A5" s="37" t="s">
        <v>26</v>
      </c>
      <c r="B5" s="29"/>
      <c r="C5" s="29"/>
      <c r="D5" s="29"/>
      <c r="E5" s="29"/>
      <c r="F5" s="29"/>
      <c r="G5" s="29"/>
    </row>
    <row r="6" spans="1:9" hidden="1" x14ac:dyDescent="0.45">
      <c r="A6" s="37" t="s">
        <v>27</v>
      </c>
      <c r="B6" s="29"/>
      <c r="C6" s="29"/>
      <c r="D6" s="29"/>
      <c r="E6" s="29"/>
      <c r="F6" s="29"/>
      <c r="G6" s="29"/>
    </row>
    <row r="7" spans="1:9" hidden="1" x14ac:dyDescent="0.45">
      <c r="A7" s="37" t="s">
        <v>56</v>
      </c>
      <c r="B7" s="29"/>
      <c r="C7" s="29"/>
      <c r="D7" s="29"/>
      <c r="E7" s="29"/>
      <c r="F7" s="29"/>
      <c r="G7" s="29"/>
    </row>
    <row r="8" spans="1:9" hidden="1" x14ac:dyDescent="0.45">
      <c r="A8" s="37" t="s">
        <v>57</v>
      </c>
      <c r="B8" s="29"/>
      <c r="C8" s="29"/>
      <c r="D8" s="29"/>
      <c r="E8" s="29"/>
      <c r="F8" s="29"/>
      <c r="G8" s="29"/>
    </row>
    <row r="9" spans="1:9" ht="19" hidden="1" thickBot="1" x14ac:dyDescent="0.5">
      <c r="A9" s="37" t="s">
        <v>58</v>
      </c>
      <c r="B9" s="29"/>
      <c r="C9" s="29"/>
      <c r="D9" s="29"/>
      <c r="E9" s="29"/>
      <c r="F9" s="29"/>
      <c r="G9" s="29"/>
    </row>
    <row r="10" spans="1:9" ht="19" thickBot="1" x14ac:dyDescent="0.5">
      <c r="A10" s="61" t="s">
        <v>80</v>
      </c>
      <c r="B10" s="61"/>
      <c r="C10" s="61"/>
      <c r="D10" s="61"/>
      <c r="E10" s="61"/>
      <c r="F10" s="61"/>
      <c r="G10" s="61"/>
      <c r="I10" s="22" t="s">
        <v>1</v>
      </c>
    </row>
    <row r="11" spans="1:9" ht="198.75" customHeight="1" thickBot="1" x14ac:dyDescent="0.5">
      <c r="A11" s="11" t="s">
        <v>0</v>
      </c>
      <c r="B11" s="27" t="s">
        <v>4</v>
      </c>
      <c r="C11" s="24" t="s">
        <v>77</v>
      </c>
      <c r="F11" s="13"/>
      <c r="I11" s="36" t="s">
        <v>86</v>
      </c>
    </row>
    <row r="12" spans="1:9" ht="15" customHeight="1" x14ac:dyDescent="0.45"/>
    <row r="15" spans="1:9" ht="39" customHeight="1" x14ac:dyDescent="0.45"/>
  </sheetData>
  <mergeCells count="3">
    <mergeCell ref="A10:G10"/>
    <mergeCell ref="A1:A2"/>
    <mergeCell ref="B1:G1"/>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promptTitle="Use Dropdown List" prompt="Use Dropdown List" xr:uid="{0BA7F78F-C165-46A9-944F-5EA4D8DD9FB3}">
          <x14:formula1>
            <xm:f>'Instructions and Guidance'!$A$9:$A$10</xm:f>
          </x14:formula1>
          <xm:sqref>G3:G9</xm:sqref>
        </x14:dataValidation>
        <x14:dataValidation type="list" allowBlank="1" showInputMessage="1" promptTitle="Use Dropdown List" prompt="Use Dropdown List" xr:uid="{0B6885B9-2FA7-4BA0-ABB5-1630A2197824}">
          <x14:formula1>
            <xm:f>'Instructions and Guidance'!$A$9:$A$11</xm:f>
          </x14:formula1>
          <xm:sqref>B3:F9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249977111117893"/>
  </sheetPr>
  <dimension ref="A1:I15"/>
  <sheetViews>
    <sheetView showGridLines="0" zoomScale="80" zoomScaleNormal="80" workbookViewId="0">
      <selection activeCell="B3" sqref="B3:G3"/>
    </sheetView>
  </sheetViews>
  <sheetFormatPr defaultColWidth="9.1796875" defaultRowHeight="18.5" x14ac:dyDescent="0.45"/>
  <cols>
    <col min="1" max="7" width="18.54296875" style="10" customWidth="1"/>
    <col min="8" max="8" width="2.54296875" style="10" customWidth="1"/>
    <col min="9" max="9" width="101" style="10" customWidth="1"/>
    <col min="10" max="16384" width="9.1796875" style="10"/>
  </cols>
  <sheetData>
    <row r="1" spans="1:9" ht="19" thickBot="1" x14ac:dyDescent="0.5">
      <c r="A1" s="62" t="s">
        <v>46</v>
      </c>
      <c r="B1" s="64" t="s">
        <v>63</v>
      </c>
      <c r="C1" s="65"/>
      <c r="D1" s="65"/>
      <c r="E1" s="65"/>
      <c r="F1" s="65"/>
      <c r="G1" s="66"/>
      <c r="H1" s="44"/>
    </row>
    <row r="2" spans="1:9" ht="56" thickBot="1" x14ac:dyDescent="0.5">
      <c r="A2" s="63"/>
      <c r="B2" s="46" t="s">
        <v>36</v>
      </c>
      <c r="C2" s="47" t="s">
        <v>10</v>
      </c>
      <c r="D2" s="47" t="s">
        <v>11</v>
      </c>
      <c r="E2" s="47" t="s">
        <v>12</v>
      </c>
      <c r="F2" s="47" t="s">
        <v>13</v>
      </c>
      <c r="G2" s="47" t="s">
        <v>62</v>
      </c>
    </row>
    <row r="3" spans="1:9" ht="19" thickBot="1" x14ac:dyDescent="0.5">
      <c r="A3" s="45" t="s">
        <v>4</v>
      </c>
      <c r="B3" s="29" t="s">
        <v>49</v>
      </c>
      <c r="C3" s="29" t="s">
        <v>89</v>
      </c>
      <c r="D3" s="29" t="s">
        <v>90</v>
      </c>
      <c r="E3" s="29" t="s">
        <v>89</v>
      </c>
      <c r="F3" s="29" t="s">
        <v>90</v>
      </c>
      <c r="G3" s="29" t="s">
        <v>49</v>
      </c>
    </row>
    <row r="4" spans="1:9" hidden="1" x14ac:dyDescent="0.45">
      <c r="A4" s="37" t="s">
        <v>25</v>
      </c>
      <c r="B4" s="29"/>
      <c r="C4" s="29"/>
      <c r="D4" s="29"/>
      <c r="E4" s="29"/>
      <c r="F4" s="29"/>
      <c r="G4" s="29"/>
    </row>
    <row r="5" spans="1:9" hidden="1" x14ac:dyDescent="0.45">
      <c r="A5" s="37" t="s">
        <v>26</v>
      </c>
      <c r="B5" s="29"/>
      <c r="C5" s="29"/>
      <c r="D5" s="29"/>
      <c r="E5" s="29"/>
      <c r="F5" s="29"/>
      <c r="G5" s="29"/>
    </row>
    <row r="6" spans="1:9" hidden="1" x14ac:dyDescent="0.45">
      <c r="A6" s="37" t="s">
        <v>27</v>
      </c>
      <c r="B6" s="29"/>
      <c r="C6" s="29"/>
      <c r="D6" s="29"/>
      <c r="E6" s="29"/>
      <c r="F6" s="29"/>
      <c r="G6" s="29"/>
    </row>
    <row r="7" spans="1:9" hidden="1" x14ac:dyDescent="0.45">
      <c r="A7" s="37" t="s">
        <v>56</v>
      </c>
      <c r="B7" s="29"/>
      <c r="C7" s="29"/>
      <c r="D7" s="29"/>
      <c r="E7" s="29"/>
      <c r="F7" s="29"/>
      <c r="G7" s="29"/>
    </row>
    <row r="8" spans="1:9" hidden="1" x14ac:dyDescent="0.45">
      <c r="A8" s="37" t="s">
        <v>57</v>
      </c>
      <c r="B8" s="29"/>
      <c r="C8" s="29"/>
      <c r="D8" s="29"/>
      <c r="E8" s="29"/>
      <c r="F8" s="29"/>
      <c r="G8" s="29"/>
    </row>
    <row r="9" spans="1:9" ht="19" hidden="1" thickBot="1" x14ac:dyDescent="0.5">
      <c r="A9" s="37" t="s">
        <v>58</v>
      </c>
      <c r="B9" s="29"/>
      <c r="C9" s="29"/>
      <c r="D9" s="29"/>
      <c r="E9" s="29"/>
      <c r="F9" s="29"/>
      <c r="G9" s="29"/>
    </row>
    <row r="10" spans="1:9" ht="19" thickBot="1" x14ac:dyDescent="0.5">
      <c r="A10" s="61" t="s">
        <v>80</v>
      </c>
      <c r="B10" s="61"/>
      <c r="C10" s="61"/>
      <c r="D10" s="61"/>
      <c r="E10" s="61"/>
      <c r="F10" s="61"/>
      <c r="G10" s="61"/>
      <c r="I10" s="22" t="s">
        <v>1</v>
      </c>
    </row>
    <row r="11" spans="1:9" ht="198.75" customHeight="1" thickBot="1" x14ac:dyDescent="0.5">
      <c r="A11" s="11" t="s">
        <v>0</v>
      </c>
      <c r="B11" s="27" t="s">
        <v>4</v>
      </c>
      <c r="C11" s="24" t="s">
        <v>77</v>
      </c>
      <c r="F11" s="13"/>
      <c r="I11" s="36"/>
    </row>
    <row r="12" spans="1:9" ht="15" customHeight="1" x14ac:dyDescent="0.45"/>
    <row r="15" spans="1:9" ht="39" customHeight="1" x14ac:dyDescent="0.45"/>
  </sheetData>
  <mergeCells count="3">
    <mergeCell ref="A10:G10"/>
    <mergeCell ref="A1:A2"/>
    <mergeCell ref="B1:G1"/>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promptTitle="Use Dropdown List" prompt="Use Dropdown List" xr:uid="{74BA6E8F-2AA5-4379-9D89-BFDADE1D1922}">
          <x14:formula1>
            <xm:f>'Instructions and Guidance'!$A$9:$A$10</xm:f>
          </x14:formula1>
          <xm:sqref>G3:G9</xm:sqref>
        </x14:dataValidation>
        <x14:dataValidation type="list" allowBlank="1" showInputMessage="1" promptTitle="Use Dropdown List" prompt="Use Dropdown List" xr:uid="{F288EABF-925C-4F4A-80A4-EE6EFFA68CE5}">
          <x14:formula1>
            <xm:f>'Instructions and Guidance'!$A$9:$A$11</xm:f>
          </x14:formula1>
          <xm:sqref>B3:F9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9" tint="-0.249977111117893"/>
  </sheetPr>
  <dimension ref="A1:I15"/>
  <sheetViews>
    <sheetView showGridLines="0" zoomScale="80" zoomScaleNormal="80" workbookViewId="0">
      <selection activeCell="A10" sqref="A10:G10"/>
    </sheetView>
  </sheetViews>
  <sheetFormatPr defaultColWidth="9.1796875" defaultRowHeight="18.5" x14ac:dyDescent="0.45"/>
  <cols>
    <col min="1" max="7" width="18.54296875" style="10" customWidth="1"/>
    <col min="8" max="8" width="2.54296875" style="10" customWidth="1"/>
    <col min="9" max="9" width="101" style="10" customWidth="1"/>
    <col min="10" max="16384" width="9.1796875" style="10"/>
  </cols>
  <sheetData>
    <row r="1" spans="1:9" ht="19" thickBot="1" x14ac:dyDescent="0.5">
      <c r="A1" s="62" t="s">
        <v>46</v>
      </c>
      <c r="B1" s="64" t="s">
        <v>63</v>
      </c>
      <c r="C1" s="65"/>
      <c r="D1" s="65"/>
      <c r="E1" s="65"/>
      <c r="F1" s="65"/>
      <c r="G1" s="66"/>
      <c r="H1" s="44"/>
    </row>
    <row r="2" spans="1:9" ht="56" thickBot="1" x14ac:dyDescent="0.5">
      <c r="A2" s="63"/>
      <c r="B2" s="46" t="s">
        <v>36</v>
      </c>
      <c r="C2" s="47" t="s">
        <v>10</v>
      </c>
      <c r="D2" s="47" t="s">
        <v>11</v>
      </c>
      <c r="E2" s="47" t="s">
        <v>12</v>
      </c>
      <c r="F2" s="47" t="s">
        <v>13</v>
      </c>
      <c r="G2" s="47" t="s">
        <v>62</v>
      </c>
    </row>
    <row r="3" spans="1:9" ht="19" thickBot="1" x14ac:dyDescent="0.5">
      <c r="A3" s="45" t="s">
        <v>4</v>
      </c>
      <c r="B3" s="29"/>
      <c r="C3" s="29"/>
      <c r="D3" s="29"/>
      <c r="E3" s="29"/>
      <c r="F3" s="29"/>
      <c r="G3" s="29"/>
    </row>
    <row r="4" spans="1:9" hidden="1" x14ac:dyDescent="0.45">
      <c r="A4" s="37" t="s">
        <v>25</v>
      </c>
      <c r="B4" s="29"/>
      <c r="C4" s="29"/>
      <c r="D4" s="29"/>
      <c r="E4" s="29"/>
      <c r="F4" s="29"/>
      <c r="G4" s="29"/>
    </row>
    <row r="5" spans="1:9" hidden="1" x14ac:dyDescent="0.45">
      <c r="A5" s="37" t="s">
        <v>26</v>
      </c>
      <c r="B5" s="29"/>
      <c r="C5" s="29"/>
      <c r="D5" s="29"/>
      <c r="E5" s="29"/>
      <c r="F5" s="29"/>
      <c r="G5" s="29"/>
    </row>
    <row r="6" spans="1:9" hidden="1" x14ac:dyDescent="0.45">
      <c r="A6" s="37" t="s">
        <v>27</v>
      </c>
      <c r="B6" s="29"/>
      <c r="C6" s="29"/>
      <c r="D6" s="29"/>
      <c r="E6" s="29"/>
      <c r="F6" s="29"/>
      <c r="G6" s="29"/>
    </row>
    <row r="7" spans="1:9" hidden="1" x14ac:dyDescent="0.45">
      <c r="A7" s="37" t="s">
        <v>56</v>
      </c>
      <c r="B7" s="29"/>
      <c r="C7" s="29"/>
      <c r="D7" s="29"/>
      <c r="E7" s="29"/>
      <c r="F7" s="29"/>
      <c r="G7" s="29"/>
    </row>
    <row r="8" spans="1:9" hidden="1" x14ac:dyDescent="0.45">
      <c r="A8" s="37" t="s">
        <v>57</v>
      </c>
      <c r="B8" s="29"/>
      <c r="C8" s="29"/>
      <c r="D8" s="29"/>
      <c r="E8" s="29"/>
      <c r="F8" s="29"/>
      <c r="G8" s="29"/>
    </row>
    <row r="9" spans="1:9" ht="19" hidden="1" thickBot="1" x14ac:dyDescent="0.5">
      <c r="A9" s="37" t="s">
        <v>58</v>
      </c>
      <c r="B9" s="29"/>
      <c r="C9" s="29"/>
      <c r="D9" s="29"/>
      <c r="E9" s="29"/>
      <c r="F9" s="29"/>
      <c r="G9" s="29"/>
    </row>
    <row r="10" spans="1:9" ht="19" thickBot="1" x14ac:dyDescent="0.5">
      <c r="A10" s="61" t="s">
        <v>80</v>
      </c>
      <c r="B10" s="61"/>
      <c r="C10" s="61"/>
      <c r="D10" s="61"/>
      <c r="E10" s="61"/>
      <c r="F10" s="61"/>
      <c r="G10" s="61"/>
      <c r="I10" s="22" t="s">
        <v>1</v>
      </c>
    </row>
    <row r="11" spans="1:9" ht="198.75" customHeight="1" thickBot="1" x14ac:dyDescent="0.5">
      <c r="A11" s="11" t="s">
        <v>0</v>
      </c>
      <c r="B11" s="27"/>
      <c r="C11" s="24" t="s">
        <v>78</v>
      </c>
      <c r="F11" s="13"/>
      <c r="I11" s="36"/>
    </row>
    <row r="12" spans="1:9" ht="15" customHeight="1" x14ac:dyDescent="0.45"/>
    <row r="15" spans="1:9" ht="39" customHeight="1" x14ac:dyDescent="0.45"/>
  </sheetData>
  <mergeCells count="3">
    <mergeCell ref="A10:G10"/>
    <mergeCell ref="A1:A2"/>
    <mergeCell ref="B1:G1"/>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promptTitle="Use Dropdown List" prompt="Use Dropdown List" xr:uid="{C23C7347-4ED4-4EC2-A17A-DE13BD979FAF}">
          <x14:formula1>
            <xm:f>'Instructions and Guidance'!$A$9:$A$10</xm:f>
          </x14:formula1>
          <xm:sqref>G3:G9</xm:sqref>
        </x14:dataValidation>
        <x14:dataValidation type="list" allowBlank="1" showInputMessage="1" promptTitle="Use Dropdown List" prompt="Use Dropdown List" xr:uid="{8E86DDF6-6C52-4A8A-BDD1-AFB51B2A9713}">
          <x14:formula1>
            <xm:f>'Instructions and Guidance'!$A$9:$A$11</xm:f>
          </x14:formula1>
          <xm:sqref>B3:F9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9" tint="-0.249977111117893"/>
  </sheetPr>
  <dimension ref="A1:I15"/>
  <sheetViews>
    <sheetView showGridLines="0" zoomScale="80" zoomScaleNormal="80" workbookViewId="0">
      <selection activeCell="G3" sqref="B3:G3"/>
    </sheetView>
  </sheetViews>
  <sheetFormatPr defaultColWidth="9.1796875" defaultRowHeight="18.5" x14ac:dyDescent="0.45"/>
  <cols>
    <col min="1" max="7" width="18.54296875" style="10" customWidth="1"/>
    <col min="8" max="8" width="2.54296875" style="10" customWidth="1"/>
    <col min="9" max="9" width="101" style="10" customWidth="1"/>
    <col min="10" max="16384" width="9.1796875" style="10"/>
  </cols>
  <sheetData>
    <row r="1" spans="1:9" ht="19" thickBot="1" x14ac:dyDescent="0.5">
      <c r="A1" s="62" t="s">
        <v>46</v>
      </c>
      <c r="B1" s="64" t="s">
        <v>63</v>
      </c>
      <c r="C1" s="65"/>
      <c r="D1" s="65"/>
      <c r="E1" s="65"/>
      <c r="F1" s="65"/>
      <c r="G1" s="66"/>
      <c r="H1" s="44"/>
    </row>
    <row r="2" spans="1:9" ht="56" thickBot="1" x14ac:dyDescent="0.5">
      <c r="A2" s="63"/>
      <c r="B2" s="46" t="s">
        <v>36</v>
      </c>
      <c r="C2" s="47" t="s">
        <v>10</v>
      </c>
      <c r="D2" s="47" t="s">
        <v>11</v>
      </c>
      <c r="E2" s="47" t="s">
        <v>12</v>
      </c>
      <c r="F2" s="47" t="s">
        <v>13</v>
      </c>
      <c r="G2" s="47" t="s">
        <v>62</v>
      </c>
    </row>
    <row r="3" spans="1:9" ht="19" thickBot="1" x14ac:dyDescent="0.5">
      <c r="A3" s="45" t="s">
        <v>4</v>
      </c>
      <c r="B3" s="29" t="s">
        <v>49</v>
      </c>
      <c r="C3" s="29" t="s">
        <v>51</v>
      </c>
      <c r="D3" s="29" t="s">
        <v>49</v>
      </c>
      <c r="E3" s="29" t="s">
        <v>49</v>
      </c>
      <c r="F3" s="29" t="s">
        <v>51</v>
      </c>
      <c r="G3" s="29" t="s">
        <v>49</v>
      </c>
    </row>
    <row r="4" spans="1:9" hidden="1" x14ac:dyDescent="0.45">
      <c r="A4" s="37" t="s">
        <v>25</v>
      </c>
      <c r="B4" s="29"/>
      <c r="C4" s="29"/>
      <c r="D4" s="29"/>
      <c r="E4" s="29"/>
      <c r="F4" s="29"/>
      <c r="G4" s="29"/>
    </row>
    <row r="5" spans="1:9" hidden="1" x14ac:dyDescent="0.45">
      <c r="A5" s="37" t="s">
        <v>26</v>
      </c>
      <c r="B5" s="29"/>
      <c r="C5" s="29"/>
      <c r="D5" s="29"/>
      <c r="E5" s="29"/>
      <c r="F5" s="29"/>
      <c r="G5" s="29"/>
    </row>
    <row r="6" spans="1:9" hidden="1" x14ac:dyDescent="0.45">
      <c r="A6" s="37" t="s">
        <v>27</v>
      </c>
      <c r="B6" s="29"/>
      <c r="C6" s="29"/>
      <c r="D6" s="29"/>
      <c r="E6" s="29"/>
      <c r="F6" s="29"/>
      <c r="G6" s="29"/>
    </row>
    <row r="7" spans="1:9" hidden="1" x14ac:dyDescent="0.45">
      <c r="A7" s="37" t="s">
        <v>56</v>
      </c>
      <c r="B7" s="29"/>
      <c r="C7" s="29"/>
      <c r="D7" s="29"/>
      <c r="E7" s="29"/>
      <c r="F7" s="29"/>
      <c r="G7" s="29"/>
    </row>
    <row r="8" spans="1:9" hidden="1" x14ac:dyDescent="0.45">
      <c r="A8" s="37" t="s">
        <v>57</v>
      </c>
      <c r="B8" s="29"/>
      <c r="C8" s="29"/>
      <c r="D8" s="29"/>
      <c r="E8" s="29"/>
      <c r="F8" s="29"/>
      <c r="G8" s="29"/>
    </row>
    <row r="9" spans="1:9" ht="19" hidden="1" thickBot="1" x14ac:dyDescent="0.5">
      <c r="A9" s="37" t="s">
        <v>58</v>
      </c>
      <c r="B9" s="29"/>
      <c r="C9" s="29"/>
      <c r="D9" s="29"/>
      <c r="E9" s="29"/>
      <c r="F9" s="29"/>
      <c r="G9" s="29"/>
    </row>
    <row r="10" spans="1:9" ht="19" thickBot="1" x14ac:dyDescent="0.5">
      <c r="A10" s="61" t="s">
        <v>80</v>
      </c>
      <c r="B10" s="61"/>
      <c r="C10" s="61"/>
      <c r="D10" s="61"/>
      <c r="E10" s="61"/>
      <c r="F10" s="61"/>
      <c r="G10" s="61"/>
      <c r="I10" s="22" t="s">
        <v>1</v>
      </c>
    </row>
    <row r="11" spans="1:9" ht="198.75" customHeight="1" thickBot="1" x14ac:dyDescent="0.5">
      <c r="A11" s="11" t="s">
        <v>0</v>
      </c>
      <c r="B11" s="27" t="s">
        <v>4</v>
      </c>
      <c r="C11" s="24" t="s">
        <v>77</v>
      </c>
      <c r="F11" s="13"/>
      <c r="I11" s="36" t="s">
        <v>87</v>
      </c>
    </row>
    <row r="12" spans="1:9" ht="15" customHeight="1" x14ac:dyDescent="0.45"/>
    <row r="15" spans="1:9" ht="39" customHeight="1" x14ac:dyDescent="0.45"/>
  </sheetData>
  <mergeCells count="3">
    <mergeCell ref="A10:G10"/>
    <mergeCell ref="A1:A2"/>
    <mergeCell ref="B1:G1"/>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promptTitle="Use Dropdown List" prompt="Use Dropdown List" xr:uid="{9B73DDF7-5002-4F60-9775-85936B3EC44D}">
          <x14:formula1>
            <xm:f>'Instructions and Guidance'!$A$9:$A$10</xm:f>
          </x14:formula1>
          <xm:sqref>G3:G9</xm:sqref>
        </x14:dataValidation>
        <x14:dataValidation type="list" allowBlank="1" showInputMessage="1" promptTitle="Use Dropdown List" prompt="Use Dropdown List" xr:uid="{856D41B4-CD18-4A66-8E17-8E9682F57DD2}">
          <x14:formula1>
            <xm:f>'Instructions and Guidance'!$A$9:$A$11</xm:f>
          </x14:formula1>
          <xm:sqref>B3:F9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9" tint="-0.249977111117893"/>
  </sheetPr>
  <dimension ref="A1:I15"/>
  <sheetViews>
    <sheetView showGridLines="0" topLeftCell="E3" zoomScale="80" zoomScaleNormal="80" workbookViewId="0">
      <selection activeCell="I11" sqref="I11"/>
    </sheetView>
  </sheetViews>
  <sheetFormatPr defaultColWidth="9.1796875" defaultRowHeight="18.5" x14ac:dyDescent="0.45"/>
  <cols>
    <col min="1" max="7" width="18.54296875" style="10" customWidth="1"/>
    <col min="8" max="8" width="2.54296875" style="10" customWidth="1"/>
    <col min="9" max="9" width="142.54296875" style="10" customWidth="1"/>
    <col min="10" max="16384" width="9.1796875" style="10"/>
  </cols>
  <sheetData>
    <row r="1" spans="1:9" ht="19" thickBot="1" x14ac:dyDescent="0.5">
      <c r="A1" s="62" t="s">
        <v>46</v>
      </c>
      <c r="B1" s="64" t="s">
        <v>63</v>
      </c>
      <c r="C1" s="65"/>
      <c r="D1" s="65"/>
      <c r="E1" s="65"/>
      <c r="F1" s="65"/>
      <c r="G1" s="66"/>
      <c r="H1" s="44"/>
    </row>
    <row r="2" spans="1:9" ht="56" thickBot="1" x14ac:dyDescent="0.5">
      <c r="A2" s="63"/>
      <c r="B2" s="46" t="s">
        <v>36</v>
      </c>
      <c r="C2" s="47" t="s">
        <v>10</v>
      </c>
      <c r="D2" s="47" t="s">
        <v>11</v>
      </c>
      <c r="E2" s="47" t="s">
        <v>12</v>
      </c>
      <c r="F2" s="47" t="s">
        <v>13</v>
      </c>
      <c r="G2" s="47" t="s">
        <v>62</v>
      </c>
    </row>
    <row r="3" spans="1:9" ht="19" thickBot="1" x14ac:dyDescent="0.5">
      <c r="A3" s="45" t="s">
        <v>4</v>
      </c>
      <c r="B3" s="29" t="s">
        <v>51</v>
      </c>
      <c r="C3" s="29" t="s">
        <v>51</v>
      </c>
      <c r="D3" s="29" t="s">
        <v>51</v>
      </c>
      <c r="E3" s="29" t="s">
        <v>50</v>
      </c>
      <c r="F3" s="29" t="s">
        <v>51</v>
      </c>
      <c r="G3" s="29" t="s">
        <v>50</v>
      </c>
    </row>
    <row r="4" spans="1:9" hidden="1" x14ac:dyDescent="0.45">
      <c r="A4" s="37" t="s">
        <v>25</v>
      </c>
      <c r="B4" s="29"/>
      <c r="C4" s="29"/>
      <c r="D4" s="29"/>
      <c r="E4" s="29"/>
      <c r="F4" s="29"/>
      <c r="G4" s="29"/>
    </row>
    <row r="5" spans="1:9" hidden="1" x14ac:dyDescent="0.45">
      <c r="A5" s="37" t="s">
        <v>26</v>
      </c>
      <c r="B5" s="29"/>
      <c r="C5" s="29"/>
      <c r="D5" s="29"/>
      <c r="E5" s="29"/>
      <c r="F5" s="29"/>
      <c r="G5" s="29"/>
    </row>
    <row r="6" spans="1:9" hidden="1" x14ac:dyDescent="0.45">
      <c r="A6" s="37" t="s">
        <v>27</v>
      </c>
      <c r="B6" s="29"/>
      <c r="C6" s="29"/>
      <c r="D6" s="29"/>
      <c r="E6" s="29"/>
      <c r="F6" s="29"/>
      <c r="G6" s="29"/>
    </row>
    <row r="7" spans="1:9" hidden="1" x14ac:dyDescent="0.45">
      <c r="A7" s="37" t="s">
        <v>56</v>
      </c>
      <c r="B7" s="29"/>
      <c r="C7" s="29"/>
      <c r="D7" s="29"/>
      <c r="E7" s="29"/>
      <c r="F7" s="29"/>
      <c r="G7" s="29"/>
    </row>
    <row r="8" spans="1:9" hidden="1" x14ac:dyDescent="0.45">
      <c r="A8" s="37" t="s">
        <v>57</v>
      </c>
      <c r="B8" s="29"/>
      <c r="C8" s="29"/>
      <c r="D8" s="29"/>
      <c r="E8" s="29"/>
      <c r="F8" s="29"/>
      <c r="G8" s="29"/>
    </row>
    <row r="9" spans="1:9" ht="19" hidden="1" thickBot="1" x14ac:dyDescent="0.5">
      <c r="A9" s="37" t="s">
        <v>58</v>
      </c>
      <c r="B9" s="29"/>
      <c r="C9" s="29"/>
      <c r="D9" s="29"/>
      <c r="E9" s="29"/>
      <c r="F9" s="29"/>
      <c r="G9" s="29"/>
    </row>
    <row r="10" spans="1:9" ht="19" thickBot="1" x14ac:dyDescent="0.5">
      <c r="A10" s="61" t="s">
        <v>80</v>
      </c>
      <c r="B10" s="61"/>
      <c r="C10" s="61"/>
      <c r="D10" s="61"/>
      <c r="E10" s="61"/>
      <c r="F10" s="61"/>
      <c r="G10" s="61"/>
      <c r="I10" s="22" t="s">
        <v>1</v>
      </c>
    </row>
    <row r="11" spans="1:9" ht="321.64999999999998" customHeight="1" thickBot="1" x14ac:dyDescent="0.5">
      <c r="A11" s="11" t="s">
        <v>0</v>
      </c>
      <c r="B11" s="27" t="s">
        <v>66</v>
      </c>
      <c r="C11" s="24" t="s">
        <v>77</v>
      </c>
      <c r="F11" s="13"/>
      <c r="I11" s="36" t="s">
        <v>83</v>
      </c>
    </row>
    <row r="12" spans="1:9" ht="15" customHeight="1" x14ac:dyDescent="0.45"/>
    <row r="15" spans="1:9" ht="39" customHeight="1" x14ac:dyDescent="0.45"/>
  </sheetData>
  <mergeCells count="3">
    <mergeCell ref="A10:G10"/>
    <mergeCell ref="A1:A2"/>
    <mergeCell ref="B1:G1"/>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promptTitle="Use Dropdown List" prompt="Use Dropdown List" xr:uid="{98A76404-FC71-4F5A-A434-D782D7A4F7C6}">
          <x14:formula1>
            <xm:f>'Instructions and Guidance'!$A$9:$A$10</xm:f>
          </x14:formula1>
          <xm:sqref>G3:G9</xm:sqref>
        </x14:dataValidation>
        <x14:dataValidation type="list" allowBlank="1" showInputMessage="1" promptTitle="Use Dropdown List" prompt="Use Dropdown List" xr:uid="{D35B0FBB-239F-4D5B-B10E-7FD7FE6FF9B2}">
          <x14:formula1>
            <xm:f>'Instructions and Guidance'!$A$9:$A$11</xm:f>
          </x14:formula1>
          <xm:sqref>B3:F9</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D6D827E7FA3BF940826F8BFC00472608" ma:contentTypeVersion="12" ma:contentTypeDescription="Create a new document." ma:contentTypeScope="" ma:versionID="500c4111159a6cdb2c559c09252a5b4b">
  <xsd:schema xmlns:xsd="http://www.w3.org/2001/XMLSchema" xmlns:xs="http://www.w3.org/2001/XMLSchema" xmlns:p="http://schemas.microsoft.com/office/2006/metadata/properties" xmlns:ns2="dec74c4c-1639-4502-8f90-b4ce03410dfb" xmlns:ns3="97b6fe81-1556-4112-94ca-31043ca39b71" targetNamespace="http://schemas.microsoft.com/office/2006/metadata/properties" ma:root="true" ma:fieldsID="70b7d7a1b7933184738286741f0b6769" ns2:_="" ns3:_="">
    <xsd:import namespace="dec74c4c-1639-4502-8f90-b4ce03410dfb"/>
    <xsd:import namespace="97b6fe81-1556-4112-94ca-31043ca39b7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Location" minOccurs="0"/>
                <xsd:element ref="ns2:MediaServiceOCR" minOccurs="0"/>
                <xsd:element ref="ns3:SharedWithUsers" minOccurs="0"/>
                <xsd:element ref="ns3:SharedWithDetails"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c74c4c-1639-4502-8f90-b4ce03410d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46C18EE-97AE-456D-8794-E9DF0AE77E04}">
  <ds:schemaRefs>
    <ds:schemaRef ds:uri="http://schemas.microsoft.com/sharepoint/v3/contenttype/forms"/>
  </ds:schemaRefs>
</ds:datastoreItem>
</file>

<file path=customXml/itemProps2.xml><?xml version="1.0" encoding="utf-8"?>
<ds:datastoreItem xmlns:ds="http://schemas.openxmlformats.org/officeDocument/2006/customXml" ds:itemID="{2D60E6DD-C662-47D9-8C26-0E94DA817D0F}">
  <ds:schemaRefs>
    <ds:schemaRef ds:uri="http://purl.org/dc/terms/"/>
    <ds:schemaRef ds:uri="97b6fe81-1556-4112-94ca-31043ca39b71"/>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dec74c4c-1639-4502-8f90-b4ce03410dfb"/>
    <ds:schemaRef ds:uri="http://www.w3.org/XML/1998/namespace"/>
    <ds:schemaRef ds:uri="http://purl.org/dc/dcmitype/"/>
  </ds:schemaRefs>
</ds:datastoreItem>
</file>

<file path=customXml/itemProps3.xml><?xml version="1.0" encoding="utf-8"?>
<ds:datastoreItem xmlns:ds="http://schemas.openxmlformats.org/officeDocument/2006/customXml" ds:itemID="{84C7BA8E-FE54-4B5D-9A29-904FA426682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ec74c4c-1639-4502-8f90-b4ce03410dfb"/>
    <ds:schemaRef ds:uri="97b6fe81-1556-4112-94ca-31043ca39b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vt:i4>
      </vt:variant>
    </vt:vector>
  </HeadingPairs>
  <TitlesOfParts>
    <vt:vector size="14" baseType="lpstr">
      <vt:lpstr>Instructions and Guidance</vt:lpstr>
      <vt:lpstr>Applicable Grid Code Objectives</vt:lpstr>
      <vt:lpstr>Collated BEST Option</vt:lpstr>
      <vt:lpstr>Alan Creighton</vt:lpstr>
      <vt:lpstr>Alastair Frew</vt:lpstr>
      <vt:lpstr>Christopher Smith</vt:lpstr>
      <vt:lpstr>Guy Nicholson</vt:lpstr>
      <vt:lpstr>John Harrower</vt:lpstr>
      <vt:lpstr>Rob Wilson</vt:lpstr>
      <vt:lpstr>Robert Longden</vt:lpstr>
      <vt:lpstr>Roddy Wilson</vt:lpstr>
      <vt:lpstr>Sigrid Bolik</vt:lpstr>
      <vt:lpstr>Graeme Vincent (Steve Cox)</vt:lpstr>
      <vt:lpstr>'Collated BEST Option'!Print_Area</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Mullen (ESO), Paul J</dc:creator>
  <cp:lastModifiedBy>Ahmed (ESO), Nisar</cp:lastModifiedBy>
  <cp:lastPrinted>2017-10-06T08:06:35Z</cp:lastPrinted>
  <dcterms:created xsi:type="dcterms:W3CDTF">2016-10-03T12:02:16Z</dcterms:created>
  <dcterms:modified xsi:type="dcterms:W3CDTF">2021-10-04T07:45:48Z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0x010100D6D827E7FA3BF940826F8BFC00472608</vt:lpwstr>
  </property>
</Properties>
</file>