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ha\Downloads\"/>
    </mc:Choice>
  </mc:AlternateContent>
  <xr:revisionPtr revIDLastSave="0" documentId="13_ncr:1_{FF0418EF-31A6-4121-8E30-3458912D9D5F}" xr6:coauthVersionLast="45" xr6:coauthVersionMax="45" xr10:uidLastSave="{00000000-0000-0000-0000-000000000000}"/>
  <bookViews>
    <workbookView xWindow="-120" yWindow="-120" windowWidth="38640" windowHeight="21240" activeTab="3" xr2:uid="{30826A71-F8FB-4548-8CEC-59940829A459}"/>
  </bookViews>
  <sheets>
    <sheet name="27 Zones" sheetId="1" r:id="rId1"/>
    <sheet name="DNO Zones" sheetId="2" r:id="rId2"/>
    <sheet name="RPI Zones" sheetId="3" r:id="rId3"/>
    <sheet name="Relevant Nodes" sheetId="4" r:id="rId4"/>
  </sheets>
  <definedNames>
    <definedName name="_xlnm._FilterDatabase" localSheetId="3" hidden="1">'Relevant Nodes'!$A$1:$J$176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H30" i="2"/>
  <c r="G3" i="3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" i="1"/>
</calcChain>
</file>

<file path=xl/sharedStrings.xml><?xml version="1.0" encoding="utf-8"?>
<sst xmlns="http://schemas.openxmlformats.org/spreadsheetml/2006/main" count="364" uniqueCount="217">
  <si>
    <t>Zone</t>
  </si>
  <si>
    <t>Min (£/MWkm)</t>
  </si>
  <si>
    <t>Mean Average (£/MWkm)</t>
  </si>
  <si>
    <t>Max (£/MWkm)</t>
  </si>
  <si>
    <t xml:space="preserve">Range </t>
  </si>
  <si>
    <t>(Max – Min)</t>
  </si>
  <si>
    <t>Background</t>
  </si>
  <si>
    <t>YR</t>
  </si>
  <si>
    <t>Peak</t>
  </si>
  <si>
    <t>Count of Nodes</t>
  </si>
  <si>
    <t>DNO Name</t>
  </si>
  <si>
    <t xml:space="preserve">Min </t>
  </si>
  <si>
    <t>(£/MWkm)</t>
  </si>
  <si>
    <t xml:space="preserve">Mean Average </t>
  </si>
  <si>
    <t xml:space="preserve">Max </t>
  </si>
  <si>
    <t>SHEPD</t>
  </si>
  <si>
    <t>SPD</t>
  </si>
  <si>
    <t>North East</t>
  </si>
  <si>
    <t>ENW</t>
  </si>
  <si>
    <t>Yorkshire</t>
  </si>
  <si>
    <t>SPMan</t>
  </si>
  <si>
    <t>East Mids</t>
  </si>
  <si>
    <t>West Mids</t>
  </si>
  <si>
    <t>East Anglia</t>
  </si>
  <si>
    <t>South Wales</t>
  </si>
  <si>
    <t>South East</t>
  </si>
  <si>
    <t>London</t>
  </si>
  <si>
    <t>SEPD</t>
  </si>
  <si>
    <t>South West</t>
  </si>
  <si>
    <t>Tariff (Gen PS)</t>
  </si>
  <si>
    <t>Tariff (Gen Y/R)</t>
  </si>
  <si>
    <t>(£/kW)</t>
  </si>
  <si>
    <t>Bus Name</t>
  </si>
  <si>
    <t>CatBGen</t>
  </si>
  <si>
    <t>CatAGen</t>
  </si>
  <si>
    <t>RPI Index Gen Zone</t>
  </si>
  <si>
    <t>ETYS Gen Zone</t>
  </si>
  <si>
    <t>27 Gen Zone</t>
  </si>
  <si>
    <t>DNO Zone</t>
  </si>
  <si>
    <t>SelectedZone</t>
  </si>
  <si>
    <t>YR Nodal Price</t>
  </si>
  <si>
    <t>PS Nodal Price</t>
  </si>
  <si>
    <t>ABTH20</t>
  </si>
  <si>
    <t>ACHR1R</t>
  </si>
  <si>
    <t>AIGA1Q</t>
  </si>
  <si>
    <t>ANSU10</t>
  </si>
  <si>
    <t>AREC10</t>
  </si>
  <si>
    <t>AUCH20</t>
  </si>
  <si>
    <t>BAGB20</t>
  </si>
  <si>
    <t>BEIN10</t>
  </si>
  <si>
    <t>BICF4A</t>
  </si>
  <si>
    <t>BICF4B</t>
  </si>
  <si>
    <t>BLAC10</t>
  </si>
  <si>
    <t>BLCW10</t>
  </si>
  <si>
    <t>BLKX10</t>
  </si>
  <si>
    <t>BLKL10</t>
  </si>
  <si>
    <t>BLYT20</t>
  </si>
  <si>
    <t>BODE40</t>
  </si>
  <si>
    <t>BOLN40</t>
  </si>
  <si>
    <t>BRAI4A</t>
  </si>
  <si>
    <t>BRFO40</t>
  </si>
  <si>
    <t>BRIM2A_LPN</t>
  </si>
  <si>
    <t>BRIM2B_LPN</t>
  </si>
  <si>
    <t>BURW40</t>
  </si>
  <si>
    <t>BUST20</t>
  </si>
  <si>
    <t>CANT40</t>
  </si>
  <si>
    <t>CARE20</t>
  </si>
  <si>
    <t>CARR40</t>
  </si>
  <si>
    <t>CASS1Q</t>
  </si>
  <si>
    <t>CLEH40</t>
  </si>
  <si>
    <t>CLUN1S</t>
  </si>
  <si>
    <t>CLUN1T</t>
  </si>
  <si>
    <t>CLYN2Q</t>
  </si>
  <si>
    <t>CLYS2R</t>
  </si>
  <si>
    <t>COAL10</t>
  </si>
  <si>
    <t>COGA10</t>
  </si>
  <si>
    <t>CONQ40</t>
  </si>
  <si>
    <t>CORI10</t>
  </si>
  <si>
    <t>COSO40</t>
  </si>
  <si>
    <t>COTT40</t>
  </si>
  <si>
    <t>COVE20</t>
  </si>
  <si>
    <t>COWL40</t>
  </si>
  <si>
    <t>CRSS10</t>
  </si>
  <si>
    <t>CRUA20</t>
  </si>
  <si>
    <t>CRYR40</t>
  </si>
  <si>
    <t>CULL1Q</t>
  </si>
  <si>
    <t>DEAN1Q</t>
  </si>
  <si>
    <t>DERS1Q</t>
  </si>
  <si>
    <t>DIDC40</t>
  </si>
  <si>
    <t>DINO40</t>
  </si>
  <si>
    <t>DOUN10</t>
  </si>
  <si>
    <t>DRAK40</t>
  </si>
  <si>
    <t>DRAX40</t>
  </si>
  <si>
    <t>DUNE10</t>
  </si>
  <si>
    <t>DUNG40</t>
  </si>
  <si>
    <t>DUNH1Q</t>
  </si>
  <si>
    <t>DUNH1R</t>
  </si>
  <si>
    <t>DUNM10</t>
  </si>
  <si>
    <t>EASO40</t>
  </si>
  <si>
    <t>EDIN10</t>
  </si>
  <si>
    <t>ERRO10</t>
  </si>
  <si>
    <t>EWEH1Q</t>
  </si>
  <si>
    <t>EXET40</t>
  </si>
  <si>
    <t>FAAR1Q</t>
  </si>
  <si>
    <t>FAAR1R</t>
  </si>
  <si>
    <t>FALL40</t>
  </si>
  <si>
    <t>FASN20</t>
  </si>
  <si>
    <t>FAWL40</t>
  </si>
  <si>
    <t>FERO10</t>
  </si>
  <si>
    <t>FFES20</t>
  </si>
  <si>
    <t>FIDF20_ENW</t>
  </si>
  <si>
    <t>FINL1Q</t>
  </si>
  <si>
    <t>FOYE20</t>
  </si>
  <si>
    <t>GAWH10</t>
  </si>
  <si>
    <t>GLDO1G</t>
  </si>
  <si>
    <t>GLEN1Q</t>
  </si>
  <si>
    <t>GLGL1Q</t>
  </si>
  <si>
    <t>GLGL1R</t>
  </si>
  <si>
    <t>GORW20</t>
  </si>
  <si>
    <t>GRAI40</t>
  </si>
  <si>
    <t>GREN40_EME</t>
  </si>
  <si>
    <t>GRIF1S</t>
  </si>
  <si>
    <t>GRIF1T</t>
  </si>
  <si>
    <t>GRMO20</t>
  </si>
  <si>
    <t>GRSA20</t>
  </si>
  <si>
    <t>GRSB20</t>
  </si>
  <si>
    <t>HADH10</t>
  </si>
  <si>
    <t>HARE10</t>
  </si>
  <si>
    <t>HARK40</t>
  </si>
  <si>
    <t>HATL20</t>
  </si>
  <si>
    <t>HEDO20</t>
  </si>
  <si>
    <t>HEYS40</t>
  </si>
  <si>
    <t>HIGM20</t>
  </si>
  <si>
    <t>HINP40</t>
  </si>
  <si>
    <t>HUER40</t>
  </si>
  <si>
    <t>HUMR40</t>
  </si>
  <si>
    <t>HUTT40</t>
  </si>
  <si>
    <t>INGA1Q</t>
  </si>
  <si>
    <t>KEAD40</t>
  </si>
  <si>
    <t>KEMS40</t>
  </si>
  <si>
    <t>KIBY20</t>
  </si>
  <si>
    <t>KILG20</t>
  </si>
  <si>
    <t>KILL40</t>
  </si>
  <si>
    <t>KINO40</t>
  </si>
  <si>
    <t>KIOR1Q</t>
  </si>
  <si>
    <t>LACK20</t>
  </si>
  <si>
    <t>LAGA40</t>
  </si>
  <si>
    <t>LEIS10</t>
  </si>
  <si>
    <t>LOCH10</t>
  </si>
  <si>
    <t>LUIC1Q</t>
  </si>
  <si>
    <t>LUIC1R</t>
  </si>
  <si>
    <t>MAHI20</t>
  </si>
  <si>
    <t>MAWO40</t>
  </si>
  <si>
    <t>MIDL40</t>
  </si>
  <si>
    <t>MILW1Q</t>
  </si>
  <si>
    <t>MOFF10</t>
  </si>
  <si>
    <t>MOSS1S</t>
  </si>
  <si>
    <t>MOSS1T</t>
  </si>
  <si>
    <t>MYBS11</t>
  </si>
  <si>
    <t>MYBS12</t>
  </si>
  <si>
    <t>NANT1Q</t>
  </si>
  <si>
    <t>NECT40</t>
  </si>
  <si>
    <t>NECU10</t>
  </si>
  <si>
    <t>NHYD20</t>
  </si>
  <si>
    <t>NORM40</t>
  </si>
  <si>
    <t>NURS40</t>
  </si>
  <si>
    <t>OLDB4A</t>
  </si>
  <si>
    <t>ORRI10</t>
  </si>
  <si>
    <t>PEHE20</t>
  </si>
  <si>
    <t>PEMB40</t>
  </si>
  <si>
    <t>RATS40</t>
  </si>
  <si>
    <t>RHIG40</t>
  </si>
  <si>
    <t>ROCK40</t>
  </si>
  <si>
    <t>RYEH40</t>
  </si>
  <si>
    <t>SAES20</t>
  </si>
  <si>
    <t>SEAB40</t>
  </si>
  <si>
    <t>SELL40</t>
  </si>
  <si>
    <t>SHBA40</t>
  </si>
  <si>
    <t>SIZE40</t>
  </si>
  <si>
    <t>SLOY10</t>
  </si>
  <si>
    <t>SPLN40</t>
  </si>
  <si>
    <t>STAH4A</t>
  </si>
  <si>
    <t>STAH4B</t>
  </si>
  <si>
    <t>STAY40</t>
  </si>
  <si>
    <t>STEW40</t>
  </si>
  <si>
    <t>STRB20</t>
  </si>
  <si>
    <t>STRL10</t>
  </si>
  <si>
    <t>STRW10</t>
  </si>
  <si>
    <t>SUND40</t>
  </si>
  <si>
    <t>TEMP2A</t>
  </si>
  <si>
    <t>TEMP2B</t>
  </si>
  <si>
    <t>THOM41</t>
  </si>
  <si>
    <t>TORN40</t>
  </si>
  <si>
    <t>USKM20</t>
  </si>
  <si>
    <t>WALP40_EME</t>
  </si>
  <si>
    <t>WBUR40</t>
  </si>
  <si>
    <t>WDOD10</t>
  </si>
  <si>
    <t>WHSO20</t>
  </si>
  <si>
    <t>WILE40</t>
  </si>
  <si>
    <t>WISD20_LPN</t>
  </si>
  <si>
    <t>WLEE20</t>
  </si>
  <si>
    <t>WLEX20</t>
  </si>
  <si>
    <t>WYLF40</t>
  </si>
  <si>
    <t>BHLA10</t>
  </si>
  <si>
    <t>BLHI40</t>
  </si>
  <si>
    <t>DORE11</t>
  </si>
  <si>
    <t>DORE12</t>
  </si>
  <si>
    <t>GILB10</t>
  </si>
  <si>
    <t>KYPE10</t>
  </si>
  <si>
    <t>MIDM10</t>
  </si>
  <si>
    <t>MILS1Q</t>
  </si>
  <si>
    <t>ABBA10</t>
  </si>
  <si>
    <t>RICH40</t>
  </si>
  <si>
    <t>CHIL40</t>
  </si>
  <si>
    <t>ABED10</t>
  </si>
  <si>
    <t>NEDE20</t>
  </si>
  <si>
    <t>GLKO10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</si>
</sst>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&quot;£&quot;#,##0.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8"/>
      <color rgb="FF232323"/>
      <name val="Arial"/>
      <family val="2"/>
    </font>
    <font>
      <sz val="8"/>
      <color rgb="FF454545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color rgb="FF232323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wrapText="1"/>
    </xf>
    <xf numFmtId="8" fontId="2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8" fontId="5" fillId="0" borderId="2" xfId="0" applyNumberFormat="1" applyFont="1" applyBorder="1" applyAlignment="1">
      <alignment horizontal="center" vertical="center" wrapText="1"/>
    </xf>
    <xf numFmtId="8" fontId="5" fillId="0" borderId="2" xfId="0" applyNumberFormat="1" applyFont="1" applyBorder="1" applyAlignment="1">
      <alignment horizontal="center" wrapText="1"/>
    </xf>
    <xf numFmtId="8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8" fontId="5" fillId="0" borderId="0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8" fontId="2" fillId="3" borderId="0" xfId="0" applyNumberFormat="1" applyFont="1" applyFill="1" applyAlignment="1">
      <alignment horizontal="center" vertical="center" wrapText="1"/>
    </xf>
    <xf numFmtId="8" fontId="2" fillId="3" borderId="2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8" fontId="5" fillId="3" borderId="0" xfId="0" applyNumberFormat="1" applyFont="1" applyFill="1" applyAlignment="1">
      <alignment horizontal="center" vertical="center" wrapText="1"/>
    </xf>
    <xf numFmtId="8" fontId="5" fillId="3" borderId="2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4" borderId="0" xfId="0" applyFont="1" applyFill="1" applyAlignment="1">
      <alignment wrapText="1"/>
    </xf>
    <xf numFmtId="0" fontId="7" fillId="4" borderId="0" xfId="0" applyFont="1" applyFill="1" applyAlignment="1">
      <alignment vertical="center" wrapText="1"/>
    </xf>
    <xf numFmtId="0" fontId="7" fillId="4" borderId="0" xfId="0" applyFont="1" applyFill="1"/>
    <xf numFmtId="0" fontId="7" fillId="5" borderId="0" xfId="0" applyFont="1" applyFill="1" applyAlignment="1">
      <alignment vertical="center" wrapText="1"/>
    </xf>
    <xf numFmtId="0" fontId="8" fillId="0" borderId="0" xfId="0" applyFont="1"/>
    <xf numFmtId="165" fontId="9" fillId="0" borderId="0" xfId="0" applyNumberFormat="1" applyFont="1"/>
    <xf numFmtId="0" fontId="9" fillId="5" borderId="0" xfId="0" applyFont="1" applyFill="1"/>
    <xf numFmtId="0" fontId="8" fillId="6" borderId="0" xfId="0" applyFont="1" applyFill="1"/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Nodes'!$I$1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Nodes'!$F$2:$F$176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Nodes'!$I$2:$I$176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E-433E-B68C-5238AF0CDDA4}"/>
            </c:ext>
          </c:extLst>
        </c:ser>
        <c:ser>
          <c:idx val="1"/>
          <c:order val="1"/>
          <c:tx>
            <c:strRef>
              <c:f>'Relevant Nodes'!$J$1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Nodes'!$F$2:$F$176</c:f>
              <c:numCache>
                <c:formatCode>General</c:formatCode>
                <c:ptCount val="175"/>
                <c:pt idx="0">
                  <c:v>21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21</c:v>
                </c:pt>
                <c:pt idx="7">
                  <c:v>3</c:v>
                </c:pt>
                <c:pt idx="8">
                  <c:v>17</c:v>
                </c:pt>
                <c:pt idx="9">
                  <c:v>17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25</c:v>
                </c:pt>
                <c:pt idx="17">
                  <c:v>18</c:v>
                </c:pt>
                <c:pt idx="18">
                  <c:v>18</c:v>
                </c:pt>
                <c:pt idx="19">
                  <c:v>24</c:v>
                </c:pt>
                <c:pt idx="20">
                  <c:v>24</c:v>
                </c:pt>
                <c:pt idx="21">
                  <c:v>18</c:v>
                </c:pt>
                <c:pt idx="22">
                  <c:v>18</c:v>
                </c:pt>
                <c:pt idx="23">
                  <c:v>24</c:v>
                </c:pt>
                <c:pt idx="24">
                  <c:v>21</c:v>
                </c:pt>
                <c:pt idx="25">
                  <c:v>16</c:v>
                </c:pt>
                <c:pt idx="26">
                  <c:v>1</c:v>
                </c:pt>
                <c:pt idx="27">
                  <c:v>24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</c:v>
                </c:pt>
                <c:pt idx="34">
                  <c:v>16</c:v>
                </c:pt>
                <c:pt idx="35">
                  <c:v>1</c:v>
                </c:pt>
                <c:pt idx="36">
                  <c:v>24</c:v>
                </c:pt>
                <c:pt idx="37">
                  <c:v>16</c:v>
                </c:pt>
                <c:pt idx="38">
                  <c:v>18</c:v>
                </c:pt>
                <c:pt idx="39">
                  <c:v>25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</c:v>
                </c:pt>
                <c:pt idx="44">
                  <c:v>1</c:v>
                </c:pt>
                <c:pt idx="45">
                  <c:v>10</c:v>
                </c:pt>
                <c:pt idx="46">
                  <c:v>25</c:v>
                </c:pt>
                <c:pt idx="47">
                  <c:v>19</c:v>
                </c:pt>
                <c:pt idx="48">
                  <c:v>1</c:v>
                </c:pt>
                <c:pt idx="49">
                  <c:v>18</c:v>
                </c:pt>
                <c:pt idx="50">
                  <c:v>15</c:v>
                </c:pt>
                <c:pt idx="51">
                  <c:v>11</c:v>
                </c:pt>
                <c:pt idx="52">
                  <c:v>24</c:v>
                </c:pt>
                <c:pt idx="53">
                  <c:v>10</c:v>
                </c:pt>
                <c:pt idx="54">
                  <c:v>10</c:v>
                </c:pt>
                <c:pt idx="55">
                  <c:v>1</c:v>
                </c:pt>
                <c:pt idx="56">
                  <c:v>18</c:v>
                </c:pt>
                <c:pt idx="57">
                  <c:v>4</c:v>
                </c:pt>
                <c:pt idx="58">
                  <c:v>5</c:v>
                </c:pt>
                <c:pt idx="59">
                  <c:v>12</c:v>
                </c:pt>
                <c:pt idx="60">
                  <c:v>26</c:v>
                </c:pt>
                <c:pt idx="61">
                  <c:v>1</c:v>
                </c:pt>
                <c:pt idx="62">
                  <c:v>1</c:v>
                </c:pt>
                <c:pt idx="63">
                  <c:v>11</c:v>
                </c:pt>
                <c:pt idx="64">
                  <c:v>3</c:v>
                </c:pt>
                <c:pt idx="65">
                  <c:v>26</c:v>
                </c:pt>
                <c:pt idx="66">
                  <c:v>7</c:v>
                </c:pt>
                <c:pt idx="67">
                  <c:v>16</c:v>
                </c:pt>
                <c:pt idx="68">
                  <c:v>15</c:v>
                </c:pt>
                <c:pt idx="69">
                  <c:v>6</c:v>
                </c:pt>
                <c:pt idx="70">
                  <c:v>1</c:v>
                </c:pt>
                <c:pt idx="71">
                  <c:v>11</c:v>
                </c:pt>
                <c:pt idx="72">
                  <c:v>3</c:v>
                </c:pt>
                <c:pt idx="73">
                  <c:v>3</c:v>
                </c:pt>
                <c:pt idx="74">
                  <c:v>10</c:v>
                </c:pt>
                <c:pt idx="75">
                  <c:v>10</c:v>
                </c:pt>
                <c:pt idx="76">
                  <c:v>1</c:v>
                </c:pt>
                <c:pt idx="77">
                  <c:v>24</c:v>
                </c:pt>
                <c:pt idx="78">
                  <c:v>18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12</c:v>
                </c:pt>
                <c:pt idx="86">
                  <c:v>12</c:v>
                </c:pt>
                <c:pt idx="87">
                  <c:v>13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26</c:v>
                </c:pt>
                <c:pt idx="92">
                  <c:v>10</c:v>
                </c:pt>
                <c:pt idx="93">
                  <c:v>15</c:v>
                </c:pt>
                <c:pt idx="94">
                  <c:v>14</c:v>
                </c:pt>
                <c:pt idx="95">
                  <c:v>3</c:v>
                </c:pt>
                <c:pt idx="96">
                  <c:v>16</c:v>
                </c:pt>
                <c:pt idx="97">
                  <c:v>24</c:v>
                </c:pt>
                <c:pt idx="98">
                  <c:v>15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</c:v>
                </c:pt>
                <c:pt idx="103">
                  <c:v>13</c:v>
                </c:pt>
                <c:pt idx="104">
                  <c:v>27</c:v>
                </c:pt>
                <c:pt idx="105">
                  <c:v>18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10</c:v>
                </c:pt>
                <c:pt idx="110">
                  <c:v>26</c:v>
                </c:pt>
                <c:pt idx="111">
                  <c:v>14</c:v>
                </c:pt>
                <c:pt idx="112">
                  <c:v>3</c:v>
                </c:pt>
                <c:pt idx="113">
                  <c:v>12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17</c:v>
                </c:pt>
                <c:pt idx="120">
                  <c:v>10</c:v>
                </c:pt>
                <c:pt idx="121">
                  <c:v>25</c:v>
                </c:pt>
                <c:pt idx="122">
                  <c:v>18</c:v>
                </c:pt>
                <c:pt idx="123">
                  <c:v>26</c:v>
                </c:pt>
                <c:pt idx="124">
                  <c:v>18</c:v>
                </c:pt>
                <c:pt idx="125">
                  <c:v>1</c:v>
                </c:pt>
                <c:pt idx="126">
                  <c:v>2</c:v>
                </c:pt>
                <c:pt idx="127">
                  <c:v>20</c:v>
                </c:pt>
                <c:pt idx="128">
                  <c:v>18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15</c:v>
                </c:pt>
                <c:pt idx="133">
                  <c:v>22</c:v>
                </c:pt>
                <c:pt idx="134">
                  <c:v>24</c:v>
                </c:pt>
                <c:pt idx="135">
                  <c:v>15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16</c:v>
                </c:pt>
                <c:pt idx="142">
                  <c:v>13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18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11</c:v>
                </c:pt>
                <c:pt idx="151">
                  <c:v>21</c:v>
                </c:pt>
                <c:pt idx="152">
                  <c:v>17</c:v>
                </c:pt>
                <c:pt idx="153">
                  <c:v>16</c:v>
                </c:pt>
                <c:pt idx="154">
                  <c:v>11</c:v>
                </c:pt>
                <c:pt idx="155">
                  <c:v>21</c:v>
                </c:pt>
                <c:pt idx="156">
                  <c:v>18</c:v>
                </c:pt>
                <c:pt idx="157">
                  <c:v>23</c:v>
                </c:pt>
                <c:pt idx="158">
                  <c:v>10</c:v>
                </c:pt>
                <c:pt idx="159">
                  <c:v>10</c:v>
                </c:pt>
                <c:pt idx="160">
                  <c:v>19</c:v>
                </c:pt>
                <c:pt idx="161">
                  <c:v>3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11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24</c:v>
                </c:pt>
                <c:pt idx="171">
                  <c:v>26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</c:numCache>
            </c:numRef>
          </c:xVal>
          <c:yVal>
            <c:numRef>
              <c:f>'Relevant Nodes'!$J$2:$J$176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6E-433E-B68C-5238AF0CD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DNO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Nodes'!$I$1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Nodes'!$G$2:$G$176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Nodes'!$I$2:$I$176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A7-4F47-ABDA-B1F0E6827637}"/>
            </c:ext>
          </c:extLst>
        </c:ser>
        <c:ser>
          <c:idx val="1"/>
          <c:order val="1"/>
          <c:tx>
            <c:strRef>
              <c:f>'Relevant Nodes'!$J$1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Nodes'!$G$2:$G$176</c:f>
              <c:numCache>
                <c:formatCode>General</c:formatCode>
                <c:ptCount val="175"/>
                <c:pt idx="0">
                  <c:v>10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  <c:pt idx="7">
                  <c:v>1</c:v>
                </c:pt>
                <c:pt idx="8">
                  <c:v>7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4</c:v>
                </c:pt>
                <c:pt idx="26">
                  <c:v>1</c:v>
                </c:pt>
                <c:pt idx="27">
                  <c:v>11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6</c:v>
                </c:pt>
                <c:pt idx="35">
                  <c:v>1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13</c:v>
                </c:pt>
                <c:pt idx="47">
                  <c:v>6</c:v>
                </c:pt>
                <c:pt idx="48">
                  <c:v>1</c:v>
                </c:pt>
                <c:pt idx="49">
                  <c:v>7</c:v>
                </c:pt>
                <c:pt idx="50">
                  <c:v>5</c:v>
                </c:pt>
                <c:pt idx="51">
                  <c:v>2</c:v>
                </c:pt>
                <c:pt idx="52">
                  <c:v>11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9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14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13</c:v>
                </c:pt>
                <c:pt idx="66">
                  <c:v>1</c:v>
                </c:pt>
                <c:pt idx="67">
                  <c:v>6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11</c:v>
                </c:pt>
                <c:pt idx="78">
                  <c:v>7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14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1</c:v>
                </c:pt>
                <c:pt idx="96">
                  <c:v>5</c:v>
                </c:pt>
                <c:pt idx="97">
                  <c:v>11</c:v>
                </c:pt>
                <c:pt idx="98">
                  <c:v>6</c:v>
                </c:pt>
                <c:pt idx="99">
                  <c:v>2</c:v>
                </c:pt>
                <c:pt idx="100">
                  <c:v>5</c:v>
                </c:pt>
                <c:pt idx="101">
                  <c:v>11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13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0">
                  <c:v>2</c:v>
                </c:pt>
                <c:pt idx="121">
                  <c:v>13</c:v>
                </c:pt>
                <c:pt idx="122">
                  <c:v>9</c:v>
                </c:pt>
                <c:pt idx="123">
                  <c:v>13</c:v>
                </c:pt>
                <c:pt idx="124">
                  <c:v>8</c:v>
                </c:pt>
                <c:pt idx="125">
                  <c:v>1</c:v>
                </c:pt>
                <c:pt idx="126">
                  <c:v>1</c:v>
                </c:pt>
                <c:pt idx="127">
                  <c:v>10</c:v>
                </c:pt>
                <c:pt idx="128">
                  <c:v>7</c:v>
                </c:pt>
                <c:pt idx="129">
                  <c:v>10</c:v>
                </c:pt>
                <c:pt idx="130">
                  <c:v>6</c:v>
                </c:pt>
                <c:pt idx="131">
                  <c:v>9</c:v>
                </c:pt>
                <c:pt idx="132">
                  <c:v>5</c:v>
                </c:pt>
                <c:pt idx="133">
                  <c:v>14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1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2</c:v>
                </c:pt>
                <c:pt idx="151">
                  <c:v>10</c:v>
                </c:pt>
                <c:pt idx="152">
                  <c:v>7</c:v>
                </c:pt>
                <c:pt idx="153">
                  <c:v>7</c:v>
                </c:pt>
                <c:pt idx="154">
                  <c:v>2</c:v>
                </c:pt>
                <c:pt idx="155">
                  <c:v>10</c:v>
                </c:pt>
                <c:pt idx="156">
                  <c:v>7</c:v>
                </c:pt>
                <c:pt idx="157">
                  <c:v>12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11</c:v>
                </c:pt>
                <c:pt idx="171">
                  <c:v>13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</c:numCache>
            </c:numRef>
          </c:xVal>
          <c:yVal>
            <c:numRef>
              <c:f>'Relevant Nodes'!$J$2:$J$176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A7-4F47-ABDA-B1F0E6827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28432"/>
        <c:axId val="1025619536"/>
      </c:scatterChart>
      <c:valAx>
        <c:axId val="1027228432"/>
        <c:scaling>
          <c:orientation val="minMax"/>
          <c:max val="1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19536"/>
        <c:crosses val="autoZero"/>
        <c:crossBetween val="midCat"/>
        <c:majorUnit val="1"/>
      </c:valAx>
      <c:valAx>
        <c:axId val="102561953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228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RPI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'Relevant Nodes'!$I$1</c:f>
              <c:strCache>
                <c:ptCount val="1"/>
                <c:pt idx="0">
                  <c:v>YR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'Relevant Nodes'!$D$2:$D$176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Nodes'!$I$2:$I$176</c:f>
              <c:numCache>
                <c:formatCode>0.0</c:formatCode>
                <c:ptCount val="175"/>
                <c:pt idx="0">
                  <c:v>-5.0972957967574315</c:v>
                </c:pt>
                <c:pt idx="1">
                  <c:v>37.506026810106732</c:v>
                </c:pt>
                <c:pt idx="2">
                  <c:v>37.788106992037527</c:v>
                </c:pt>
                <c:pt idx="3">
                  <c:v>35.603813024788877</c:v>
                </c:pt>
                <c:pt idx="4">
                  <c:v>22.396965191968501</c:v>
                </c:pt>
                <c:pt idx="5">
                  <c:v>24.523171162406801</c:v>
                </c:pt>
                <c:pt idx="6">
                  <c:v>-4.1404494884891845</c:v>
                </c:pt>
                <c:pt idx="7">
                  <c:v>34.49482478682252</c:v>
                </c:pt>
                <c:pt idx="8">
                  <c:v>0.9711722958394271</c:v>
                </c:pt>
                <c:pt idx="9">
                  <c:v>0.6868798541647595</c:v>
                </c:pt>
                <c:pt idx="10">
                  <c:v>22.872039338489426</c:v>
                </c:pt>
                <c:pt idx="11">
                  <c:v>22.872039338489277</c:v>
                </c:pt>
                <c:pt idx="12">
                  <c:v>21.304237920209015</c:v>
                </c:pt>
                <c:pt idx="13">
                  <c:v>20.74852590980958</c:v>
                </c:pt>
                <c:pt idx="14">
                  <c:v>9.8092755156435576</c:v>
                </c:pt>
                <c:pt idx="15">
                  <c:v>2.4041955799411294</c:v>
                </c:pt>
                <c:pt idx="16">
                  <c:v>-0.71539676376724015</c:v>
                </c:pt>
                <c:pt idx="17">
                  <c:v>1.9914259644912786</c:v>
                </c:pt>
                <c:pt idx="18">
                  <c:v>2.3836749079105655</c:v>
                </c:pt>
                <c:pt idx="19">
                  <c:v>0.52813930046538748</c:v>
                </c:pt>
                <c:pt idx="20">
                  <c:v>0.52813930046538748</c:v>
                </c:pt>
                <c:pt idx="21">
                  <c:v>0.66284563568075572</c:v>
                </c:pt>
                <c:pt idx="22">
                  <c:v>-1.5681758438707238</c:v>
                </c:pt>
                <c:pt idx="23">
                  <c:v>3.6685623173769222</c:v>
                </c:pt>
                <c:pt idx="24">
                  <c:v>-5.0307895440079777</c:v>
                </c:pt>
                <c:pt idx="25">
                  <c:v>1.6553366977395281</c:v>
                </c:pt>
                <c:pt idx="26">
                  <c:v>48.8105579137696</c:v>
                </c:pt>
                <c:pt idx="27">
                  <c:v>3.4359671833119076</c:v>
                </c:pt>
                <c:pt idx="28">
                  <c:v>29.760464527248121</c:v>
                </c:pt>
                <c:pt idx="29">
                  <c:v>29.760464527248121</c:v>
                </c:pt>
                <c:pt idx="30">
                  <c:v>17.404300520591672</c:v>
                </c:pt>
                <c:pt idx="31">
                  <c:v>17.404300520591672</c:v>
                </c:pt>
                <c:pt idx="32">
                  <c:v>18.842753090284234</c:v>
                </c:pt>
                <c:pt idx="33">
                  <c:v>37.43538734277206</c:v>
                </c:pt>
                <c:pt idx="34">
                  <c:v>1.1938859529921646</c:v>
                </c:pt>
                <c:pt idx="35">
                  <c:v>40.313627274395301</c:v>
                </c:pt>
                <c:pt idx="36">
                  <c:v>1.8146709164672823</c:v>
                </c:pt>
                <c:pt idx="37">
                  <c:v>0.1323268306791365</c:v>
                </c:pt>
                <c:pt idx="38">
                  <c:v>-4.3074411687376175</c:v>
                </c:pt>
                <c:pt idx="39">
                  <c:v>-3.4775421995185463</c:v>
                </c:pt>
                <c:pt idx="40">
                  <c:v>46.347084922746042</c:v>
                </c:pt>
                <c:pt idx="41">
                  <c:v>25.888962494719468</c:v>
                </c:pt>
                <c:pt idx="42">
                  <c:v>16.967190138945533</c:v>
                </c:pt>
                <c:pt idx="43">
                  <c:v>37.788106992037548</c:v>
                </c:pt>
                <c:pt idx="44">
                  <c:v>37.788106992037548</c:v>
                </c:pt>
                <c:pt idx="45">
                  <c:v>22.872039338489277</c:v>
                </c:pt>
                <c:pt idx="46">
                  <c:v>-3.5764659430397789</c:v>
                </c:pt>
                <c:pt idx="47">
                  <c:v>2.6354911082517174</c:v>
                </c:pt>
                <c:pt idx="48">
                  <c:v>55.674858503073523</c:v>
                </c:pt>
                <c:pt idx="49">
                  <c:v>-1.9488382591179347</c:v>
                </c:pt>
                <c:pt idx="50">
                  <c:v>2.348431185013478</c:v>
                </c:pt>
                <c:pt idx="51">
                  <c:v>17.966681648622703</c:v>
                </c:pt>
                <c:pt idx="52">
                  <c:v>2.9616267390638322</c:v>
                </c:pt>
                <c:pt idx="53">
                  <c:v>22.872039338489426</c:v>
                </c:pt>
                <c:pt idx="54">
                  <c:v>22.872039338489426</c:v>
                </c:pt>
                <c:pt idx="55">
                  <c:v>37.43538734277206</c:v>
                </c:pt>
                <c:pt idx="56">
                  <c:v>-0.33173605979251825</c:v>
                </c:pt>
                <c:pt idx="57">
                  <c:v>40.980449205955289</c:v>
                </c:pt>
                <c:pt idx="58">
                  <c:v>31.76209839729643</c:v>
                </c:pt>
                <c:pt idx="59">
                  <c:v>13.664308430072621</c:v>
                </c:pt>
                <c:pt idx="60">
                  <c:v>-5.2872837500292773</c:v>
                </c:pt>
                <c:pt idx="61">
                  <c:v>37.211616654277414</c:v>
                </c:pt>
                <c:pt idx="62">
                  <c:v>37.211616654277414</c:v>
                </c:pt>
                <c:pt idx="63">
                  <c:v>17.21742194373752</c:v>
                </c:pt>
                <c:pt idx="64">
                  <c:v>35.749953804762299</c:v>
                </c:pt>
                <c:pt idx="65">
                  <c:v>-3.5868889855595003</c:v>
                </c:pt>
                <c:pt idx="66">
                  <c:v>33.779572272739607</c:v>
                </c:pt>
                <c:pt idx="67">
                  <c:v>0.30343346453450737</c:v>
                </c:pt>
                <c:pt idx="68">
                  <c:v>3.7584105922697524</c:v>
                </c:pt>
                <c:pt idx="69">
                  <c:v>30.824891369853628</c:v>
                </c:pt>
                <c:pt idx="70">
                  <c:v>37.435387342772167</c:v>
                </c:pt>
                <c:pt idx="71">
                  <c:v>18.842753090284234</c:v>
                </c:pt>
                <c:pt idx="72">
                  <c:v>34.495005810849563</c:v>
                </c:pt>
                <c:pt idx="73">
                  <c:v>34.502197712483586</c:v>
                </c:pt>
                <c:pt idx="74">
                  <c:v>22.872039338489426</c:v>
                </c:pt>
                <c:pt idx="75">
                  <c:v>22.872039338489426</c:v>
                </c:pt>
                <c:pt idx="76">
                  <c:v>48.380221961930516</c:v>
                </c:pt>
                <c:pt idx="77">
                  <c:v>3.2918961095852115</c:v>
                </c:pt>
                <c:pt idx="78">
                  <c:v>-0.98850642045995507</c:v>
                </c:pt>
                <c:pt idx="79">
                  <c:v>30.749469347833642</c:v>
                </c:pt>
                <c:pt idx="80">
                  <c:v>30.404685188988218</c:v>
                </c:pt>
                <c:pt idx="81">
                  <c:v>22.898651835853158</c:v>
                </c:pt>
                <c:pt idx="82">
                  <c:v>7.228164940043289</c:v>
                </c:pt>
                <c:pt idx="83">
                  <c:v>7.228164940043289</c:v>
                </c:pt>
                <c:pt idx="84">
                  <c:v>26.374817717887421</c:v>
                </c:pt>
                <c:pt idx="85">
                  <c:v>15.773786651739462</c:v>
                </c:pt>
                <c:pt idx="86">
                  <c:v>13.238075374157752</c:v>
                </c:pt>
                <c:pt idx="87">
                  <c:v>7.9020553134234328</c:v>
                </c:pt>
                <c:pt idx="88">
                  <c:v>2.3355769876479697</c:v>
                </c:pt>
                <c:pt idx="89">
                  <c:v>7.3549869908164425</c:v>
                </c:pt>
                <c:pt idx="90">
                  <c:v>-0.51103417312041943</c:v>
                </c:pt>
                <c:pt idx="91">
                  <c:v>-4.9904221139931844</c:v>
                </c:pt>
                <c:pt idx="92">
                  <c:v>23.924649531449678</c:v>
                </c:pt>
                <c:pt idx="93">
                  <c:v>2.1790948142879176</c:v>
                </c:pt>
                <c:pt idx="94">
                  <c:v>8.9691226647758917</c:v>
                </c:pt>
                <c:pt idx="95">
                  <c:v>34.495005810849506</c:v>
                </c:pt>
                <c:pt idx="96">
                  <c:v>1.2465141636691202</c:v>
                </c:pt>
                <c:pt idx="97">
                  <c:v>3.2241439873943802</c:v>
                </c:pt>
                <c:pt idx="98">
                  <c:v>4.3111130286622847</c:v>
                </c:pt>
                <c:pt idx="99">
                  <c:v>22.396965191968452</c:v>
                </c:pt>
                <c:pt idx="100">
                  <c:v>2.2418621605244566</c:v>
                </c:pt>
                <c:pt idx="101">
                  <c:v>2.956853315861109</c:v>
                </c:pt>
                <c:pt idx="102">
                  <c:v>37.788106992037527</c:v>
                </c:pt>
                <c:pt idx="103">
                  <c:v>7.228164940043289</c:v>
                </c:pt>
                <c:pt idx="104">
                  <c:v>-6.0516851609134905</c:v>
                </c:pt>
                <c:pt idx="105">
                  <c:v>4.750573606718012</c:v>
                </c:pt>
                <c:pt idx="106">
                  <c:v>30.824891369853628</c:v>
                </c:pt>
                <c:pt idx="107">
                  <c:v>40.313627274395209</c:v>
                </c:pt>
                <c:pt idx="108">
                  <c:v>40.313627274395202</c:v>
                </c:pt>
                <c:pt idx="109">
                  <c:v>22.396965191968452</c:v>
                </c:pt>
                <c:pt idx="110">
                  <c:v>-3.4796155636818225</c:v>
                </c:pt>
                <c:pt idx="111">
                  <c:v>7.2211090743854136</c:v>
                </c:pt>
                <c:pt idx="112">
                  <c:v>34.49482478682252</c:v>
                </c:pt>
                <c:pt idx="113">
                  <c:v>15.773786651739462</c:v>
                </c:pt>
                <c:pt idx="114">
                  <c:v>40.31362727439528</c:v>
                </c:pt>
                <c:pt idx="115">
                  <c:v>40.313627274395316</c:v>
                </c:pt>
                <c:pt idx="116">
                  <c:v>57.961348336957712</c:v>
                </c:pt>
                <c:pt idx="117">
                  <c:v>57.347481027237365</c:v>
                </c:pt>
                <c:pt idx="118">
                  <c:v>33.779395849061203</c:v>
                </c:pt>
                <c:pt idx="119">
                  <c:v>1.2604969832135651</c:v>
                </c:pt>
                <c:pt idx="120">
                  <c:v>22.872039338489277</c:v>
                </c:pt>
                <c:pt idx="121">
                  <c:v>-7.3019816589897042</c:v>
                </c:pt>
                <c:pt idx="122">
                  <c:v>1.6330076697483011</c:v>
                </c:pt>
                <c:pt idx="123">
                  <c:v>-3.4346299351524867</c:v>
                </c:pt>
                <c:pt idx="124">
                  <c:v>-2.2533200949522589</c:v>
                </c:pt>
                <c:pt idx="125">
                  <c:v>40.313848378608483</c:v>
                </c:pt>
                <c:pt idx="126">
                  <c:v>30.600051515481876</c:v>
                </c:pt>
                <c:pt idx="127">
                  <c:v>-4.5817651085461</c:v>
                </c:pt>
                <c:pt idx="128">
                  <c:v>-1.9490807843084237</c:v>
                </c:pt>
                <c:pt idx="129">
                  <c:v>-4.6641860957070493</c:v>
                </c:pt>
                <c:pt idx="130">
                  <c:v>1.7803951198761869</c:v>
                </c:pt>
                <c:pt idx="131">
                  <c:v>0.51436119710935135</c:v>
                </c:pt>
                <c:pt idx="132">
                  <c:v>2.3355769876479697</c:v>
                </c:pt>
                <c:pt idx="133">
                  <c:v>-4.8957873076866694</c:v>
                </c:pt>
                <c:pt idx="134">
                  <c:v>4.090415940138227</c:v>
                </c:pt>
                <c:pt idx="135">
                  <c:v>2.0230267853293098</c:v>
                </c:pt>
                <c:pt idx="136">
                  <c:v>3.5814151134143062</c:v>
                </c:pt>
                <c:pt idx="137">
                  <c:v>29.063719233824315</c:v>
                </c:pt>
                <c:pt idx="138">
                  <c:v>0.80328583134705811</c:v>
                </c:pt>
                <c:pt idx="139">
                  <c:v>6.5313727694234398</c:v>
                </c:pt>
                <c:pt idx="140">
                  <c:v>6.4583603984437223</c:v>
                </c:pt>
                <c:pt idx="141">
                  <c:v>-0.71356914405133065</c:v>
                </c:pt>
                <c:pt idx="142">
                  <c:v>10.596433576052194</c:v>
                </c:pt>
                <c:pt idx="143">
                  <c:v>47.264690056718344</c:v>
                </c:pt>
                <c:pt idx="144">
                  <c:v>33.053435833006731</c:v>
                </c:pt>
                <c:pt idx="145">
                  <c:v>53.524640905579552</c:v>
                </c:pt>
                <c:pt idx="146">
                  <c:v>-1.2163692787511795</c:v>
                </c:pt>
                <c:pt idx="147">
                  <c:v>0.50712836013982576</c:v>
                </c:pt>
                <c:pt idx="148">
                  <c:v>0.52136343323608803</c:v>
                </c:pt>
                <c:pt idx="149">
                  <c:v>1.8193962111680655</c:v>
                </c:pt>
                <c:pt idx="150">
                  <c:v>16.363759799888172</c:v>
                </c:pt>
                <c:pt idx="151">
                  <c:v>-4.989771527129804</c:v>
                </c:pt>
                <c:pt idx="152">
                  <c:v>0.847242940339063</c:v>
                </c:pt>
                <c:pt idx="153">
                  <c:v>0.40809479666173543</c:v>
                </c:pt>
                <c:pt idx="154">
                  <c:v>16.967190138945568</c:v>
                </c:pt>
                <c:pt idx="155">
                  <c:v>-4.9797223776726911</c:v>
                </c:pt>
                <c:pt idx="156">
                  <c:v>-2.3522312526875573</c:v>
                </c:pt>
                <c:pt idx="157">
                  <c:v>-1.4888954838723705</c:v>
                </c:pt>
                <c:pt idx="158">
                  <c:v>23.168357448527125</c:v>
                </c:pt>
                <c:pt idx="159">
                  <c:v>23.168357448527125</c:v>
                </c:pt>
                <c:pt idx="160">
                  <c:v>2.6354911082517174</c:v>
                </c:pt>
                <c:pt idx="161">
                  <c:v>34.502197712483586</c:v>
                </c:pt>
                <c:pt idx="162">
                  <c:v>29.81013136022435</c:v>
                </c:pt>
                <c:pt idx="163">
                  <c:v>32.132183924376911</c:v>
                </c:pt>
                <c:pt idx="164">
                  <c:v>32.132183924376911</c:v>
                </c:pt>
                <c:pt idx="165">
                  <c:v>57.561443249027491</c:v>
                </c:pt>
                <c:pt idx="166">
                  <c:v>18.842753090284234</c:v>
                </c:pt>
                <c:pt idx="167">
                  <c:v>18.842753090284234</c:v>
                </c:pt>
                <c:pt idx="168">
                  <c:v>34.494581697007305</c:v>
                </c:pt>
                <c:pt idx="169">
                  <c:v>29.632603579393969</c:v>
                </c:pt>
                <c:pt idx="170">
                  <c:v>4.3615623173769213</c:v>
                </c:pt>
                <c:pt idx="171">
                  <c:v>-2.5345214209189701</c:v>
                </c:pt>
                <c:pt idx="172">
                  <c:v>37.43538734277206</c:v>
                </c:pt>
                <c:pt idx="173">
                  <c:v>30.600051515481876</c:v>
                </c:pt>
                <c:pt idx="174">
                  <c:v>37.211616654277414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8D-4D2E-8E2B-8C78CD5BF2C4}"/>
            </c:ext>
          </c:extLst>
        </c:ser>
        <c:ser>
          <c:idx val="1"/>
          <c:order val="1"/>
          <c:tx>
            <c:strRef>
              <c:f>'Relevant Nodes'!$J$1</c:f>
              <c:strCache>
                <c:ptCount val="1"/>
                <c:pt idx="0">
                  <c:v>PS Nodal 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'Relevant Nodes'!$D$2:$D$176</c:f>
              <c:numCache>
                <c:formatCode>General</c:formatCode>
                <c:ptCount val="175"/>
                <c:pt idx="0">
                  <c:v>20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20</c:v>
                </c:pt>
                <c:pt idx="7">
                  <c:v>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18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17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2</c:v>
                </c:pt>
                <c:pt idx="27">
                  <c:v>21</c:v>
                </c:pt>
                <c:pt idx="28">
                  <c:v>3</c:v>
                </c:pt>
                <c:pt idx="29">
                  <c:v>3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6</c:v>
                </c:pt>
                <c:pt idx="34">
                  <c:v>18</c:v>
                </c:pt>
                <c:pt idx="35">
                  <c:v>6</c:v>
                </c:pt>
                <c:pt idx="36">
                  <c:v>21</c:v>
                </c:pt>
                <c:pt idx="37">
                  <c:v>17</c:v>
                </c:pt>
                <c:pt idx="38">
                  <c:v>20</c:v>
                </c:pt>
                <c:pt idx="39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6</c:v>
                </c:pt>
                <c:pt idx="44">
                  <c:v>6</c:v>
                </c:pt>
                <c:pt idx="45">
                  <c:v>12</c:v>
                </c:pt>
                <c:pt idx="46">
                  <c:v>19</c:v>
                </c:pt>
                <c:pt idx="47">
                  <c:v>18</c:v>
                </c:pt>
                <c:pt idx="48">
                  <c:v>1</c:v>
                </c:pt>
                <c:pt idx="49">
                  <c:v>17</c:v>
                </c:pt>
                <c:pt idx="50">
                  <c:v>18</c:v>
                </c:pt>
                <c:pt idx="51">
                  <c:v>13</c:v>
                </c:pt>
                <c:pt idx="52">
                  <c:v>21</c:v>
                </c:pt>
                <c:pt idx="53">
                  <c:v>12</c:v>
                </c:pt>
                <c:pt idx="54">
                  <c:v>12</c:v>
                </c:pt>
                <c:pt idx="55">
                  <c:v>6</c:v>
                </c:pt>
                <c:pt idx="56">
                  <c:v>17</c:v>
                </c:pt>
                <c:pt idx="57">
                  <c:v>5</c:v>
                </c:pt>
                <c:pt idx="58">
                  <c:v>3</c:v>
                </c:pt>
                <c:pt idx="59">
                  <c:v>14</c:v>
                </c:pt>
                <c:pt idx="60">
                  <c:v>19</c:v>
                </c:pt>
                <c:pt idx="61">
                  <c:v>6</c:v>
                </c:pt>
                <c:pt idx="62">
                  <c:v>6</c:v>
                </c:pt>
                <c:pt idx="63">
                  <c:v>13</c:v>
                </c:pt>
                <c:pt idx="64">
                  <c:v>4</c:v>
                </c:pt>
                <c:pt idx="65">
                  <c:v>20</c:v>
                </c:pt>
                <c:pt idx="66">
                  <c:v>9</c:v>
                </c:pt>
                <c:pt idx="67">
                  <c:v>18</c:v>
                </c:pt>
                <c:pt idx="68">
                  <c:v>18</c:v>
                </c:pt>
                <c:pt idx="69">
                  <c:v>3</c:v>
                </c:pt>
                <c:pt idx="70">
                  <c:v>6</c:v>
                </c:pt>
                <c:pt idx="71">
                  <c:v>12</c:v>
                </c:pt>
                <c:pt idx="72">
                  <c:v>4</c:v>
                </c:pt>
                <c:pt idx="73">
                  <c:v>4</c:v>
                </c:pt>
                <c:pt idx="74">
                  <c:v>12</c:v>
                </c:pt>
                <c:pt idx="75">
                  <c:v>12</c:v>
                </c:pt>
                <c:pt idx="76">
                  <c:v>2</c:v>
                </c:pt>
                <c:pt idx="77">
                  <c:v>21</c:v>
                </c:pt>
                <c:pt idx="78">
                  <c:v>17</c:v>
                </c:pt>
                <c:pt idx="79">
                  <c:v>3</c:v>
                </c:pt>
                <c:pt idx="80">
                  <c:v>3</c:v>
                </c:pt>
                <c:pt idx="81">
                  <c:v>10</c:v>
                </c:pt>
                <c:pt idx="82">
                  <c:v>16</c:v>
                </c:pt>
                <c:pt idx="83">
                  <c:v>16</c:v>
                </c:pt>
                <c:pt idx="84">
                  <c:v>10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10</c:v>
                </c:pt>
                <c:pt idx="93">
                  <c:v>18</c:v>
                </c:pt>
                <c:pt idx="94">
                  <c:v>16</c:v>
                </c:pt>
                <c:pt idx="95">
                  <c:v>4</c:v>
                </c:pt>
                <c:pt idx="96">
                  <c:v>18</c:v>
                </c:pt>
                <c:pt idx="97">
                  <c:v>21</c:v>
                </c:pt>
                <c:pt idx="98">
                  <c:v>18</c:v>
                </c:pt>
                <c:pt idx="99">
                  <c:v>12</c:v>
                </c:pt>
                <c:pt idx="100">
                  <c:v>18</c:v>
                </c:pt>
                <c:pt idx="101">
                  <c:v>21</c:v>
                </c:pt>
                <c:pt idx="102">
                  <c:v>6</c:v>
                </c:pt>
                <c:pt idx="103">
                  <c:v>16</c:v>
                </c:pt>
                <c:pt idx="104">
                  <c:v>19</c:v>
                </c:pt>
                <c:pt idx="105">
                  <c:v>18</c:v>
                </c:pt>
                <c:pt idx="106">
                  <c:v>3</c:v>
                </c:pt>
                <c:pt idx="107">
                  <c:v>6</c:v>
                </c:pt>
                <c:pt idx="108">
                  <c:v>6</c:v>
                </c:pt>
                <c:pt idx="109">
                  <c:v>12</c:v>
                </c:pt>
                <c:pt idx="110">
                  <c:v>20</c:v>
                </c:pt>
                <c:pt idx="111">
                  <c:v>16</c:v>
                </c:pt>
                <c:pt idx="112">
                  <c:v>4</c:v>
                </c:pt>
                <c:pt idx="113">
                  <c:v>14</c:v>
                </c:pt>
                <c:pt idx="114">
                  <c:v>6</c:v>
                </c:pt>
                <c:pt idx="115">
                  <c:v>6</c:v>
                </c:pt>
                <c:pt idx="116">
                  <c:v>1</c:v>
                </c:pt>
                <c:pt idx="117">
                  <c:v>1</c:v>
                </c:pt>
                <c:pt idx="118">
                  <c:v>9</c:v>
                </c:pt>
                <c:pt idx="119">
                  <c:v>18</c:v>
                </c:pt>
                <c:pt idx="120">
                  <c:v>12</c:v>
                </c:pt>
                <c:pt idx="121">
                  <c:v>19</c:v>
                </c:pt>
                <c:pt idx="122">
                  <c:v>18</c:v>
                </c:pt>
                <c:pt idx="123">
                  <c:v>20</c:v>
                </c:pt>
                <c:pt idx="124">
                  <c:v>20</c:v>
                </c:pt>
                <c:pt idx="125">
                  <c:v>6</c:v>
                </c:pt>
                <c:pt idx="126">
                  <c:v>3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18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21</c:v>
                </c:pt>
                <c:pt idx="135">
                  <c:v>18</c:v>
                </c:pt>
                <c:pt idx="136">
                  <c:v>18</c:v>
                </c:pt>
                <c:pt idx="137">
                  <c:v>8</c:v>
                </c:pt>
                <c:pt idx="138">
                  <c:v>17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15</c:v>
                </c:pt>
                <c:pt idx="143">
                  <c:v>2</c:v>
                </c:pt>
                <c:pt idx="144">
                  <c:v>3</c:v>
                </c:pt>
                <c:pt idx="145">
                  <c:v>1</c:v>
                </c:pt>
                <c:pt idx="146">
                  <c:v>20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13</c:v>
                </c:pt>
                <c:pt idx="151">
                  <c:v>20</c:v>
                </c:pt>
                <c:pt idx="152">
                  <c:v>18</c:v>
                </c:pt>
                <c:pt idx="153">
                  <c:v>18</c:v>
                </c:pt>
                <c:pt idx="154">
                  <c:v>13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1</c:v>
                </c:pt>
                <c:pt idx="166">
                  <c:v>13</c:v>
                </c:pt>
                <c:pt idx="167">
                  <c:v>13</c:v>
                </c:pt>
                <c:pt idx="168">
                  <c:v>4</c:v>
                </c:pt>
                <c:pt idx="169">
                  <c:v>3</c:v>
                </c:pt>
                <c:pt idx="170">
                  <c:v>21</c:v>
                </c:pt>
                <c:pt idx="171">
                  <c:v>20</c:v>
                </c:pt>
                <c:pt idx="172">
                  <c:v>6</c:v>
                </c:pt>
                <c:pt idx="173">
                  <c:v>3</c:v>
                </c:pt>
                <c:pt idx="174">
                  <c:v>6</c:v>
                </c:pt>
              </c:numCache>
            </c:numRef>
          </c:xVal>
          <c:yVal>
            <c:numRef>
              <c:f>'Relevant Nodes'!$J$2:$J$176</c:f>
              <c:numCache>
                <c:formatCode>0.0</c:formatCode>
                <c:ptCount val="175"/>
                <c:pt idx="0">
                  <c:v>6.7326244482290782</c:v>
                </c:pt>
                <c:pt idx="1">
                  <c:v>4.1039609861346591</c:v>
                </c:pt>
                <c:pt idx="2">
                  <c:v>3.2664548438781722</c:v>
                </c:pt>
                <c:pt idx="3">
                  <c:v>4.2082785046407096</c:v>
                </c:pt>
                <c:pt idx="4">
                  <c:v>2.9918189868377238</c:v>
                </c:pt>
                <c:pt idx="5">
                  <c:v>2.9918189868377469</c:v>
                </c:pt>
                <c:pt idx="6">
                  <c:v>6.5445811106712011</c:v>
                </c:pt>
                <c:pt idx="7">
                  <c:v>2.9542421962852798</c:v>
                </c:pt>
                <c:pt idx="8">
                  <c:v>2.6366534681862079</c:v>
                </c:pt>
                <c:pt idx="9">
                  <c:v>2.7989964143513251</c:v>
                </c:pt>
                <c:pt idx="10">
                  <c:v>2.9918189868377878</c:v>
                </c:pt>
                <c:pt idx="11">
                  <c:v>2.9918189868377802</c:v>
                </c:pt>
                <c:pt idx="12">
                  <c:v>2.9893683779019011</c:v>
                </c:pt>
                <c:pt idx="13">
                  <c:v>2.9519338897373846</c:v>
                </c:pt>
                <c:pt idx="14">
                  <c:v>3.4184332682727638</c:v>
                </c:pt>
                <c:pt idx="15">
                  <c:v>2.3882340844604015</c:v>
                </c:pt>
                <c:pt idx="16">
                  <c:v>-4.43808608325243</c:v>
                </c:pt>
                <c:pt idx="17">
                  <c:v>-2.6970326122764394</c:v>
                </c:pt>
                <c:pt idx="18">
                  <c:v>-1.8738426127998662</c:v>
                </c:pt>
                <c:pt idx="19">
                  <c:v>-1.8039035748584418</c:v>
                </c:pt>
                <c:pt idx="20">
                  <c:v>-1.7970814859410269</c:v>
                </c:pt>
                <c:pt idx="21">
                  <c:v>0.56839053383431026</c:v>
                </c:pt>
                <c:pt idx="22">
                  <c:v>2.3833299938140233</c:v>
                </c:pt>
                <c:pt idx="23">
                  <c:v>-4.8373225278318106</c:v>
                </c:pt>
                <c:pt idx="24">
                  <c:v>5.2775207582603416</c:v>
                </c:pt>
                <c:pt idx="25">
                  <c:v>2.3549617548932034</c:v>
                </c:pt>
                <c:pt idx="26">
                  <c:v>3.0848368635447523</c:v>
                </c:pt>
                <c:pt idx="27">
                  <c:v>-4.8795060012213201</c:v>
                </c:pt>
                <c:pt idx="28">
                  <c:v>4.489685459518749</c:v>
                </c:pt>
                <c:pt idx="29">
                  <c:v>4.489685459518749</c:v>
                </c:pt>
                <c:pt idx="30">
                  <c:v>2.95073125436386</c:v>
                </c:pt>
                <c:pt idx="31">
                  <c:v>2.95073125436386</c:v>
                </c:pt>
                <c:pt idx="32">
                  <c:v>2.9893683779019011</c:v>
                </c:pt>
                <c:pt idx="33">
                  <c:v>2.8700693541318509</c:v>
                </c:pt>
                <c:pt idx="34">
                  <c:v>2.3482658267130527</c:v>
                </c:pt>
                <c:pt idx="35">
                  <c:v>3.266347669909059</c:v>
                </c:pt>
                <c:pt idx="36">
                  <c:v>-3.6424425554037554</c:v>
                </c:pt>
                <c:pt idx="37">
                  <c:v>4.3308691578992162</c:v>
                </c:pt>
                <c:pt idx="38">
                  <c:v>2.2383002349543539</c:v>
                </c:pt>
                <c:pt idx="39">
                  <c:v>0.10216274195422542</c:v>
                </c:pt>
                <c:pt idx="40">
                  <c:v>3.7767032901831326</c:v>
                </c:pt>
                <c:pt idx="41">
                  <c:v>4.2585844033438685</c:v>
                </c:pt>
                <c:pt idx="42">
                  <c:v>3.2394410000955944</c:v>
                </c:pt>
                <c:pt idx="43">
                  <c:v>3.266454843878186</c:v>
                </c:pt>
                <c:pt idx="44">
                  <c:v>3.266454843878186</c:v>
                </c:pt>
                <c:pt idx="45">
                  <c:v>2.9918189868377802</c:v>
                </c:pt>
                <c:pt idx="46">
                  <c:v>-0.76235809361394025</c:v>
                </c:pt>
                <c:pt idx="47">
                  <c:v>3.8250048440010658</c:v>
                </c:pt>
                <c:pt idx="48">
                  <c:v>2.7473658448219047</c:v>
                </c:pt>
                <c:pt idx="49">
                  <c:v>2.7241144481181983</c:v>
                </c:pt>
                <c:pt idx="50">
                  <c:v>4.2320305644205387</c:v>
                </c:pt>
                <c:pt idx="51">
                  <c:v>2.2451071706904795</c:v>
                </c:pt>
                <c:pt idx="52">
                  <c:v>-4.6866672657263813</c:v>
                </c:pt>
                <c:pt idx="53">
                  <c:v>2.9918189868377878</c:v>
                </c:pt>
                <c:pt idx="54">
                  <c:v>2.9918189868377878</c:v>
                </c:pt>
                <c:pt idx="55">
                  <c:v>2.8700693541318509</c:v>
                </c:pt>
                <c:pt idx="56">
                  <c:v>0.74321083664270571</c:v>
                </c:pt>
                <c:pt idx="57">
                  <c:v>2.9542421962853149</c:v>
                </c:pt>
                <c:pt idx="58">
                  <c:v>4.2305082719777349</c:v>
                </c:pt>
                <c:pt idx="59">
                  <c:v>2.4720946727699871</c:v>
                </c:pt>
                <c:pt idx="60">
                  <c:v>-2.0178117103673285</c:v>
                </c:pt>
                <c:pt idx="61">
                  <c:v>2.5884609053530783</c:v>
                </c:pt>
                <c:pt idx="62">
                  <c:v>2.5884609053530783</c:v>
                </c:pt>
                <c:pt idx="63">
                  <c:v>3.2073128451012107</c:v>
                </c:pt>
                <c:pt idx="64">
                  <c:v>2.9609946047557143</c:v>
                </c:pt>
                <c:pt idx="65">
                  <c:v>-4.2359846755105393</c:v>
                </c:pt>
                <c:pt idx="66">
                  <c:v>4.202198792201945</c:v>
                </c:pt>
                <c:pt idx="67">
                  <c:v>3.9703439630823705</c:v>
                </c:pt>
                <c:pt idx="68">
                  <c:v>2.8970907979845357</c:v>
                </c:pt>
                <c:pt idx="69">
                  <c:v>4.4657536191680656</c:v>
                </c:pt>
                <c:pt idx="70">
                  <c:v>2.870069354131874</c:v>
                </c:pt>
                <c:pt idx="71">
                  <c:v>2.9893683779019096</c:v>
                </c:pt>
                <c:pt idx="72">
                  <c:v>2.9542421962853158</c:v>
                </c:pt>
                <c:pt idx="73">
                  <c:v>2.9542421962853158</c:v>
                </c:pt>
                <c:pt idx="74">
                  <c:v>2.9918189868377878</c:v>
                </c:pt>
                <c:pt idx="75">
                  <c:v>2.9918189868377878</c:v>
                </c:pt>
                <c:pt idx="76">
                  <c:v>2.8360356209568467</c:v>
                </c:pt>
                <c:pt idx="77">
                  <c:v>-4.1372450473205955</c:v>
                </c:pt>
                <c:pt idx="78">
                  <c:v>1.1722655092821128</c:v>
                </c:pt>
                <c:pt idx="79">
                  <c:v>3.0645447257368792</c:v>
                </c:pt>
                <c:pt idx="80">
                  <c:v>3.013791933082242</c:v>
                </c:pt>
                <c:pt idx="81">
                  <c:v>2.8894662974607015</c:v>
                </c:pt>
                <c:pt idx="82">
                  <c:v>4.1985235834622268</c:v>
                </c:pt>
                <c:pt idx="83">
                  <c:v>4.1855670158298688</c:v>
                </c:pt>
                <c:pt idx="84">
                  <c:v>2.4917154416549661</c:v>
                </c:pt>
                <c:pt idx="85">
                  <c:v>2.9192849304751167</c:v>
                </c:pt>
                <c:pt idx="86">
                  <c:v>2.8473077891298302</c:v>
                </c:pt>
                <c:pt idx="87">
                  <c:v>3.9613392318228682</c:v>
                </c:pt>
                <c:pt idx="88">
                  <c:v>4.9208054485462327</c:v>
                </c:pt>
                <c:pt idx="89">
                  <c:v>2.5008581124766303</c:v>
                </c:pt>
                <c:pt idx="90">
                  <c:v>4.9545271107268869</c:v>
                </c:pt>
                <c:pt idx="91">
                  <c:v>-0.6021606877422323</c:v>
                </c:pt>
                <c:pt idx="92">
                  <c:v>3.3217944221965774</c:v>
                </c:pt>
                <c:pt idx="93">
                  <c:v>4.4760759131961034</c:v>
                </c:pt>
                <c:pt idx="94">
                  <c:v>2.6036590284354402</c:v>
                </c:pt>
                <c:pt idx="95">
                  <c:v>3.5655538351766913</c:v>
                </c:pt>
                <c:pt idx="96">
                  <c:v>4.3015351524607217</c:v>
                </c:pt>
                <c:pt idx="97">
                  <c:v>-4.9186763693687263</c:v>
                </c:pt>
                <c:pt idx="98">
                  <c:v>2.2660946397337494</c:v>
                </c:pt>
                <c:pt idx="99">
                  <c:v>2.9918189868377469</c:v>
                </c:pt>
                <c:pt idx="100">
                  <c:v>4.4877229581780345</c:v>
                </c:pt>
                <c:pt idx="101">
                  <c:v>-4.1771811976432582</c:v>
                </c:pt>
                <c:pt idx="102">
                  <c:v>3.2664548438781722</c:v>
                </c:pt>
                <c:pt idx="103">
                  <c:v>4.117009636810308</c:v>
                </c:pt>
                <c:pt idx="104">
                  <c:v>-0.74735192796305994</c:v>
                </c:pt>
                <c:pt idx="105">
                  <c:v>-1.8738426127998022</c:v>
                </c:pt>
                <c:pt idx="106">
                  <c:v>4.4657536191680656</c:v>
                </c:pt>
                <c:pt idx="107">
                  <c:v>3.2663476699090546</c:v>
                </c:pt>
                <c:pt idx="108">
                  <c:v>3.2663476699090337</c:v>
                </c:pt>
                <c:pt idx="109">
                  <c:v>2.9918189868377469</c:v>
                </c:pt>
                <c:pt idx="110">
                  <c:v>-3.9236700786673904</c:v>
                </c:pt>
                <c:pt idx="111">
                  <c:v>2.4947251861188149</c:v>
                </c:pt>
                <c:pt idx="112">
                  <c:v>2.9542421962852798</c:v>
                </c:pt>
                <c:pt idx="113">
                  <c:v>2.9192849304751167</c:v>
                </c:pt>
                <c:pt idx="114">
                  <c:v>3.2663476699090159</c:v>
                </c:pt>
                <c:pt idx="115">
                  <c:v>3.266347669909027</c:v>
                </c:pt>
                <c:pt idx="116">
                  <c:v>3.074251968379734</c:v>
                </c:pt>
                <c:pt idx="117">
                  <c:v>3.4133832004329951</c:v>
                </c:pt>
                <c:pt idx="118">
                  <c:v>4.2023735142928205</c:v>
                </c:pt>
                <c:pt idx="119">
                  <c:v>1.2320432541186981</c:v>
                </c:pt>
                <c:pt idx="120">
                  <c:v>2.9918189868377802</c:v>
                </c:pt>
                <c:pt idx="121">
                  <c:v>-1.6787513941121623</c:v>
                </c:pt>
                <c:pt idx="122">
                  <c:v>-0.21383098173018361</c:v>
                </c:pt>
                <c:pt idx="123">
                  <c:v>-3.6504587307326051</c:v>
                </c:pt>
                <c:pt idx="124">
                  <c:v>1.5440596284289045</c:v>
                </c:pt>
                <c:pt idx="125">
                  <c:v>3.2664548438781749</c:v>
                </c:pt>
                <c:pt idx="126">
                  <c:v>3.3646841921636015</c:v>
                </c:pt>
                <c:pt idx="127">
                  <c:v>9.1686272527283652</c:v>
                </c:pt>
                <c:pt idx="128">
                  <c:v>3.7419988826521893</c:v>
                </c:pt>
                <c:pt idx="129">
                  <c:v>5.7342079689546805</c:v>
                </c:pt>
                <c:pt idx="130">
                  <c:v>2.8763036315924237</c:v>
                </c:pt>
                <c:pt idx="131">
                  <c:v>-1.2606523769232003</c:v>
                </c:pt>
                <c:pt idx="132">
                  <c:v>4.9229385158653098</c:v>
                </c:pt>
                <c:pt idx="133">
                  <c:v>2.4766222001213647</c:v>
                </c:pt>
                <c:pt idx="134">
                  <c:v>-4.7604883441580483</c:v>
                </c:pt>
                <c:pt idx="135">
                  <c:v>4.7620818002517531</c:v>
                </c:pt>
                <c:pt idx="136">
                  <c:v>-1.8738426127998653</c:v>
                </c:pt>
                <c:pt idx="137">
                  <c:v>4.2883448047044661</c:v>
                </c:pt>
                <c:pt idx="138">
                  <c:v>2.1624905269324026</c:v>
                </c:pt>
                <c:pt idx="139">
                  <c:v>2.3625297721364364</c:v>
                </c:pt>
                <c:pt idx="140">
                  <c:v>2.3622196636750492</c:v>
                </c:pt>
                <c:pt idx="141">
                  <c:v>4.2057992968232272</c:v>
                </c:pt>
                <c:pt idx="142">
                  <c:v>3.5652435451842939</c:v>
                </c:pt>
                <c:pt idx="143">
                  <c:v>2.8517525884726642</c:v>
                </c:pt>
                <c:pt idx="144">
                  <c:v>2.8827854378957536</c:v>
                </c:pt>
                <c:pt idx="145">
                  <c:v>2.763005491057704</c:v>
                </c:pt>
                <c:pt idx="146">
                  <c:v>9.3081591355016771E-2</c:v>
                </c:pt>
                <c:pt idx="147">
                  <c:v>4.4395919333316565</c:v>
                </c:pt>
                <c:pt idx="148">
                  <c:v>4.3399923663289579</c:v>
                </c:pt>
                <c:pt idx="149">
                  <c:v>4.4778447820795044</c:v>
                </c:pt>
                <c:pt idx="150">
                  <c:v>3.2638583978913487</c:v>
                </c:pt>
                <c:pt idx="151">
                  <c:v>4.4795642985479445</c:v>
                </c:pt>
                <c:pt idx="152">
                  <c:v>1.9004271836781579</c:v>
                </c:pt>
                <c:pt idx="153">
                  <c:v>4.3575464492139107</c:v>
                </c:pt>
                <c:pt idx="154">
                  <c:v>3.2394410000956171</c:v>
                </c:pt>
                <c:pt idx="155">
                  <c:v>4.2709796253282457</c:v>
                </c:pt>
                <c:pt idx="156">
                  <c:v>3.6239860420255972</c:v>
                </c:pt>
                <c:pt idx="157">
                  <c:v>-3.9654852488717238</c:v>
                </c:pt>
                <c:pt idx="158">
                  <c:v>2.5957778880450295</c:v>
                </c:pt>
                <c:pt idx="159">
                  <c:v>2.5957778880450295</c:v>
                </c:pt>
                <c:pt idx="160">
                  <c:v>4.801857644001065</c:v>
                </c:pt>
                <c:pt idx="161">
                  <c:v>2.9542421962853158</c:v>
                </c:pt>
                <c:pt idx="162">
                  <c:v>2.5682398841615002</c:v>
                </c:pt>
                <c:pt idx="163">
                  <c:v>2.2862941150716325</c:v>
                </c:pt>
                <c:pt idx="164">
                  <c:v>2.2862941150716325</c:v>
                </c:pt>
                <c:pt idx="165">
                  <c:v>2.7235775549639367</c:v>
                </c:pt>
                <c:pt idx="166">
                  <c:v>2.9893683779019011</c:v>
                </c:pt>
                <c:pt idx="167">
                  <c:v>2.9893683779019011</c:v>
                </c:pt>
                <c:pt idx="168">
                  <c:v>2.9542421962852741</c:v>
                </c:pt>
                <c:pt idx="169">
                  <c:v>3.3661732987145827</c:v>
                </c:pt>
                <c:pt idx="170">
                  <c:v>-4.8373225278318106</c:v>
                </c:pt>
                <c:pt idx="171">
                  <c:v>-4.2368633196595713</c:v>
                </c:pt>
                <c:pt idx="172">
                  <c:v>2.8700693541318509</c:v>
                </c:pt>
                <c:pt idx="173">
                  <c:v>3.3646841921636015</c:v>
                </c:pt>
                <c:pt idx="174">
                  <c:v>2.5884609053530783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8D-4D2E-8E2B-8C78CD5BF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332528"/>
        <c:axId val="1025603312"/>
      </c:scatterChart>
      <c:valAx>
        <c:axId val="1205332528"/>
        <c:scaling>
          <c:orientation val="minMax"/>
          <c:max val="21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03312"/>
        <c:crosses val="autoZero"/>
        <c:crossBetween val="midCat"/>
        <c:majorUnit val="1"/>
      </c:valAx>
      <c:valAx>
        <c:axId val="1025603312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33252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85C0C0-25E2-4007-A558-1DD870829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0</xdr:row>
      <xdr:rowOff>266700</xdr:rowOff>
    </xdr:from>
    <xdr:to>
      <xdr:col>23</xdr:col>
      <xdr:colOff>304800</xdr:colOff>
      <xdr:row>29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65ED85-B73E-4AB3-A08F-EBFFE4497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0</xdr:row>
      <xdr:rowOff>228600</xdr:rowOff>
    </xdr:from>
    <xdr:to>
      <xdr:col>22</xdr:col>
      <xdr:colOff>552450</xdr:colOff>
      <xdr:row>35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179C98-C11B-4ACA-8C27-FA293E91A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9C73-27F9-46C4-A94E-CF56E9356F3C}">
  <dimension ref="A1:I56"/>
  <sheetViews>
    <sheetView workbookViewId="0">
      <selection activeCell="M46" sqref="M46"/>
    </sheetView>
  </sheetViews>
  <sheetFormatPr defaultRowHeight="15" x14ac:dyDescent="0.25"/>
  <cols>
    <col min="3" max="3" width="9.85546875" customWidth="1"/>
    <col min="8" max="9" width="11" customWidth="1"/>
  </cols>
  <sheetData>
    <row r="1" spans="1:9" ht="17.100000000000001" customHeight="1" x14ac:dyDescent="0.25">
      <c r="A1" s="42" t="s">
        <v>0</v>
      </c>
      <c r="B1" s="42" t="s">
        <v>9</v>
      </c>
      <c r="C1" s="42" t="s">
        <v>6</v>
      </c>
      <c r="D1" s="42" t="s">
        <v>1</v>
      </c>
      <c r="E1" s="42" t="s">
        <v>2</v>
      </c>
      <c r="F1" s="42" t="s">
        <v>3</v>
      </c>
      <c r="G1" s="1" t="s">
        <v>4</v>
      </c>
      <c r="H1" s="7" t="s">
        <v>29</v>
      </c>
      <c r="I1" s="7" t="s">
        <v>30</v>
      </c>
    </row>
    <row r="2" spans="1:9" ht="22.5" x14ac:dyDescent="0.25">
      <c r="A2" s="43"/>
      <c r="B2" s="43"/>
      <c r="C2" s="43"/>
      <c r="D2" s="43"/>
      <c r="E2" s="43"/>
      <c r="F2" s="43"/>
      <c r="G2" s="2" t="s">
        <v>5</v>
      </c>
      <c r="H2" s="8" t="s">
        <v>31</v>
      </c>
      <c r="I2" s="8" t="s">
        <v>31</v>
      </c>
    </row>
    <row r="3" spans="1:9" x14ac:dyDescent="0.25">
      <c r="A3" s="40">
        <v>1</v>
      </c>
      <c r="B3" s="40">
        <v>29</v>
      </c>
      <c r="C3" s="3" t="s">
        <v>7</v>
      </c>
      <c r="D3" s="4">
        <v>29.63</v>
      </c>
      <c r="E3" s="4">
        <v>41.54</v>
      </c>
      <c r="F3" s="4">
        <v>57.96</v>
      </c>
      <c r="G3" s="5">
        <f>F3-D3</f>
        <v>28.330000000000002</v>
      </c>
      <c r="H3" s="44">
        <v>3.01</v>
      </c>
      <c r="I3" s="44">
        <v>37.92</v>
      </c>
    </row>
    <row r="4" spans="1:9" x14ac:dyDescent="0.25">
      <c r="A4" s="41"/>
      <c r="B4" s="41"/>
      <c r="C4" s="9" t="s">
        <v>8</v>
      </c>
      <c r="D4" s="10">
        <v>2.2862941150716325</v>
      </c>
      <c r="E4" s="10">
        <v>2.9624442499025037</v>
      </c>
      <c r="F4" s="10">
        <v>3.4133832004329951</v>
      </c>
      <c r="G4" s="5">
        <f t="shared" ref="G4:G56" si="0">F4-D4</f>
        <v>1.1270890853613627</v>
      </c>
      <c r="H4" s="45"/>
      <c r="I4" s="45"/>
    </row>
    <row r="5" spans="1:9" x14ac:dyDescent="0.25">
      <c r="A5" s="39">
        <v>2</v>
      </c>
      <c r="B5" s="39">
        <v>2</v>
      </c>
      <c r="C5" s="20" t="s">
        <v>7</v>
      </c>
      <c r="D5" s="21">
        <v>30.6</v>
      </c>
      <c r="E5" s="21">
        <v>30.6</v>
      </c>
      <c r="F5" s="21">
        <v>30.6</v>
      </c>
      <c r="G5" s="22">
        <f t="shared" si="0"/>
        <v>0</v>
      </c>
      <c r="H5" s="46">
        <v>3.36</v>
      </c>
      <c r="I5" s="46">
        <v>30.6</v>
      </c>
    </row>
    <row r="6" spans="1:9" x14ac:dyDescent="0.25">
      <c r="A6" s="39"/>
      <c r="B6" s="39"/>
      <c r="C6" s="23" t="s">
        <v>8</v>
      </c>
      <c r="D6" s="21">
        <v>3.3646841921636015</v>
      </c>
      <c r="E6" s="21">
        <v>3.3646841921636015</v>
      </c>
      <c r="F6" s="21">
        <v>3.3646841921636015</v>
      </c>
      <c r="G6" s="22">
        <f t="shared" si="0"/>
        <v>0</v>
      </c>
      <c r="H6" s="47"/>
      <c r="I6" s="47"/>
    </row>
    <row r="7" spans="1:9" x14ac:dyDescent="0.25">
      <c r="A7" s="38">
        <v>3</v>
      </c>
      <c r="B7" s="38">
        <v>8</v>
      </c>
      <c r="C7" s="3" t="s">
        <v>7</v>
      </c>
      <c r="D7" s="6">
        <v>34.49</v>
      </c>
      <c r="E7" s="6">
        <v>34.65</v>
      </c>
      <c r="F7" s="6">
        <v>35.75</v>
      </c>
      <c r="G7" s="5">
        <f t="shared" si="0"/>
        <v>1.259999999999998</v>
      </c>
      <c r="H7" s="44">
        <v>3.02</v>
      </c>
      <c r="I7" s="44">
        <v>34.56</v>
      </c>
    </row>
    <row r="8" spans="1:9" x14ac:dyDescent="0.25">
      <c r="A8" s="38"/>
      <c r="B8" s="38"/>
      <c r="C8" s="9" t="s">
        <v>8</v>
      </c>
      <c r="D8" s="6">
        <v>2.9542421962852741</v>
      </c>
      <c r="E8" s="6">
        <v>3.0315002022055233</v>
      </c>
      <c r="F8" s="6">
        <v>3.5655538351766913</v>
      </c>
      <c r="G8" s="5">
        <f t="shared" si="0"/>
        <v>0.61131163889141726</v>
      </c>
      <c r="H8" s="45"/>
      <c r="I8" s="45"/>
    </row>
    <row r="9" spans="1:9" x14ac:dyDescent="0.25">
      <c r="A9" s="39">
        <v>4</v>
      </c>
      <c r="B9" s="39">
        <v>1</v>
      </c>
      <c r="C9" s="20" t="s">
        <v>7</v>
      </c>
      <c r="D9" s="21">
        <v>40.98</v>
      </c>
      <c r="E9" s="21">
        <v>40.98</v>
      </c>
      <c r="F9" s="21">
        <v>40.98</v>
      </c>
      <c r="G9" s="22">
        <f t="shared" si="0"/>
        <v>0</v>
      </c>
      <c r="H9" s="46">
        <v>2.95</v>
      </c>
      <c r="I9" s="46">
        <v>40.98</v>
      </c>
    </row>
    <row r="10" spans="1:9" x14ac:dyDescent="0.25">
      <c r="A10" s="39"/>
      <c r="B10" s="39"/>
      <c r="C10" s="23" t="s">
        <v>8</v>
      </c>
      <c r="D10" s="21">
        <v>2.9542421962853149</v>
      </c>
      <c r="E10" s="21">
        <v>2.9542421962853149</v>
      </c>
      <c r="F10" s="21">
        <v>2.9542421962853149</v>
      </c>
      <c r="G10" s="22">
        <f t="shared" si="0"/>
        <v>0</v>
      </c>
      <c r="H10" s="47"/>
      <c r="I10" s="47"/>
    </row>
    <row r="11" spans="1:9" x14ac:dyDescent="0.25">
      <c r="A11" s="38">
        <v>5</v>
      </c>
      <c r="B11" s="38">
        <v>6</v>
      </c>
      <c r="C11" s="3" t="s">
        <v>7</v>
      </c>
      <c r="D11" s="6">
        <v>29.76</v>
      </c>
      <c r="E11" s="6">
        <v>30.92</v>
      </c>
      <c r="F11" s="6">
        <v>33.049999999999997</v>
      </c>
      <c r="G11" s="5">
        <f t="shared" si="0"/>
        <v>3.2899999999999956</v>
      </c>
      <c r="H11" s="44">
        <v>4.3499999999999996</v>
      </c>
      <c r="I11" s="44">
        <v>31.79</v>
      </c>
    </row>
    <row r="12" spans="1:9" x14ac:dyDescent="0.25">
      <c r="A12" s="38"/>
      <c r="B12" s="38"/>
      <c r="C12" s="9" t="s">
        <v>8</v>
      </c>
      <c r="D12" s="6">
        <v>2.8827854378957536</v>
      </c>
      <c r="E12" s="6">
        <v>3.6951668812883511</v>
      </c>
      <c r="F12" s="6">
        <v>4.489685459518749</v>
      </c>
      <c r="G12" s="5">
        <f t="shared" si="0"/>
        <v>1.6069000216229954</v>
      </c>
      <c r="H12" s="45"/>
      <c r="I12" s="45"/>
    </row>
    <row r="13" spans="1:9" x14ac:dyDescent="0.25">
      <c r="A13" s="39">
        <v>6</v>
      </c>
      <c r="B13" s="39">
        <v>2</v>
      </c>
      <c r="C13" s="20" t="s">
        <v>7</v>
      </c>
      <c r="D13" s="21">
        <v>30.82</v>
      </c>
      <c r="E13" s="21">
        <v>30.82</v>
      </c>
      <c r="F13" s="21">
        <v>30.82</v>
      </c>
      <c r="G13" s="22">
        <f t="shared" si="0"/>
        <v>0</v>
      </c>
      <c r="H13" s="46">
        <v>4.47</v>
      </c>
      <c r="I13" s="46">
        <v>30.82</v>
      </c>
    </row>
    <row r="14" spans="1:9" x14ac:dyDescent="0.25">
      <c r="A14" s="39"/>
      <c r="B14" s="39"/>
      <c r="C14" s="23" t="s">
        <v>8</v>
      </c>
      <c r="D14" s="21">
        <v>4.4657536191680656</v>
      </c>
      <c r="E14" s="21">
        <v>4.4657536191680656</v>
      </c>
      <c r="F14" s="21">
        <v>4.4657536191680656</v>
      </c>
      <c r="G14" s="22">
        <f t="shared" si="0"/>
        <v>0</v>
      </c>
      <c r="H14" s="47"/>
      <c r="I14" s="47"/>
    </row>
    <row r="15" spans="1:9" x14ac:dyDescent="0.25">
      <c r="A15" s="38">
        <v>7</v>
      </c>
      <c r="B15" s="38">
        <v>5</v>
      </c>
      <c r="C15" s="3" t="s">
        <v>7</v>
      </c>
      <c r="D15" s="6">
        <v>33.78</v>
      </c>
      <c r="E15" s="6">
        <v>37.4</v>
      </c>
      <c r="F15" s="6">
        <v>46.35</v>
      </c>
      <c r="G15" s="5">
        <f t="shared" si="0"/>
        <v>12.57</v>
      </c>
      <c r="H15" s="44">
        <v>4.2</v>
      </c>
      <c r="I15" s="44">
        <v>38.409999999999997</v>
      </c>
    </row>
    <row r="16" spans="1:9" x14ac:dyDescent="0.25">
      <c r="A16" s="38"/>
      <c r="B16" s="38"/>
      <c r="C16" s="9" t="s">
        <v>8</v>
      </c>
      <c r="D16" s="6">
        <v>3.7767032901831326</v>
      </c>
      <c r="E16" s="6">
        <v>4.0987030174906529</v>
      </c>
      <c r="F16" s="6">
        <v>4.2082785046407096</v>
      </c>
      <c r="G16" s="5">
        <f t="shared" si="0"/>
        <v>0.43157521445757707</v>
      </c>
      <c r="H16" s="45"/>
      <c r="I16" s="45"/>
    </row>
    <row r="17" spans="1:9" x14ac:dyDescent="0.25">
      <c r="A17" s="39">
        <v>8</v>
      </c>
      <c r="B17" s="39">
        <v>2</v>
      </c>
      <c r="C17" s="20" t="s">
        <v>7</v>
      </c>
      <c r="D17" s="21">
        <v>25.89</v>
      </c>
      <c r="E17" s="21">
        <v>27.48</v>
      </c>
      <c r="F17" s="21">
        <v>29.06</v>
      </c>
      <c r="G17" s="22">
        <f t="shared" si="0"/>
        <v>3.1699999999999982</v>
      </c>
      <c r="H17" s="46">
        <v>4.26</v>
      </c>
      <c r="I17" s="46">
        <v>26.23</v>
      </c>
    </row>
    <row r="18" spans="1:9" x14ac:dyDescent="0.25">
      <c r="A18" s="39"/>
      <c r="B18" s="39"/>
      <c r="C18" s="23" t="s">
        <v>8</v>
      </c>
      <c r="D18" s="21">
        <v>4.2585844033438685</v>
      </c>
      <c r="E18" s="21">
        <v>4.2734646040241673</v>
      </c>
      <c r="F18" s="21">
        <v>4.2883448047044661</v>
      </c>
      <c r="G18" s="22">
        <f t="shared" si="0"/>
        <v>2.9760401360597655E-2</v>
      </c>
      <c r="H18" s="47"/>
      <c r="I18" s="47"/>
    </row>
    <row r="19" spans="1:9" x14ac:dyDescent="0.25">
      <c r="A19" s="38">
        <v>9</v>
      </c>
      <c r="B19" s="38">
        <v>1</v>
      </c>
      <c r="C19" s="3" t="s">
        <v>7</v>
      </c>
      <c r="D19" s="6">
        <v>22.9</v>
      </c>
      <c r="E19" s="6">
        <v>22.9</v>
      </c>
      <c r="F19" s="6">
        <v>22.9</v>
      </c>
      <c r="G19" s="5">
        <f t="shared" si="0"/>
        <v>0</v>
      </c>
      <c r="H19" s="44">
        <v>2.89</v>
      </c>
      <c r="I19" s="44">
        <v>22.9</v>
      </c>
    </row>
    <row r="20" spans="1:9" x14ac:dyDescent="0.25">
      <c r="A20" s="38"/>
      <c r="B20" s="38"/>
      <c r="C20" s="9" t="s">
        <v>8</v>
      </c>
      <c r="D20" s="6">
        <v>2.8894662974607015</v>
      </c>
      <c r="E20" s="6">
        <v>2.8894662974607015</v>
      </c>
      <c r="F20" s="6">
        <v>2.8894662974607015</v>
      </c>
      <c r="G20" s="5">
        <f t="shared" si="0"/>
        <v>0</v>
      </c>
      <c r="H20" s="45"/>
      <c r="I20" s="45"/>
    </row>
    <row r="21" spans="1:9" x14ac:dyDescent="0.25">
      <c r="A21" s="39">
        <v>10</v>
      </c>
      <c r="B21" s="39">
        <v>16</v>
      </c>
      <c r="C21" s="20" t="s">
        <v>7</v>
      </c>
      <c r="D21" s="21">
        <v>22.4</v>
      </c>
      <c r="E21" s="21">
        <v>23.21</v>
      </c>
      <c r="F21" s="21">
        <v>26.37</v>
      </c>
      <c r="G21" s="22">
        <f t="shared" si="0"/>
        <v>3.9700000000000024</v>
      </c>
      <c r="H21" s="46">
        <v>3.32</v>
      </c>
      <c r="I21" s="46">
        <v>23.48</v>
      </c>
    </row>
    <row r="22" spans="1:9" x14ac:dyDescent="0.25">
      <c r="A22" s="39"/>
      <c r="B22" s="39"/>
      <c r="C22" s="23" t="s">
        <v>8</v>
      </c>
      <c r="D22" s="21">
        <v>2.4917154416549661</v>
      </c>
      <c r="E22" s="21">
        <v>2.9316808426246772</v>
      </c>
      <c r="F22" s="21">
        <v>3.3217944221965774</v>
      </c>
      <c r="G22" s="22">
        <f t="shared" si="0"/>
        <v>0.83007898054161133</v>
      </c>
      <c r="H22" s="47"/>
      <c r="I22" s="47"/>
    </row>
    <row r="23" spans="1:9" x14ac:dyDescent="0.25">
      <c r="A23" s="38">
        <v>11</v>
      </c>
      <c r="B23" s="38">
        <v>13</v>
      </c>
      <c r="C23" s="3" t="s">
        <v>7</v>
      </c>
      <c r="D23" s="6">
        <v>16.36</v>
      </c>
      <c r="E23" s="6">
        <v>18.29</v>
      </c>
      <c r="F23" s="6">
        <v>21.3</v>
      </c>
      <c r="G23" s="5">
        <f t="shared" si="0"/>
        <v>4.9400000000000013</v>
      </c>
      <c r="H23" s="44">
        <v>3.26</v>
      </c>
      <c r="I23" s="44">
        <v>17.190000000000001</v>
      </c>
    </row>
    <row r="24" spans="1:9" x14ac:dyDescent="0.25">
      <c r="A24" s="38"/>
      <c r="B24" s="38"/>
      <c r="C24" s="9" t="s">
        <v>8</v>
      </c>
      <c r="D24" s="6">
        <v>2.2451071706904795</v>
      </c>
      <c r="E24" s="6">
        <v>2.9996460539883745</v>
      </c>
      <c r="F24" s="6">
        <v>3.2638583978913487</v>
      </c>
      <c r="G24" s="5">
        <f t="shared" si="0"/>
        <v>1.0187512272008692</v>
      </c>
      <c r="H24" s="45"/>
      <c r="I24" s="45"/>
    </row>
    <row r="25" spans="1:9" x14ac:dyDescent="0.25">
      <c r="A25" s="39">
        <v>12</v>
      </c>
      <c r="B25" s="39">
        <v>4</v>
      </c>
      <c r="C25" s="20" t="s">
        <v>7</v>
      </c>
      <c r="D25" s="21">
        <v>13.24</v>
      </c>
      <c r="E25" s="21">
        <v>14.61</v>
      </c>
      <c r="F25" s="21">
        <v>15.77</v>
      </c>
      <c r="G25" s="22">
        <f t="shared" si="0"/>
        <v>2.5299999999999994</v>
      </c>
      <c r="H25" s="46">
        <v>2.85</v>
      </c>
      <c r="I25" s="46">
        <v>14.15</v>
      </c>
    </row>
    <row r="26" spans="1:9" x14ac:dyDescent="0.25">
      <c r="A26" s="39"/>
      <c r="B26" s="39"/>
      <c r="C26" s="23" t="s">
        <v>8</v>
      </c>
      <c r="D26" s="21">
        <v>2.4720946727699871</v>
      </c>
      <c r="E26" s="21">
        <v>2.7894930807125129</v>
      </c>
      <c r="F26" s="21">
        <v>2.9192849304751167</v>
      </c>
      <c r="G26" s="22">
        <f t="shared" si="0"/>
        <v>0.44719025770512966</v>
      </c>
      <c r="H26" s="47"/>
      <c r="I26" s="47"/>
    </row>
    <row r="27" spans="1:9" x14ac:dyDescent="0.25">
      <c r="A27" s="38">
        <v>13</v>
      </c>
      <c r="B27" s="38">
        <v>6</v>
      </c>
      <c r="C27" s="3" t="s">
        <v>7</v>
      </c>
      <c r="D27" s="6">
        <v>7.23</v>
      </c>
      <c r="E27" s="6">
        <v>8.33</v>
      </c>
      <c r="F27" s="6">
        <v>10.6</v>
      </c>
      <c r="G27" s="5">
        <f t="shared" si="0"/>
        <v>3.3699999999999992</v>
      </c>
      <c r="H27" s="44">
        <v>3.89</v>
      </c>
      <c r="I27" s="44">
        <v>8.0500000000000007</v>
      </c>
    </row>
    <row r="28" spans="1:9" x14ac:dyDescent="0.25">
      <c r="A28" s="38"/>
      <c r="B28" s="38"/>
      <c r="C28" s="9" t="s">
        <v>8</v>
      </c>
      <c r="D28" s="6">
        <v>3.4184332682727638</v>
      </c>
      <c r="E28" s="6">
        <v>3.9076860468970547</v>
      </c>
      <c r="F28" s="6">
        <v>4.1985235834622268</v>
      </c>
      <c r="G28" s="5">
        <f t="shared" si="0"/>
        <v>0.78009031518946292</v>
      </c>
      <c r="H28" s="45"/>
      <c r="I28" s="45"/>
    </row>
    <row r="29" spans="1:9" x14ac:dyDescent="0.25">
      <c r="A29" s="39">
        <v>14</v>
      </c>
      <c r="B29" s="39">
        <v>5</v>
      </c>
      <c r="C29" s="20" t="s">
        <v>7</v>
      </c>
      <c r="D29" s="21">
        <v>6.46</v>
      </c>
      <c r="E29" s="21">
        <v>7.31</v>
      </c>
      <c r="F29" s="21">
        <v>8.9700000000000006</v>
      </c>
      <c r="G29" s="22">
        <f t="shared" si="0"/>
        <v>2.5100000000000007</v>
      </c>
      <c r="H29" s="46">
        <v>2.5099999999999998</v>
      </c>
      <c r="I29" s="46">
        <v>7.33</v>
      </c>
    </row>
    <row r="30" spans="1:9" x14ac:dyDescent="0.25">
      <c r="A30" s="39"/>
      <c r="B30" s="39"/>
      <c r="C30" s="23" t="s">
        <v>8</v>
      </c>
      <c r="D30" s="21">
        <v>2.3622196636750492</v>
      </c>
      <c r="E30" s="21">
        <v>2.464798352568474</v>
      </c>
      <c r="F30" s="21">
        <v>2.6036590284354402</v>
      </c>
      <c r="G30" s="22">
        <f t="shared" si="0"/>
        <v>0.24143936476039096</v>
      </c>
      <c r="H30" s="47"/>
      <c r="I30" s="47"/>
    </row>
    <row r="31" spans="1:9" x14ac:dyDescent="0.25">
      <c r="A31" s="38">
        <v>15</v>
      </c>
      <c r="B31" s="38">
        <v>8</v>
      </c>
      <c r="C31" s="3" t="s">
        <v>7</v>
      </c>
      <c r="D31" s="6">
        <v>2.02</v>
      </c>
      <c r="E31" s="6">
        <v>2.69</v>
      </c>
      <c r="F31" s="6">
        <v>4.3099999999999996</v>
      </c>
      <c r="G31" s="5">
        <f t="shared" si="0"/>
        <v>2.2899999999999996</v>
      </c>
      <c r="H31" s="44">
        <v>4.17</v>
      </c>
      <c r="I31" s="44">
        <v>2.4500000000000002</v>
      </c>
    </row>
    <row r="32" spans="1:9" x14ac:dyDescent="0.25">
      <c r="A32" s="38"/>
      <c r="B32" s="38"/>
      <c r="C32" s="9" t="s">
        <v>8</v>
      </c>
      <c r="D32" s="6">
        <v>2.2660946397337494</v>
      </c>
      <c r="E32" s="6">
        <v>4.1206050797720319</v>
      </c>
      <c r="F32" s="6">
        <v>4.9229385158653098</v>
      </c>
      <c r="G32" s="5">
        <f t="shared" si="0"/>
        <v>2.6568438761315605</v>
      </c>
      <c r="H32" s="45"/>
      <c r="I32" s="45"/>
    </row>
    <row r="33" spans="1:9" x14ac:dyDescent="0.25">
      <c r="A33" s="39">
        <v>16</v>
      </c>
      <c r="B33" s="39">
        <v>13</v>
      </c>
      <c r="C33" s="20" t="s">
        <v>7</v>
      </c>
      <c r="D33" s="21">
        <v>-0.71</v>
      </c>
      <c r="E33" s="21">
        <v>0.83</v>
      </c>
      <c r="F33" s="21">
        <v>2.4</v>
      </c>
      <c r="G33" s="22">
        <f t="shared" si="0"/>
        <v>3.11</v>
      </c>
      <c r="H33" s="46">
        <v>3.64</v>
      </c>
      <c r="I33" s="46">
        <v>1.0900000000000001</v>
      </c>
    </row>
    <row r="34" spans="1:9" x14ac:dyDescent="0.25">
      <c r="A34" s="39"/>
      <c r="B34" s="39"/>
      <c r="C34" s="23" t="s">
        <v>8</v>
      </c>
      <c r="D34" s="21">
        <v>2.3482658267130527</v>
      </c>
      <c r="E34" s="21">
        <v>3.7958319622773482</v>
      </c>
      <c r="F34" s="21">
        <v>4.9545271107268869</v>
      </c>
      <c r="G34" s="22">
        <f t="shared" si="0"/>
        <v>2.6062612840138342</v>
      </c>
      <c r="H34" s="47"/>
      <c r="I34" s="47"/>
    </row>
    <row r="35" spans="1:9" x14ac:dyDescent="0.25">
      <c r="A35" s="38">
        <v>17</v>
      </c>
      <c r="B35" s="38">
        <v>5</v>
      </c>
      <c r="C35" s="3" t="s">
        <v>7</v>
      </c>
      <c r="D35" s="6">
        <v>0.69</v>
      </c>
      <c r="E35" s="6">
        <v>0.91</v>
      </c>
      <c r="F35" s="6">
        <v>1.26</v>
      </c>
      <c r="G35" s="5">
        <f t="shared" si="0"/>
        <v>0.57000000000000006</v>
      </c>
      <c r="H35" s="44">
        <v>2.04</v>
      </c>
      <c r="I35" s="44">
        <v>0.89</v>
      </c>
    </row>
    <row r="36" spans="1:9" x14ac:dyDescent="0.25">
      <c r="A36" s="38"/>
      <c r="B36" s="38"/>
      <c r="C36" s="9" t="s">
        <v>8</v>
      </c>
      <c r="D36" s="6">
        <v>1.2320432541186981</v>
      </c>
      <c r="E36" s="6">
        <v>2.1461221694533585</v>
      </c>
      <c r="F36" s="6">
        <v>2.7989964143513251</v>
      </c>
      <c r="G36" s="5">
        <f t="shared" si="0"/>
        <v>1.566953160232627</v>
      </c>
      <c r="H36" s="45"/>
      <c r="I36" s="45"/>
    </row>
    <row r="37" spans="1:9" x14ac:dyDescent="0.25">
      <c r="A37" s="39">
        <v>18</v>
      </c>
      <c r="B37" s="39">
        <v>15</v>
      </c>
      <c r="C37" s="20" t="s">
        <v>7</v>
      </c>
      <c r="D37" s="21">
        <v>-4.3099999999999996</v>
      </c>
      <c r="E37" s="21">
        <v>0.15</v>
      </c>
      <c r="F37" s="21">
        <v>4.75</v>
      </c>
      <c r="G37" s="22">
        <f t="shared" si="0"/>
        <v>9.0599999999999987</v>
      </c>
      <c r="H37" s="46">
        <v>1.74</v>
      </c>
      <c r="I37" s="46">
        <v>1.0900000000000001</v>
      </c>
    </row>
    <row r="38" spans="1:9" x14ac:dyDescent="0.25">
      <c r="A38" s="39"/>
      <c r="B38" s="39"/>
      <c r="C38" s="23" t="s">
        <v>8</v>
      </c>
      <c r="D38" s="21">
        <v>-2.6970326122764394</v>
      </c>
      <c r="E38" s="21">
        <v>0.49022743434294824</v>
      </c>
      <c r="F38" s="21">
        <v>3.7419988826521893</v>
      </c>
      <c r="G38" s="22">
        <f t="shared" si="0"/>
        <v>6.4390314949286287</v>
      </c>
      <c r="H38" s="47"/>
      <c r="I38" s="47"/>
    </row>
    <row r="39" spans="1:9" x14ac:dyDescent="0.25">
      <c r="A39" s="38">
        <v>19</v>
      </c>
      <c r="B39" s="38">
        <v>2</v>
      </c>
      <c r="C39" s="3" t="s">
        <v>7</v>
      </c>
      <c r="D39" s="6">
        <v>2.64</v>
      </c>
      <c r="E39" s="6">
        <v>2.64</v>
      </c>
      <c r="F39" s="6">
        <v>2.64</v>
      </c>
      <c r="G39" s="5">
        <f t="shared" si="0"/>
        <v>0</v>
      </c>
      <c r="H39" s="44">
        <v>3.91</v>
      </c>
      <c r="I39" s="44">
        <v>2.64</v>
      </c>
    </row>
    <row r="40" spans="1:9" x14ac:dyDescent="0.25">
      <c r="A40" s="38"/>
      <c r="B40" s="38"/>
      <c r="C40" s="9" t="s">
        <v>8</v>
      </c>
      <c r="D40" s="6">
        <v>3.8250048440010658</v>
      </c>
      <c r="E40" s="6">
        <v>4.3134312440010651</v>
      </c>
      <c r="F40" s="6">
        <v>4.801857644001065</v>
      </c>
      <c r="G40" s="5">
        <f t="shared" si="0"/>
        <v>0.97685279999999919</v>
      </c>
      <c r="H40" s="45"/>
      <c r="I40" s="45"/>
    </row>
    <row r="41" spans="1:9" x14ac:dyDescent="0.25">
      <c r="A41" s="39">
        <v>20</v>
      </c>
      <c r="B41" s="39">
        <v>1</v>
      </c>
      <c r="C41" s="20" t="s">
        <v>7</v>
      </c>
      <c r="D41" s="21">
        <v>-4.58</v>
      </c>
      <c r="E41" s="21">
        <v>-4.58</v>
      </c>
      <c r="F41" s="21">
        <v>-4.58</v>
      </c>
      <c r="G41" s="22">
        <f t="shared" si="0"/>
        <v>0</v>
      </c>
      <c r="H41" s="46">
        <v>9.17</v>
      </c>
      <c r="I41" s="46">
        <v>-4.58</v>
      </c>
    </row>
    <row r="42" spans="1:9" x14ac:dyDescent="0.25">
      <c r="A42" s="39"/>
      <c r="B42" s="39"/>
      <c r="C42" s="23" t="s">
        <v>8</v>
      </c>
      <c r="D42" s="21">
        <v>9.1686272527283652</v>
      </c>
      <c r="E42" s="21">
        <v>9.1686272527283652</v>
      </c>
      <c r="F42" s="21">
        <v>9.1686272527283652</v>
      </c>
      <c r="G42" s="22">
        <f t="shared" si="0"/>
        <v>0</v>
      </c>
      <c r="H42" s="47"/>
      <c r="I42" s="47"/>
    </row>
    <row r="43" spans="1:9" x14ac:dyDescent="0.25">
      <c r="A43" s="38">
        <v>21</v>
      </c>
      <c r="B43" s="38">
        <v>6</v>
      </c>
      <c r="C43" s="3" t="s">
        <v>7</v>
      </c>
      <c r="D43" s="6">
        <v>-5.0999999999999996</v>
      </c>
      <c r="E43" s="6">
        <v>-4.82</v>
      </c>
      <c r="F43" s="6">
        <v>-4.1399999999999997</v>
      </c>
      <c r="G43" s="5">
        <f t="shared" si="0"/>
        <v>0.96</v>
      </c>
      <c r="H43" s="44">
        <v>5.94</v>
      </c>
      <c r="I43" s="44">
        <v>-4.78</v>
      </c>
    </row>
    <row r="44" spans="1:9" x14ac:dyDescent="0.25">
      <c r="A44" s="38"/>
      <c r="B44" s="38"/>
      <c r="C44" s="9" t="s">
        <v>8</v>
      </c>
      <c r="D44" s="6">
        <v>4.2709796253282457</v>
      </c>
      <c r="E44" s="6">
        <v>5.5065797016652489</v>
      </c>
      <c r="F44" s="6">
        <v>6.7326244482290782</v>
      </c>
      <c r="G44" s="5">
        <f t="shared" si="0"/>
        <v>2.4616448229008325</v>
      </c>
      <c r="H44" s="45"/>
      <c r="I44" s="45"/>
    </row>
    <row r="45" spans="1:9" x14ac:dyDescent="0.25">
      <c r="A45" s="39">
        <v>22</v>
      </c>
      <c r="B45" s="39">
        <v>1</v>
      </c>
      <c r="C45" s="20" t="s">
        <v>7</v>
      </c>
      <c r="D45" s="21">
        <v>-4.9000000000000004</v>
      </c>
      <c r="E45" s="21">
        <v>-4.9000000000000004</v>
      </c>
      <c r="F45" s="21">
        <v>-4.9000000000000004</v>
      </c>
      <c r="G45" s="22">
        <f t="shared" si="0"/>
        <v>0</v>
      </c>
      <c r="H45" s="46">
        <v>2.48</v>
      </c>
      <c r="I45" s="46">
        <v>-4.9000000000000004</v>
      </c>
    </row>
    <row r="46" spans="1:9" x14ac:dyDescent="0.25">
      <c r="A46" s="39"/>
      <c r="B46" s="39"/>
      <c r="C46" s="23" t="s">
        <v>8</v>
      </c>
      <c r="D46" s="21">
        <v>2.4766222001213647</v>
      </c>
      <c r="E46" s="21">
        <v>2.4766222001213647</v>
      </c>
      <c r="F46" s="21">
        <v>2.4766222001213647</v>
      </c>
      <c r="G46" s="22">
        <f t="shared" si="0"/>
        <v>0</v>
      </c>
      <c r="H46" s="47"/>
      <c r="I46" s="47"/>
    </row>
    <row r="47" spans="1:9" x14ac:dyDescent="0.25">
      <c r="A47" s="38">
        <v>23</v>
      </c>
      <c r="B47" s="38">
        <v>1</v>
      </c>
      <c r="C47" s="3" t="s">
        <v>7</v>
      </c>
      <c r="D47" s="6">
        <v>-1.49</v>
      </c>
      <c r="E47" s="6">
        <v>-1.49</v>
      </c>
      <c r="F47" s="6">
        <v>-1.49</v>
      </c>
      <c r="G47" s="5">
        <f t="shared" si="0"/>
        <v>0</v>
      </c>
      <c r="H47" s="44">
        <v>-3.97</v>
      </c>
      <c r="I47" s="44">
        <v>-1.49</v>
      </c>
    </row>
    <row r="48" spans="1:9" x14ac:dyDescent="0.25">
      <c r="A48" s="38"/>
      <c r="B48" s="38"/>
      <c r="C48" s="9" t="s">
        <v>8</v>
      </c>
      <c r="D48" s="6">
        <v>-3.9654852488717238</v>
      </c>
      <c r="E48" s="6">
        <v>-3.9654852488717238</v>
      </c>
      <c r="F48" s="6">
        <v>-3.9654852488717238</v>
      </c>
      <c r="G48" s="5">
        <f t="shared" si="0"/>
        <v>0</v>
      </c>
      <c r="H48" s="45"/>
      <c r="I48" s="45"/>
    </row>
    <row r="49" spans="1:9" x14ac:dyDescent="0.25">
      <c r="A49" s="39">
        <v>24</v>
      </c>
      <c r="B49" s="39">
        <v>12</v>
      </c>
      <c r="C49" s="20" t="s">
        <v>7</v>
      </c>
      <c r="D49" s="21">
        <v>0.51</v>
      </c>
      <c r="E49" s="21">
        <v>2.61</v>
      </c>
      <c r="F49" s="21">
        <v>4.3600000000000003</v>
      </c>
      <c r="G49" s="22">
        <f t="shared" si="0"/>
        <v>3.8500000000000005</v>
      </c>
      <c r="H49" s="46">
        <v>-3.74</v>
      </c>
      <c r="I49" s="46">
        <v>3.41</v>
      </c>
    </row>
    <row r="50" spans="1:9" x14ac:dyDescent="0.25">
      <c r="A50" s="39"/>
      <c r="B50" s="39"/>
      <c r="C50" s="23" t="s">
        <v>8</v>
      </c>
      <c r="D50" s="21">
        <v>-4.9186763693687263</v>
      </c>
      <c r="E50" s="21">
        <v>-3.8115407728523643</v>
      </c>
      <c r="F50" s="21">
        <v>-1.2606523769232003</v>
      </c>
      <c r="G50" s="22">
        <f t="shared" si="0"/>
        <v>3.6580239924455258</v>
      </c>
      <c r="H50" s="47"/>
      <c r="I50" s="47"/>
    </row>
    <row r="51" spans="1:9" x14ac:dyDescent="0.25">
      <c r="A51" s="38">
        <v>25</v>
      </c>
      <c r="B51" s="38">
        <v>4</v>
      </c>
      <c r="C51" s="3" t="s">
        <v>7</v>
      </c>
      <c r="D51" s="6">
        <v>-7.3</v>
      </c>
      <c r="E51" s="6">
        <v>-3.77</v>
      </c>
      <c r="F51" s="6">
        <v>-0.72</v>
      </c>
      <c r="G51" s="5">
        <f t="shared" si="0"/>
        <v>6.58</v>
      </c>
      <c r="H51" s="44">
        <v>-1.62</v>
      </c>
      <c r="I51" s="44">
        <v>-2.3199999999999998</v>
      </c>
    </row>
    <row r="52" spans="1:9" x14ac:dyDescent="0.25">
      <c r="A52" s="38"/>
      <c r="B52" s="38"/>
      <c r="C52" s="9" t="s">
        <v>8</v>
      </c>
      <c r="D52" s="6">
        <v>-4.43808608325243</v>
      </c>
      <c r="E52" s="6">
        <v>-1.694258207256077</v>
      </c>
      <c r="F52" s="6">
        <v>0.10216274195422542</v>
      </c>
      <c r="G52" s="5">
        <f t="shared" si="0"/>
        <v>4.5402488252066551</v>
      </c>
      <c r="H52" s="45"/>
      <c r="I52" s="45"/>
    </row>
    <row r="53" spans="1:9" x14ac:dyDescent="0.25">
      <c r="A53" s="39">
        <v>26</v>
      </c>
      <c r="B53" s="39">
        <v>6</v>
      </c>
      <c r="C53" s="20" t="s">
        <v>7</v>
      </c>
      <c r="D53" s="21">
        <v>-5.29</v>
      </c>
      <c r="E53" s="21">
        <v>-3.89</v>
      </c>
      <c r="F53" s="21">
        <v>-2.5299999999999998</v>
      </c>
      <c r="G53" s="22">
        <f t="shared" si="0"/>
        <v>2.7600000000000002</v>
      </c>
      <c r="H53" s="46">
        <v>-2.44</v>
      </c>
      <c r="I53" s="46">
        <v>-3.63</v>
      </c>
    </row>
    <row r="54" spans="1:9" x14ac:dyDescent="0.25">
      <c r="A54" s="39"/>
      <c r="B54" s="39"/>
      <c r="C54" s="23" t="s">
        <v>8</v>
      </c>
      <c r="D54" s="21">
        <v>-4.2368633196595713</v>
      </c>
      <c r="E54" s="21">
        <v>-3.1111582004466114</v>
      </c>
      <c r="F54" s="21">
        <v>-0.6021606877422323</v>
      </c>
      <c r="G54" s="22">
        <f t="shared" si="0"/>
        <v>3.6347026319173388</v>
      </c>
      <c r="H54" s="47"/>
      <c r="I54" s="47"/>
    </row>
    <row r="55" spans="1:9" x14ac:dyDescent="0.25">
      <c r="A55" s="38">
        <v>27</v>
      </c>
      <c r="B55" s="38">
        <v>1</v>
      </c>
      <c r="C55" s="3" t="s">
        <v>7</v>
      </c>
      <c r="D55" s="6">
        <v>-6.05</v>
      </c>
      <c r="E55" s="6">
        <v>-6.05</v>
      </c>
      <c r="F55" s="6">
        <v>-6.05</v>
      </c>
      <c r="G55" s="5">
        <f t="shared" si="0"/>
        <v>0</v>
      </c>
      <c r="H55" s="44">
        <v>-0.71</v>
      </c>
      <c r="I55" s="44">
        <v>-6.05</v>
      </c>
    </row>
    <row r="56" spans="1:9" x14ac:dyDescent="0.25">
      <c r="A56" s="38"/>
      <c r="B56" s="38"/>
      <c r="C56" s="9" t="s">
        <v>8</v>
      </c>
      <c r="D56" s="6">
        <v>-0.74735192796305994</v>
      </c>
      <c r="E56" s="6">
        <v>-0.74735192796305994</v>
      </c>
      <c r="F56" s="6">
        <v>-0.74735192796305994</v>
      </c>
      <c r="G56" s="5">
        <f t="shared" si="0"/>
        <v>0</v>
      </c>
      <c r="H56" s="45"/>
      <c r="I56" s="45"/>
    </row>
  </sheetData>
  <mergeCells count="114">
    <mergeCell ref="H55:H56"/>
    <mergeCell ref="I55:I56"/>
    <mergeCell ref="I7:I8"/>
    <mergeCell ref="H49:H50"/>
    <mergeCell ref="I49:I50"/>
    <mergeCell ref="H51:H52"/>
    <mergeCell ref="I51:I52"/>
    <mergeCell ref="H53:H54"/>
    <mergeCell ref="I53:I54"/>
    <mergeCell ref="H43:H44"/>
    <mergeCell ref="I43:I44"/>
    <mergeCell ref="H45:H46"/>
    <mergeCell ref="I45:I46"/>
    <mergeCell ref="H47:H48"/>
    <mergeCell ref="I47:I48"/>
    <mergeCell ref="H37:H38"/>
    <mergeCell ref="I37:I38"/>
    <mergeCell ref="H39:H40"/>
    <mergeCell ref="I39:I40"/>
    <mergeCell ref="H41:H42"/>
    <mergeCell ref="I41:I42"/>
    <mergeCell ref="H31:H32"/>
    <mergeCell ref="I31:I32"/>
    <mergeCell ref="H33:H34"/>
    <mergeCell ref="I33:I34"/>
    <mergeCell ref="H35:H36"/>
    <mergeCell ref="I35:I36"/>
    <mergeCell ref="H25:H26"/>
    <mergeCell ref="I25:I26"/>
    <mergeCell ref="H27:H28"/>
    <mergeCell ref="I27:I28"/>
    <mergeCell ref="H29:H30"/>
    <mergeCell ref="I29:I30"/>
    <mergeCell ref="H19:H20"/>
    <mergeCell ref="I19:I20"/>
    <mergeCell ref="H21:H22"/>
    <mergeCell ref="I21:I22"/>
    <mergeCell ref="H23:H24"/>
    <mergeCell ref="I23:I24"/>
    <mergeCell ref="H13:H14"/>
    <mergeCell ref="I13:I14"/>
    <mergeCell ref="H15:H16"/>
    <mergeCell ref="I15:I16"/>
    <mergeCell ref="H17:H18"/>
    <mergeCell ref="I17:I18"/>
    <mergeCell ref="H7:H8"/>
    <mergeCell ref="H9:H10"/>
    <mergeCell ref="I9:I10"/>
    <mergeCell ref="H11:H12"/>
    <mergeCell ref="I11:I12"/>
    <mergeCell ref="F1:F2"/>
    <mergeCell ref="C1:C2"/>
    <mergeCell ref="H3:H4"/>
    <mergeCell ref="I3:I4"/>
    <mergeCell ref="H5:H6"/>
    <mergeCell ref="I5:I6"/>
    <mergeCell ref="A13:A14"/>
    <mergeCell ref="A1:A2"/>
    <mergeCell ref="B1:B2"/>
    <mergeCell ref="D1:D2"/>
    <mergeCell ref="E1:E2"/>
    <mergeCell ref="A3:A4"/>
    <mergeCell ref="A5:A6"/>
    <mergeCell ref="A7:A8"/>
    <mergeCell ref="A9:A10"/>
    <mergeCell ref="A11:A12"/>
    <mergeCell ref="A37:A38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51:A52"/>
    <mergeCell ref="A53:A54"/>
    <mergeCell ref="A55:A56"/>
    <mergeCell ref="B3:B4"/>
    <mergeCell ref="B55:B56"/>
    <mergeCell ref="B53:B54"/>
    <mergeCell ref="B5:B6"/>
    <mergeCell ref="B7:B8"/>
    <mergeCell ref="B9:B10"/>
    <mergeCell ref="B11:B12"/>
    <mergeCell ref="A39:A40"/>
    <mergeCell ref="A41:A42"/>
    <mergeCell ref="A43:A44"/>
    <mergeCell ref="A45:A46"/>
    <mergeCell ref="A47:A48"/>
    <mergeCell ref="A49:A50"/>
    <mergeCell ref="B35:B36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49:B50"/>
    <mergeCell ref="B51:B52"/>
    <mergeCell ref="B37:B38"/>
    <mergeCell ref="B39:B40"/>
    <mergeCell ref="B41:B42"/>
    <mergeCell ref="B43:B44"/>
    <mergeCell ref="B45:B46"/>
    <mergeCell ref="B47:B4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D9EE0-F53F-4914-A6F0-995FA836BAE3}">
  <dimension ref="A1:J30"/>
  <sheetViews>
    <sheetView workbookViewId="0">
      <selection activeCell="S34" sqref="S34"/>
    </sheetView>
  </sheetViews>
  <sheetFormatPr defaultRowHeight="15" x14ac:dyDescent="0.25"/>
  <cols>
    <col min="9" max="10" width="11" customWidth="1"/>
  </cols>
  <sheetData>
    <row r="1" spans="1:10" ht="26.1" customHeight="1" x14ac:dyDescent="0.25">
      <c r="A1" s="48" t="s">
        <v>0</v>
      </c>
      <c r="B1" s="48" t="s">
        <v>10</v>
      </c>
      <c r="C1" s="48" t="s">
        <v>9</v>
      </c>
      <c r="D1" s="48" t="s">
        <v>6</v>
      </c>
      <c r="E1" s="11" t="s">
        <v>11</v>
      </c>
      <c r="F1" s="11" t="s">
        <v>13</v>
      </c>
      <c r="G1" s="11" t="s">
        <v>14</v>
      </c>
      <c r="H1" s="11" t="s">
        <v>4</v>
      </c>
      <c r="I1" s="7" t="s">
        <v>29</v>
      </c>
      <c r="J1" s="7" t="s">
        <v>30</v>
      </c>
    </row>
    <row r="2" spans="1:10" ht="22.5" x14ac:dyDescent="0.25">
      <c r="A2" s="49"/>
      <c r="B2" s="49"/>
      <c r="C2" s="49"/>
      <c r="D2" s="49"/>
      <c r="E2" s="12" t="s">
        <v>12</v>
      </c>
      <c r="F2" s="12" t="s">
        <v>12</v>
      </c>
      <c r="G2" s="12" t="s">
        <v>12</v>
      </c>
      <c r="H2" s="12" t="s">
        <v>5</v>
      </c>
      <c r="I2" s="8" t="s">
        <v>31</v>
      </c>
      <c r="J2" s="8" t="s">
        <v>31</v>
      </c>
    </row>
    <row r="3" spans="1:10" x14ac:dyDescent="0.25">
      <c r="A3" s="40">
        <v>1</v>
      </c>
      <c r="B3" s="40" t="s">
        <v>15</v>
      </c>
      <c r="C3" s="40">
        <v>53</v>
      </c>
      <c r="D3" s="3" t="s">
        <v>7</v>
      </c>
      <c r="E3" s="4">
        <v>29.06</v>
      </c>
      <c r="F3" s="4">
        <v>37.75</v>
      </c>
      <c r="G3" s="4">
        <v>57.96</v>
      </c>
      <c r="H3" s="5">
        <f>G3-E3</f>
        <v>28.900000000000002</v>
      </c>
      <c r="I3" s="44">
        <v>3.39</v>
      </c>
      <c r="J3" s="44">
        <v>34.590000000000003</v>
      </c>
    </row>
    <row r="4" spans="1:10" x14ac:dyDescent="0.25">
      <c r="A4" s="41"/>
      <c r="B4" s="41"/>
      <c r="C4" s="41"/>
      <c r="D4" s="9" t="s">
        <v>8</v>
      </c>
      <c r="E4" s="10">
        <v>2.2862941150716325</v>
      </c>
      <c r="F4" s="10">
        <v>3.2444181240277397</v>
      </c>
      <c r="G4" s="10">
        <v>4.489685459518749</v>
      </c>
      <c r="H4" s="5">
        <f t="shared" ref="H4:H29" si="0">G4-E4</f>
        <v>2.2033913444471165</v>
      </c>
      <c r="I4" s="45"/>
      <c r="J4" s="45"/>
    </row>
    <row r="5" spans="1:10" x14ac:dyDescent="0.25">
      <c r="A5" s="39">
        <v>2</v>
      </c>
      <c r="B5" s="39" t="s">
        <v>16</v>
      </c>
      <c r="C5" s="39">
        <v>35</v>
      </c>
      <c r="D5" s="20" t="s">
        <v>7</v>
      </c>
      <c r="E5" s="21">
        <v>13.66</v>
      </c>
      <c r="F5" s="21">
        <v>21.41</v>
      </c>
      <c r="G5" s="21">
        <v>46.35</v>
      </c>
      <c r="H5" s="22">
        <f t="shared" si="0"/>
        <v>32.69</v>
      </c>
      <c r="I5" s="46">
        <v>3.42</v>
      </c>
      <c r="J5" s="46">
        <v>20.39</v>
      </c>
    </row>
    <row r="6" spans="1:10" x14ac:dyDescent="0.25">
      <c r="A6" s="39"/>
      <c r="B6" s="39"/>
      <c r="C6" s="39"/>
      <c r="D6" s="23" t="s">
        <v>8</v>
      </c>
      <c r="E6" s="21">
        <v>2.2451071706904795</v>
      </c>
      <c r="F6" s="21">
        <v>3.0039345916729041</v>
      </c>
      <c r="G6" s="21">
        <v>4.2585844033438685</v>
      </c>
      <c r="H6" s="22">
        <f t="shared" si="0"/>
        <v>2.013477232653389</v>
      </c>
      <c r="I6" s="47"/>
      <c r="J6" s="47"/>
    </row>
    <row r="7" spans="1:10" x14ac:dyDescent="0.25">
      <c r="A7" s="38">
        <v>3</v>
      </c>
      <c r="B7" s="38" t="s">
        <v>17</v>
      </c>
      <c r="C7" s="38">
        <v>6</v>
      </c>
      <c r="D7" s="3" t="s">
        <v>7</v>
      </c>
      <c r="E7" s="6">
        <v>7.23</v>
      </c>
      <c r="F7" s="6">
        <v>8.33</v>
      </c>
      <c r="G7" s="6">
        <v>10.6</v>
      </c>
      <c r="H7" s="5">
        <f t="shared" si="0"/>
        <v>3.3699999999999992</v>
      </c>
      <c r="I7" s="44">
        <v>3.89</v>
      </c>
      <c r="J7" s="44">
        <v>8.0500000000000007</v>
      </c>
    </row>
    <row r="8" spans="1:10" x14ac:dyDescent="0.25">
      <c r="A8" s="38"/>
      <c r="B8" s="38"/>
      <c r="C8" s="38"/>
      <c r="D8" s="9" t="s">
        <v>8</v>
      </c>
      <c r="E8" s="6">
        <v>3.4184332682727638</v>
      </c>
      <c r="F8" s="6">
        <v>3.9076860468970547</v>
      </c>
      <c r="G8" s="6">
        <v>4.1985235834622268</v>
      </c>
      <c r="H8" s="5">
        <f t="shared" si="0"/>
        <v>0.78009031518946292</v>
      </c>
      <c r="I8" s="45"/>
      <c r="J8" s="45"/>
    </row>
    <row r="9" spans="1:10" x14ac:dyDescent="0.25">
      <c r="A9" s="39">
        <v>4</v>
      </c>
      <c r="B9" s="39" t="s">
        <v>18</v>
      </c>
      <c r="C9" s="39">
        <v>8</v>
      </c>
      <c r="D9" s="20" t="s">
        <v>7</v>
      </c>
      <c r="E9" s="21">
        <v>1.66</v>
      </c>
      <c r="F9" s="21">
        <v>6.9</v>
      </c>
      <c r="G9" s="21">
        <v>13.24</v>
      </c>
      <c r="H9" s="22">
        <f t="shared" si="0"/>
        <v>11.58</v>
      </c>
      <c r="I9" s="46">
        <v>2.5499999999999998</v>
      </c>
      <c r="J9" s="46">
        <v>5.92</v>
      </c>
    </row>
    <row r="10" spans="1:10" x14ac:dyDescent="0.25">
      <c r="A10" s="39"/>
      <c r="B10" s="39"/>
      <c r="C10" s="39"/>
      <c r="D10" s="23" t="s">
        <v>8</v>
      </c>
      <c r="E10" s="21">
        <v>2.3549617548932034</v>
      </c>
      <c r="F10" s="21">
        <v>2.5529190131062425</v>
      </c>
      <c r="G10" s="21">
        <v>2.8970907979845357</v>
      </c>
      <c r="H10" s="22">
        <f t="shared" si="0"/>
        <v>0.54212904309133236</v>
      </c>
      <c r="I10" s="47"/>
      <c r="J10" s="47"/>
    </row>
    <row r="11" spans="1:10" x14ac:dyDescent="0.25">
      <c r="A11" s="38">
        <v>5</v>
      </c>
      <c r="B11" s="38" t="s">
        <v>19</v>
      </c>
      <c r="C11" s="38">
        <v>10</v>
      </c>
      <c r="D11" s="3" t="s">
        <v>7</v>
      </c>
      <c r="E11" s="6">
        <v>0.51</v>
      </c>
      <c r="F11" s="6">
        <v>1.76</v>
      </c>
      <c r="G11" s="6">
        <v>2.35</v>
      </c>
      <c r="H11" s="5">
        <f t="shared" si="0"/>
        <v>1.84</v>
      </c>
      <c r="I11" s="44">
        <v>4.45</v>
      </c>
      <c r="J11" s="44">
        <v>2.12</v>
      </c>
    </row>
    <row r="12" spans="1:10" x14ac:dyDescent="0.25">
      <c r="A12" s="38"/>
      <c r="B12" s="38"/>
      <c r="C12" s="38"/>
      <c r="D12" s="9" t="s">
        <v>8</v>
      </c>
      <c r="E12" s="6">
        <v>4.2320305644205387</v>
      </c>
      <c r="F12" s="6">
        <v>4.5360619434658815</v>
      </c>
      <c r="G12" s="6">
        <v>4.9229385158653098</v>
      </c>
      <c r="H12" s="5">
        <f t="shared" si="0"/>
        <v>0.69090795144477113</v>
      </c>
      <c r="I12" s="45"/>
      <c r="J12" s="45"/>
    </row>
    <row r="13" spans="1:10" x14ac:dyDescent="0.25">
      <c r="A13" s="39">
        <v>6</v>
      </c>
      <c r="B13" s="39" t="s">
        <v>20</v>
      </c>
      <c r="C13" s="39">
        <v>7</v>
      </c>
      <c r="D13" s="20" t="s">
        <v>7</v>
      </c>
      <c r="E13" s="21">
        <v>0.3</v>
      </c>
      <c r="F13" s="21">
        <v>2.1800000000000002</v>
      </c>
      <c r="G13" s="21">
        <v>4.3099999999999996</v>
      </c>
      <c r="H13" s="22">
        <f t="shared" si="0"/>
        <v>4.01</v>
      </c>
      <c r="I13" s="46">
        <v>3.21</v>
      </c>
      <c r="J13" s="46">
        <v>1.9</v>
      </c>
    </row>
    <row r="14" spans="1:10" x14ac:dyDescent="0.25">
      <c r="A14" s="39"/>
      <c r="B14" s="39"/>
      <c r="C14" s="39"/>
      <c r="D14" s="23" t="s">
        <v>8</v>
      </c>
      <c r="E14" s="21">
        <v>2.2660946397337494</v>
      </c>
      <c r="F14" s="21">
        <v>3.2108720905120185</v>
      </c>
      <c r="G14" s="21">
        <v>4.801857644001065</v>
      </c>
      <c r="H14" s="22">
        <f t="shared" si="0"/>
        <v>2.5357630042673156</v>
      </c>
      <c r="I14" s="47"/>
      <c r="J14" s="47"/>
    </row>
    <row r="15" spans="1:10" x14ac:dyDescent="0.25">
      <c r="A15" s="38">
        <v>7</v>
      </c>
      <c r="B15" s="38" t="s">
        <v>21</v>
      </c>
      <c r="C15" s="38">
        <v>14</v>
      </c>
      <c r="D15" s="3" t="s">
        <v>7</v>
      </c>
      <c r="E15" s="6">
        <v>-4.3099999999999996</v>
      </c>
      <c r="F15" s="6">
        <v>-0.55000000000000004</v>
      </c>
      <c r="G15" s="6">
        <v>1.26</v>
      </c>
      <c r="H15" s="5">
        <f t="shared" si="0"/>
        <v>5.5699999999999994</v>
      </c>
      <c r="I15" s="44">
        <v>3.42</v>
      </c>
      <c r="J15" s="44">
        <v>-0.22</v>
      </c>
    </row>
    <row r="16" spans="1:10" x14ac:dyDescent="0.25">
      <c r="A16" s="38"/>
      <c r="B16" s="38"/>
      <c r="C16" s="38"/>
      <c r="D16" s="9" t="s">
        <v>8</v>
      </c>
      <c r="E16" s="6">
        <v>1.1722655092821128</v>
      </c>
      <c r="F16" s="6">
        <v>3.0057155699258913</v>
      </c>
      <c r="G16" s="6">
        <v>4.9545271107268869</v>
      </c>
      <c r="H16" s="5">
        <f t="shared" si="0"/>
        <v>3.7822616014447741</v>
      </c>
      <c r="I16" s="45"/>
      <c r="J16" s="45"/>
    </row>
    <row r="17" spans="1:10" x14ac:dyDescent="0.25">
      <c r="A17" s="39">
        <v>8</v>
      </c>
      <c r="B17" s="39" t="s">
        <v>22</v>
      </c>
      <c r="C17" s="39">
        <v>2</v>
      </c>
      <c r="D17" s="20" t="s">
        <v>7</v>
      </c>
      <c r="E17" s="21">
        <v>-2.2999999999999998</v>
      </c>
      <c r="F17" s="21">
        <v>-1.9</v>
      </c>
      <c r="G17" s="21">
        <v>-1.6</v>
      </c>
      <c r="H17" s="22">
        <f t="shared" si="0"/>
        <v>0.69999999999999973</v>
      </c>
      <c r="I17" s="46">
        <v>1.98</v>
      </c>
      <c r="J17" s="46">
        <v>-1.91</v>
      </c>
    </row>
    <row r="18" spans="1:10" x14ac:dyDescent="0.25">
      <c r="A18" s="39"/>
      <c r="B18" s="39"/>
      <c r="C18" s="39"/>
      <c r="D18" s="23" t="s">
        <v>8</v>
      </c>
      <c r="E18" s="21">
        <v>1.5</v>
      </c>
      <c r="F18" s="21">
        <v>2</v>
      </c>
      <c r="G18" s="21">
        <v>2.4</v>
      </c>
      <c r="H18" s="22">
        <f t="shared" si="0"/>
        <v>0.89999999999999991</v>
      </c>
      <c r="I18" s="47"/>
      <c r="J18" s="47"/>
    </row>
    <row r="19" spans="1:10" x14ac:dyDescent="0.25">
      <c r="A19" s="38">
        <v>9</v>
      </c>
      <c r="B19" s="38" t="s">
        <v>23</v>
      </c>
      <c r="C19" s="38">
        <v>10</v>
      </c>
      <c r="D19" s="3" t="s">
        <v>7</v>
      </c>
      <c r="E19" s="6">
        <v>-1.22</v>
      </c>
      <c r="F19" s="6">
        <v>1.58</v>
      </c>
      <c r="G19" s="6">
        <v>4.75</v>
      </c>
      <c r="H19" s="5">
        <f t="shared" si="0"/>
        <v>5.97</v>
      </c>
      <c r="I19" s="44">
        <v>-1.98</v>
      </c>
      <c r="J19" s="44">
        <v>2.58</v>
      </c>
    </row>
    <row r="20" spans="1:10" x14ac:dyDescent="0.25">
      <c r="A20" s="38"/>
      <c r="B20" s="38"/>
      <c r="C20" s="38"/>
      <c r="D20" s="9" t="s">
        <v>8</v>
      </c>
      <c r="E20" s="6">
        <v>-3.6424425554037554</v>
      </c>
      <c r="F20" s="6">
        <v>-1.203080340290108</v>
      </c>
      <c r="G20" s="6">
        <v>0.74321083664270571</v>
      </c>
      <c r="H20" s="5">
        <f t="shared" si="0"/>
        <v>4.3856533920464607</v>
      </c>
      <c r="I20" s="45"/>
      <c r="J20" s="45"/>
    </row>
    <row r="21" spans="1:10" ht="20.100000000000001" customHeight="1" x14ac:dyDescent="0.25">
      <c r="A21" s="39">
        <v>10</v>
      </c>
      <c r="B21" s="39" t="s">
        <v>24</v>
      </c>
      <c r="C21" s="39">
        <v>7</v>
      </c>
      <c r="D21" s="20" t="s">
        <v>7</v>
      </c>
      <c r="E21" s="21">
        <v>-5.0999999999999996</v>
      </c>
      <c r="F21" s="21">
        <v>-4.78</v>
      </c>
      <c r="G21" s="21">
        <v>-4.1399999999999997</v>
      </c>
      <c r="H21" s="22">
        <f t="shared" si="0"/>
        <v>0.96</v>
      </c>
      <c r="I21" s="46">
        <v>7.3</v>
      </c>
      <c r="J21" s="46">
        <v>-4.71</v>
      </c>
    </row>
    <row r="22" spans="1:10" x14ac:dyDescent="0.25">
      <c r="A22" s="39"/>
      <c r="B22" s="39"/>
      <c r="C22" s="39"/>
      <c r="D22" s="23" t="s">
        <v>8</v>
      </c>
      <c r="E22" s="21">
        <v>4.2709796253282457</v>
      </c>
      <c r="F22" s="21">
        <v>6.0297293518171236</v>
      </c>
      <c r="G22" s="21">
        <v>9.1686272527283652</v>
      </c>
      <c r="H22" s="22">
        <f t="shared" si="0"/>
        <v>4.8976476274001195</v>
      </c>
      <c r="I22" s="47"/>
      <c r="J22" s="47"/>
    </row>
    <row r="23" spans="1:10" x14ac:dyDescent="0.25">
      <c r="A23" s="38">
        <v>11</v>
      </c>
      <c r="B23" s="38" t="s">
        <v>25</v>
      </c>
      <c r="C23" s="38">
        <v>9</v>
      </c>
      <c r="D23" s="3" t="s">
        <v>7</v>
      </c>
      <c r="E23" s="6">
        <v>-0.72</v>
      </c>
      <c r="F23" s="6">
        <v>3.03</v>
      </c>
      <c r="G23" s="6">
        <v>4.3600000000000003</v>
      </c>
      <c r="H23" s="5">
        <f t="shared" si="0"/>
        <v>5.08</v>
      </c>
      <c r="I23" s="44">
        <v>-4.28</v>
      </c>
      <c r="J23" s="44">
        <v>3.43</v>
      </c>
    </row>
    <row r="24" spans="1:10" x14ac:dyDescent="0.25">
      <c r="A24" s="38"/>
      <c r="B24" s="38"/>
      <c r="C24" s="38"/>
      <c r="D24" s="9" t="s">
        <v>8</v>
      </c>
      <c r="E24" s="6">
        <v>-4.9186763693687263</v>
      </c>
      <c r="F24" s="6">
        <v>-4.6302772627060422</v>
      </c>
      <c r="G24" s="6">
        <v>-4.1372450473205955</v>
      </c>
      <c r="H24" s="5">
        <f t="shared" si="0"/>
        <v>0.78143132204813082</v>
      </c>
      <c r="I24" s="45"/>
      <c r="J24" s="45"/>
    </row>
    <row r="25" spans="1:10" x14ac:dyDescent="0.25">
      <c r="A25" s="39">
        <v>12</v>
      </c>
      <c r="B25" s="39" t="s">
        <v>26</v>
      </c>
      <c r="C25" s="39">
        <v>3</v>
      </c>
      <c r="D25" s="20" t="s">
        <v>7</v>
      </c>
      <c r="E25" s="21">
        <v>-1.49</v>
      </c>
      <c r="F25" s="21">
        <v>-0.14000000000000001</v>
      </c>
      <c r="G25" s="21">
        <v>0.53</v>
      </c>
      <c r="H25" s="22">
        <f t="shared" si="0"/>
        <v>2.02</v>
      </c>
      <c r="I25" s="46">
        <v>-2.36</v>
      </c>
      <c r="J25" s="46">
        <v>0.01</v>
      </c>
    </row>
    <row r="26" spans="1:10" x14ac:dyDescent="0.25">
      <c r="A26" s="39"/>
      <c r="B26" s="39"/>
      <c r="C26" s="39"/>
      <c r="D26" s="23" t="s">
        <v>8</v>
      </c>
      <c r="E26" s="21">
        <v>-3.9654852488717238</v>
      </c>
      <c r="F26" s="21">
        <v>-2.5221567698903975</v>
      </c>
      <c r="G26" s="21">
        <v>-1.7970814859410269</v>
      </c>
      <c r="H26" s="22">
        <f t="shared" si="0"/>
        <v>2.1684037629306969</v>
      </c>
      <c r="I26" s="47"/>
      <c r="J26" s="47"/>
    </row>
    <row r="27" spans="1:10" x14ac:dyDescent="0.25">
      <c r="A27" s="38">
        <v>13</v>
      </c>
      <c r="B27" s="38" t="s">
        <v>27</v>
      </c>
      <c r="C27" s="38">
        <v>7</v>
      </c>
      <c r="D27" s="3" t="s">
        <v>7</v>
      </c>
      <c r="E27" s="6">
        <v>-7.3</v>
      </c>
      <c r="F27" s="6">
        <v>-3.91</v>
      </c>
      <c r="G27" s="6">
        <v>-2.5299999999999998</v>
      </c>
      <c r="H27" s="5">
        <f t="shared" si="0"/>
        <v>4.7699999999999996</v>
      </c>
      <c r="I27" s="44">
        <v>-2.21</v>
      </c>
      <c r="J27" s="44">
        <v>-3.03</v>
      </c>
    </row>
    <row r="28" spans="1:10" x14ac:dyDescent="0.25">
      <c r="A28" s="38"/>
      <c r="B28" s="38"/>
      <c r="C28" s="38"/>
      <c r="D28" s="9" t="s">
        <v>8</v>
      </c>
      <c r="E28" s="6">
        <v>-4.2368633196595713</v>
      </c>
      <c r="F28" s="6">
        <v>-2.6265605071917122</v>
      </c>
      <c r="G28" s="6">
        <v>0.10216274195422542</v>
      </c>
      <c r="H28" s="5">
        <f t="shared" si="0"/>
        <v>4.3390260616137963</v>
      </c>
      <c r="I28" s="45"/>
      <c r="J28" s="45"/>
    </row>
    <row r="29" spans="1:10" x14ac:dyDescent="0.25">
      <c r="A29" s="39">
        <v>14</v>
      </c>
      <c r="B29" s="39" t="s">
        <v>28</v>
      </c>
      <c r="C29" s="39">
        <v>4</v>
      </c>
      <c r="D29" s="20" t="s">
        <v>7</v>
      </c>
      <c r="E29" s="21">
        <v>-6.05</v>
      </c>
      <c r="F29" s="21">
        <v>-5.31</v>
      </c>
      <c r="G29" s="21">
        <v>-4.9000000000000004</v>
      </c>
      <c r="H29" s="22">
        <f t="shared" si="0"/>
        <v>1.1499999999999995</v>
      </c>
      <c r="I29" s="46">
        <v>0.49</v>
      </c>
      <c r="J29" s="46">
        <v>-5.16</v>
      </c>
    </row>
    <row r="30" spans="1:10" x14ac:dyDescent="0.25">
      <c r="A30" s="39"/>
      <c r="B30" s="39"/>
      <c r="C30" s="39"/>
      <c r="D30" s="23" t="s">
        <v>8</v>
      </c>
      <c r="E30" s="21">
        <v>-2.0178117103673285</v>
      </c>
      <c r="F30" s="21">
        <v>-0.22267553148781399</v>
      </c>
      <c r="G30" s="21">
        <v>2.4766222001213647</v>
      </c>
      <c r="H30" s="22">
        <f t="shared" ref="H30" si="1">G30-E30</f>
        <v>4.4944339104886932</v>
      </c>
      <c r="I30" s="47"/>
      <c r="J30" s="47"/>
    </row>
  </sheetData>
  <mergeCells count="74">
    <mergeCell ref="I27:I28"/>
    <mergeCell ref="J27:J28"/>
    <mergeCell ref="I29:I30"/>
    <mergeCell ref="J29:J30"/>
    <mergeCell ref="I21:I22"/>
    <mergeCell ref="J21:J22"/>
    <mergeCell ref="I23:I24"/>
    <mergeCell ref="J23:J24"/>
    <mergeCell ref="I25:I26"/>
    <mergeCell ref="J25:J26"/>
    <mergeCell ref="I15:I16"/>
    <mergeCell ref="J15:J16"/>
    <mergeCell ref="I17:I18"/>
    <mergeCell ref="J17:J18"/>
    <mergeCell ref="I19:I20"/>
    <mergeCell ref="J19:J20"/>
    <mergeCell ref="I9:I10"/>
    <mergeCell ref="J9:J10"/>
    <mergeCell ref="I11:I12"/>
    <mergeCell ref="J11:J12"/>
    <mergeCell ref="I13:I14"/>
    <mergeCell ref="J13:J14"/>
    <mergeCell ref="I3:I4"/>
    <mergeCell ref="J3:J4"/>
    <mergeCell ref="I5:I6"/>
    <mergeCell ref="J5:J6"/>
    <mergeCell ref="I7:I8"/>
    <mergeCell ref="J7:J8"/>
    <mergeCell ref="A5:A6"/>
    <mergeCell ref="B3:B4"/>
    <mergeCell ref="B5:B6"/>
    <mergeCell ref="C3:C4"/>
    <mergeCell ref="C5:C6"/>
    <mergeCell ref="A1:A2"/>
    <mergeCell ref="B1:B2"/>
    <mergeCell ref="C1:C2"/>
    <mergeCell ref="D1:D2"/>
    <mergeCell ref="A3:A4"/>
    <mergeCell ref="A29:A30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B29:B30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C29:C30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88DF-CC2C-4426-8576-421B41661447}">
  <dimension ref="A1:I44"/>
  <sheetViews>
    <sheetView workbookViewId="0">
      <selection activeCell="Q45" sqref="Q45"/>
    </sheetView>
  </sheetViews>
  <sheetFormatPr defaultColWidth="8.7109375" defaultRowHeight="15" x14ac:dyDescent="0.25"/>
  <cols>
    <col min="1" max="7" width="8.7109375" style="13"/>
    <col min="8" max="9" width="11" customWidth="1"/>
    <col min="10" max="16384" width="8.7109375" style="13"/>
  </cols>
  <sheetData>
    <row r="1" spans="1:9" ht="23.1" customHeight="1" x14ac:dyDescent="0.2">
      <c r="A1" s="42" t="s">
        <v>0</v>
      </c>
      <c r="B1" s="42" t="s">
        <v>9</v>
      </c>
      <c r="C1" s="42" t="s">
        <v>6</v>
      </c>
      <c r="D1" s="1" t="s">
        <v>11</v>
      </c>
      <c r="E1" s="42" t="s">
        <v>2</v>
      </c>
      <c r="F1" s="42" t="s">
        <v>3</v>
      </c>
      <c r="G1" s="1" t="s">
        <v>4</v>
      </c>
      <c r="H1" s="7" t="s">
        <v>29</v>
      </c>
      <c r="I1" s="7" t="s">
        <v>30</v>
      </c>
    </row>
    <row r="2" spans="1:9" ht="22.5" x14ac:dyDescent="0.2">
      <c r="A2" s="43"/>
      <c r="B2" s="43"/>
      <c r="C2" s="43"/>
      <c r="D2" s="2" t="s">
        <v>12</v>
      </c>
      <c r="E2" s="43"/>
      <c r="F2" s="43"/>
      <c r="G2" s="2" t="s">
        <v>5</v>
      </c>
      <c r="H2" s="8" t="s">
        <v>31</v>
      </c>
      <c r="I2" s="8" t="s">
        <v>31</v>
      </c>
    </row>
    <row r="3" spans="1:9" ht="11.25" x14ac:dyDescent="0.2">
      <c r="A3" s="52">
        <v>1</v>
      </c>
      <c r="B3" s="52">
        <v>5</v>
      </c>
      <c r="C3" s="14" t="s">
        <v>7</v>
      </c>
      <c r="D3" s="15">
        <v>53.52</v>
      </c>
      <c r="E3" s="15">
        <v>56.41</v>
      </c>
      <c r="F3" s="15">
        <v>57.96</v>
      </c>
      <c r="G3" s="16">
        <f>F3-D3</f>
        <v>4.4399999999999977</v>
      </c>
      <c r="H3" s="44">
        <v>2.91</v>
      </c>
      <c r="I3" s="44">
        <v>55.86</v>
      </c>
    </row>
    <row r="4" spans="1:9" ht="11.25" x14ac:dyDescent="0.2">
      <c r="A4" s="53"/>
      <c r="B4" s="53"/>
      <c r="C4" s="18" t="s">
        <v>8</v>
      </c>
      <c r="D4" s="19">
        <v>2.7235775549639367</v>
      </c>
      <c r="E4" s="19">
        <v>2.9443168119312548</v>
      </c>
      <c r="F4" s="19">
        <v>3.4133832004329951</v>
      </c>
      <c r="G4" s="16">
        <f t="shared" ref="G4:G44" si="0">F4-D4</f>
        <v>0.68980564546905843</v>
      </c>
      <c r="H4" s="45"/>
      <c r="I4" s="45"/>
    </row>
    <row r="5" spans="1:9" ht="11.25" x14ac:dyDescent="0.2">
      <c r="A5" s="51">
        <v>2</v>
      </c>
      <c r="B5" s="51">
        <v>3</v>
      </c>
      <c r="C5" s="24" t="s">
        <v>7</v>
      </c>
      <c r="D5" s="25">
        <v>47.26</v>
      </c>
      <c r="E5" s="25">
        <v>48.15</v>
      </c>
      <c r="F5" s="25">
        <v>48.81</v>
      </c>
      <c r="G5" s="26">
        <f t="shared" si="0"/>
        <v>1.5500000000000043</v>
      </c>
      <c r="H5" s="46">
        <v>3.02</v>
      </c>
      <c r="I5" s="46">
        <v>48.17</v>
      </c>
    </row>
    <row r="6" spans="1:9" ht="11.25" x14ac:dyDescent="0.2">
      <c r="A6" s="51"/>
      <c r="B6" s="51"/>
      <c r="C6" s="27" t="s">
        <v>8</v>
      </c>
      <c r="D6" s="25">
        <v>2.8360356209568467</v>
      </c>
      <c r="E6" s="25">
        <v>2.9242083576580882</v>
      </c>
      <c r="F6" s="25">
        <v>3.0848368635447523</v>
      </c>
      <c r="G6" s="26">
        <f t="shared" si="0"/>
        <v>0.24880124258790559</v>
      </c>
      <c r="H6" s="47"/>
      <c r="I6" s="47"/>
    </row>
    <row r="7" spans="1:9" ht="11.25" x14ac:dyDescent="0.2">
      <c r="A7" s="50">
        <v>3</v>
      </c>
      <c r="B7" s="50">
        <v>14</v>
      </c>
      <c r="C7" s="14" t="s">
        <v>7</v>
      </c>
      <c r="D7" s="17">
        <v>29.63</v>
      </c>
      <c r="E7" s="17">
        <v>30.86</v>
      </c>
      <c r="F7" s="17">
        <v>33.049999999999997</v>
      </c>
      <c r="G7" s="16">
        <f t="shared" si="0"/>
        <v>3.4199999999999982</v>
      </c>
      <c r="H7" s="44">
        <v>3.51</v>
      </c>
      <c r="I7" s="44">
        <v>30.72</v>
      </c>
    </row>
    <row r="8" spans="1:9" ht="11.25" x14ac:dyDescent="0.2">
      <c r="A8" s="50"/>
      <c r="B8" s="50"/>
      <c r="C8" s="18" t="s">
        <v>8</v>
      </c>
      <c r="D8" s="17">
        <v>2.2862941150716325</v>
      </c>
      <c r="E8" s="17">
        <v>3.4527770231009129</v>
      </c>
      <c r="F8" s="17">
        <v>4.489685459518749</v>
      </c>
      <c r="G8" s="16">
        <f t="shared" si="0"/>
        <v>2.2033913444471165</v>
      </c>
      <c r="H8" s="45"/>
      <c r="I8" s="45"/>
    </row>
    <row r="9" spans="1:9" ht="11.25" x14ac:dyDescent="0.2">
      <c r="A9" s="51">
        <v>4</v>
      </c>
      <c r="B9" s="51">
        <v>8</v>
      </c>
      <c r="C9" s="24" t="s">
        <v>7</v>
      </c>
      <c r="D9" s="25">
        <v>34.49</v>
      </c>
      <c r="E9" s="25">
        <v>34.65</v>
      </c>
      <c r="F9" s="25">
        <v>35.75</v>
      </c>
      <c r="G9" s="26">
        <f t="shared" si="0"/>
        <v>1.259999999999998</v>
      </c>
      <c r="H9" s="46">
        <v>3.02</v>
      </c>
      <c r="I9" s="46">
        <v>34.56</v>
      </c>
    </row>
    <row r="10" spans="1:9" ht="11.25" x14ac:dyDescent="0.2">
      <c r="A10" s="51"/>
      <c r="B10" s="51"/>
      <c r="C10" s="27" t="s">
        <v>8</v>
      </c>
      <c r="D10" s="25">
        <v>2.9542421962852741</v>
      </c>
      <c r="E10" s="25">
        <v>3.0315002022055233</v>
      </c>
      <c r="F10" s="25">
        <v>3.5655538351766913</v>
      </c>
      <c r="G10" s="26">
        <f t="shared" si="0"/>
        <v>0.61131163889141726</v>
      </c>
      <c r="H10" s="47"/>
      <c r="I10" s="47"/>
    </row>
    <row r="11" spans="1:9" ht="11.25" x14ac:dyDescent="0.2">
      <c r="A11" s="50">
        <v>5</v>
      </c>
      <c r="B11" s="50">
        <v>1</v>
      </c>
      <c r="C11" s="14" t="s">
        <v>7</v>
      </c>
      <c r="D11" s="17">
        <v>40.98</v>
      </c>
      <c r="E11" s="17">
        <v>40.98</v>
      </c>
      <c r="F11" s="17">
        <v>40.98</v>
      </c>
      <c r="G11" s="16">
        <f t="shared" si="0"/>
        <v>0</v>
      </c>
      <c r="H11" s="44">
        <v>2.95</v>
      </c>
      <c r="I11" s="44">
        <v>40.98</v>
      </c>
    </row>
    <row r="12" spans="1:9" ht="11.25" x14ac:dyDescent="0.2">
      <c r="A12" s="50"/>
      <c r="B12" s="50"/>
      <c r="C12" s="18" t="s">
        <v>8</v>
      </c>
      <c r="D12" s="17">
        <v>2.9542421962853149</v>
      </c>
      <c r="E12" s="17">
        <v>2.9542421962853149</v>
      </c>
      <c r="F12" s="17">
        <v>2.9542421962853149</v>
      </c>
      <c r="G12" s="16">
        <f t="shared" si="0"/>
        <v>0</v>
      </c>
      <c r="H12" s="45"/>
      <c r="I12" s="45"/>
    </row>
    <row r="13" spans="1:9" ht="11.25" x14ac:dyDescent="0.2">
      <c r="A13" s="51">
        <v>6</v>
      </c>
      <c r="B13" s="51">
        <v>17</v>
      </c>
      <c r="C13" s="24" t="s">
        <v>7</v>
      </c>
      <c r="D13" s="25">
        <v>37.21</v>
      </c>
      <c r="E13" s="25">
        <v>38.49</v>
      </c>
      <c r="F13" s="25">
        <v>40.31</v>
      </c>
      <c r="G13" s="26">
        <f t="shared" si="0"/>
        <v>3.1000000000000014</v>
      </c>
      <c r="H13" s="46">
        <v>3.01</v>
      </c>
      <c r="I13" s="46">
        <v>37.979999999999997</v>
      </c>
    </row>
    <row r="14" spans="1:9" ht="11.25" x14ac:dyDescent="0.2">
      <c r="A14" s="51"/>
      <c r="B14" s="51"/>
      <c r="C14" s="27" t="s">
        <v>8</v>
      </c>
      <c r="D14" s="25">
        <v>2.5884609053530783</v>
      </c>
      <c r="E14" s="25">
        <v>3.0535101589131028</v>
      </c>
      <c r="F14" s="25">
        <v>3.266454843878186</v>
      </c>
      <c r="G14" s="26">
        <f t="shared" si="0"/>
        <v>0.6779939385251077</v>
      </c>
      <c r="H14" s="47"/>
      <c r="I14" s="47"/>
    </row>
    <row r="15" spans="1:9" ht="11.25" x14ac:dyDescent="0.2">
      <c r="A15" s="50">
        <v>7</v>
      </c>
      <c r="B15" s="50">
        <v>2</v>
      </c>
      <c r="C15" s="14" t="s">
        <v>7</v>
      </c>
      <c r="D15" s="17">
        <v>35.6</v>
      </c>
      <c r="E15" s="17">
        <v>36.549999999999997</v>
      </c>
      <c r="F15" s="17">
        <v>37.51</v>
      </c>
      <c r="G15" s="16">
        <f t="shared" si="0"/>
        <v>1.9099999999999966</v>
      </c>
      <c r="H15" s="44">
        <v>4.22</v>
      </c>
      <c r="I15" s="44">
        <v>36.92</v>
      </c>
    </row>
    <row r="16" spans="1:9" ht="11.25" x14ac:dyDescent="0.2">
      <c r="A16" s="50"/>
      <c r="B16" s="50"/>
      <c r="C16" s="18" t="s">
        <v>8</v>
      </c>
      <c r="D16" s="17">
        <v>4.1039609861346591</v>
      </c>
      <c r="E16" s="17">
        <v>4.1561197453876844</v>
      </c>
      <c r="F16" s="17">
        <v>4.2082785046407096</v>
      </c>
      <c r="G16" s="16">
        <f t="shared" si="0"/>
        <v>0.10431751850605053</v>
      </c>
      <c r="H16" s="45"/>
      <c r="I16" s="45"/>
    </row>
    <row r="17" spans="1:9" ht="11.25" x14ac:dyDescent="0.2">
      <c r="A17" s="51">
        <v>8</v>
      </c>
      <c r="B17" s="51">
        <v>1</v>
      </c>
      <c r="C17" s="24" t="s">
        <v>7</v>
      </c>
      <c r="D17" s="25">
        <v>29.06</v>
      </c>
      <c r="E17" s="25">
        <v>29.06</v>
      </c>
      <c r="F17" s="25">
        <v>29.06</v>
      </c>
      <c r="G17" s="26">
        <f t="shared" si="0"/>
        <v>0</v>
      </c>
      <c r="H17" s="46">
        <v>4.29</v>
      </c>
      <c r="I17" s="46">
        <v>29.06</v>
      </c>
    </row>
    <row r="18" spans="1:9" ht="11.25" x14ac:dyDescent="0.2">
      <c r="A18" s="51"/>
      <c r="B18" s="51"/>
      <c r="C18" s="27" t="s">
        <v>8</v>
      </c>
      <c r="D18" s="25">
        <v>4.2883448047044661</v>
      </c>
      <c r="E18" s="25">
        <v>4.2883448047044661</v>
      </c>
      <c r="F18" s="25">
        <v>4.2883448047044661</v>
      </c>
      <c r="G18" s="26">
        <f t="shared" si="0"/>
        <v>0</v>
      </c>
      <c r="H18" s="47"/>
      <c r="I18" s="47"/>
    </row>
    <row r="19" spans="1:9" ht="11.25" x14ac:dyDescent="0.2">
      <c r="A19" s="50">
        <v>9</v>
      </c>
      <c r="B19" s="50">
        <v>2</v>
      </c>
      <c r="C19" s="14" t="s">
        <v>7</v>
      </c>
      <c r="D19" s="17">
        <v>33.78</v>
      </c>
      <c r="E19" s="17">
        <v>33.78</v>
      </c>
      <c r="F19" s="17">
        <v>33.78</v>
      </c>
      <c r="G19" s="16">
        <f t="shared" si="0"/>
        <v>0</v>
      </c>
      <c r="H19" s="44">
        <v>4.2</v>
      </c>
      <c r="I19" s="44">
        <v>33.78</v>
      </c>
    </row>
    <row r="20" spans="1:9" ht="11.25" x14ac:dyDescent="0.2">
      <c r="A20" s="50"/>
      <c r="B20" s="50"/>
      <c r="C20" s="18" t="s">
        <v>8</v>
      </c>
      <c r="D20" s="17">
        <v>4.202198792201945</v>
      </c>
      <c r="E20" s="17">
        <v>4.2022861532473827</v>
      </c>
      <c r="F20" s="17">
        <v>4.2023735142928205</v>
      </c>
      <c r="G20" s="16">
        <f t="shared" si="0"/>
        <v>1.7472209087543433E-4</v>
      </c>
      <c r="H20" s="45"/>
      <c r="I20" s="45"/>
    </row>
    <row r="21" spans="1:9" ht="11.25" x14ac:dyDescent="0.2">
      <c r="A21" s="51">
        <v>10</v>
      </c>
      <c r="B21" s="51">
        <v>7</v>
      </c>
      <c r="C21" s="24" t="s">
        <v>7</v>
      </c>
      <c r="D21" s="25">
        <v>22.9</v>
      </c>
      <c r="E21" s="25">
        <v>24.28</v>
      </c>
      <c r="F21" s="25">
        <v>26.37</v>
      </c>
      <c r="G21" s="26">
        <f t="shared" si="0"/>
        <v>3.4700000000000024</v>
      </c>
      <c r="H21" s="46">
        <v>3.55</v>
      </c>
      <c r="I21" s="46">
        <v>24.15</v>
      </c>
    </row>
    <row r="22" spans="1:9" ht="11.25" x14ac:dyDescent="0.2">
      <c r="A22" s="51"/>
      <c r="B22" s="51"/>
      <c r="C22" s="27" t="s">
        <v>8</v>
      </c>
      <c r="D22" s="25">
        <v>2.4917154416549661</v>
      </c>
      <c r="E22" s="25">
        <v>3.0207050467977021</v>
      </c>
      <c r="F22" s="25">
        <v>4.2585844033438685</v>
      </c>
      <c r="G22" s="26">
        <f t="shared" si="0"/>
        <v>1.7668689616889024</v>
      </c>
      <c r="H22" s="47"/>
      <c r="I22" s="47"/>
    </row>
    <row r="23" spans="1:9" ht="11.25" x14ac:dyDescent="0.2">
      <c r="A23" s="50">
        <v>11</v>
      </c>
      <c r="B23" s="50">
        <v>1</v>
      </c>
      <c r="C23" s="14" t="s">
        <v>7</v>
      </c>
      <c r="D23" s="17">
        <v>46.35</v>
      </c>
      <c r="E23" s="17">
        <v>46.35</v>
      </c>
      <c r="F23" s="17">
        <v>46.35</v>
      </c>
      <c r="G23" s="16">
        <f t="shared" si="0"/>
        <v>0</v>
      </c>
      <c r="H23" s="44">
        <v>3.64</v>
      </c>
      <c r="I23" s="44">
        <v>46.35</v>
      </c>
    </row>
    <row r="24" spans="1:9" ht="11.25" x14ac:dyDescent="0.2">
      <c r="A24" s="50"/>
      <c r="B24" s="50"/>
      <c r="C24" s="18" t="s">
        <v>8</v>
      </c>
      <c r="D24" s="17">
        <v>3.7767032901831326</v>
      </c>
      <c r="E24" s="17">
        <v>3.7767032901831326</v>
      </c>
      <c r="F24" s="17">
        <v>3.7767032901831326</v>
      </c>
      <c r="G24" s="16">
        <f t="shared" si="0"/>
        <v>0</v>
      </c>
      <c r="H24" s="45"/>
      <c r="I24" s="45"/>
    </row>
    <row r="25" spans="1:9" ht="11.25" x14ac:dyDescent="0.2">
      <c r="A25" s="51">
        <v>12</v>
      </c>
      <c r="B25" s="51">
        <v>15</v>
      </c>
      <c r="C25" s="24" t="s">
        <v>7</v>
      </c>
      <c r="D25" s="25">
        <v>18.84</v>
      </c>
      <c r="E25" s="25">
        <v>21.99</v>
      </c>
      <c r="F25" s="25">
        <v>22.87</v>
      </c>
      <c r="G25" s="26">
        <f t="shared" si="0"/>
        <v>4.0300000000000011</v>
      </c>
      <c r="H25" s="46">
        <v>2.95</v>
      </c>
      <c r="I25" s="46">
        <v>22.09</v>
      </c>
    </row>
    <row r="26" spans="1:9" ht="11.25" x14ac:dyDescent="0.2">
      <c r="A26" s="51"/>
      <c r="B26" s="51"/>
      <c r="C26" s="27" t="s">
        <v>8</v>
      </c>
      <c r="D26" s="25">
        <v>2.9519338897373846</v>
      </c>
      <c r="E26" s="25">
        <v>2.9886698585772393</v>
      </c>
      <c r="F26" s="25">
        <v>2.9918189868377878</v>
      </c>
      <c r="G26" s="26">
        <f t="shared" si="0"/>
        <v>3.9885097100403222E-2</v>
      </c>
      <c r="H26" s="47"/>
      <c r="I26" s="47"/>
    </row>
    <row r="27" spans="1:9" ht="11.25" x14ac:dyDescent="0.2">
      <c r="A27" s="50">
        <v>13</v>
      </c>
      <c r="B27" s="50">
        <v>9</v>
      </c>
      <c r="C27" s="14" t="s">
        <v>7</v>
      </c>
      <c r="D27" s="17">
        <v>16.36</v>
      </c>
      <c r="E27" s="17">
        <v>17.55</v>
      </c>
      <c r="F27" s="17">
        <v>18.84</v>
      </c>
      <c r="G27" s="16">
        <f t="shared" si="0"/>
        <v>2.4800000000000004</v>
      </c>
      <c r="H27" s="44">
        <v>3.26</v>
      </c>
      <c r="I27" s="44">
        <v>16.920000000000002</v>
      </c>
    </row>
    <row r="28" spans="1:9" ht="11.25" x14ac:dyDescent="0.2">
      <c r="A28" s="50"/>
      <c r="B28" s="50"/>
      <c r="C28" s="18" t="s">
        <v>8</v>
      </c>
      <c r="D28" s="17">
        <v>2.2451071706904795</v>
      </c>
      <c r="E28" s="17">
        <v>3.0083732976006412</v>
      </c>
      <c r="F28" s="17">
        <v>3.2638583978913487</v>
      </c>
      <c r="G28" s="16">
        <f t="shared" si="0"/>
        <v>1.0187512272008692</v>
      </c>
      <c r="H28" s="45"/>
      <c r="I28" s="45"/>
    </row>
    <row r="29" spans="1:9" ht="11.25" x14ac:dyDescent="0.2">
      <c r="A29" s="51">
        <v>14</v>
      </c>
      <c r="B29" s="51">
        <v>3</v>
      </c>
      <c r="C29" s="24" t="s">
        <v>7</v>
      </c>
      <c r="D29" s="25">
        <v>13.66</v>
      </c>
      <c r="E29" s="25">
        <v>15.07</v>
      </c>
      <c r="F29" s="25">
        <v>15.77</v>
      </c>
      <c r="G29" s="26">
        <f t="shared" si="0"/>
        <v>2.1099999999999994</v>
      </c>
      <c r="H29" s="46">
        <v>3.03</v>
      </c>
      <c r="I29" s="46">
        <v>15.01</v>
      </c>
    </row>
    <row r="30" spans="1:9" ht="11.25" x14ac:dyDescent="0.2">
      <c r="A30" s="51"/>
      <c r="B30" s="51"/>
      <c r="C30" s="27" t="s">
        <v>8</v>
      </c>
      <c r="D30" s="25">
        <v>2.4720946727699871</v>
      </c>
      <c r="E30" s="25">
        <v>2.7702215112400737</v>
      </c>
      <c r="F30" s="25">
        <v>2.9192849304751167</v>
      </c>
      <c r="G30" s="26">
        <f t="shared" si="0"/>
        <v>0.44719025770512966</v>
      </c>
      <c r="H30" s="47"/>
      <c r="I30" s="47"/>
    </row>
    <row r="31" spans="1:9" ht="11.25" x14ac:dyDescent="0.2">
      <c r="A31" s="50">
        <v>15</v>
      </c>
      <c r="B31" s="50">
        <v>3</v>
      </c>
      <c r="C31" s="14" t="s">
        <v>7</v>
      </c>
      <c r="D31" s="17">
        <v>9.81</v>
      </c>
      <c r="E31" s="17">
        <v>11.21</v>
      </c>
      <c r="F31" s="17">
        <v>13.24</v>
      </c>
      <c r="G31" s="16">
        <f t="shared" si="0"/>
        <v>3.4299999999999997</v>
      </c>
      <c r="H31" s="44">
        <v>3.37</v>
      </c>
      <c r="I31" s="44">
        <v>11.61</v>
      </c>
    </row>
    <row r="32" spans="1:9" ht="11.25" x14ac:dyDescent="0.2">
      <c r="A32" s="50"/>
      <c r="B32" s="50"/>
      <c r="C32" s="18" t="s">
        <v>8</v>
      </c>
      <c r="D32" s="17">
        <v>2.8473077891298302</v>
      </c>
      <c r="E32" s="17">
        <v>3.2769948675289626</v>
      </c>
      <c r="F32" s="17">
        <v>3.5652435451842939</v>
      </c>
      <c r="G32" s="16">
        <f t="shared" si="0"/>
        <v>0.71793575605446369</v>
      </c>
      <c r="H32" s="45"/>
      <c r="I32" s="45"/>
    </row>
    <row r="33" spans="1:9" ht="11.25" x14ac:dyDescent="0.2">
      <c r="A33" s="51">
        <v>16</v>
      </c>
      <c r="B33" s="51">
        <v>9</v>
      </c>
      <c r="C33" s="24" t="s">
        <v>7</v>
      </c>
      <c r="D33" s="25">
        <v>6.46</v>
      </c>
      <c r="E33" s="25">
        <v>7.35</v>
      </c>
      <c r="F33" s="25">
        <v>8.9700000000000006</v>
      </c>
      <c r="G33" s="26">
        <f t="shared" si="0"/>
        <v>2.5100000000000007</v>
      </c>
      <c r="H33" s="46">
        <v>3.09</v>
      </c>
      <c r="I33" s="46">
        <v>7.46</v>
      </c>
    </row>
    <row r="34" spans="1:9" ht="11.25" x14ac:dyDescent="0.2">
      <c r="A34" s="51"/>
      <c r="B34" s="51"/>
      <c r="C34" s="27" t="s">
        <v>8</v>
      </c>
      <c r="D34" s="25">
        <v>2.3622196636750492</v>
      </c>
      <c r="E34" s="25">
        <v>3.1984923589741827</v>
      </c>
      <c r="F34" s="25">
        <v>4.1985235834622268</v>
      </c>
      <c r="G34" s="26">
        <f t="shared" si="0"/>
        <v>1.8363039197871776</v>
      </c>
      <c r="H34" s="47"/>
      <c r="I34" s="47"/>
    </row>
    <row r="35" spans="1:9" ht="11.25" x14ac:dyDescent="0.2">
      <c r="A35" s="50">
        <v>17</v>
      </c>
      <c r="B35" s="50">
        <v>9</v>
      </c>
      <c r="C35" s="14" t="s">
        <v>7</v>
      </c>
      <c r="D35" s="17">
        <v>-1.95</v>
      </c>
      <c r="E35" s="17">
        <v>-0.14000000000000001</v>
      </c>
      <c r="F35" s="17">
        <v>1.66</v>
      </c>
      <c r="G35" s="16">
        <f t="shared" si="0"/>
        <v>3.61</v>
      </c>
      <c r="H35" s="44">
        <v>2.62</v>
      </c>
      <c r="I35" s="44">
        <v>0.3</v>
      </c>
    </row>
    <row r="36" spans="1:9" ht="11.25" x14ac:dyDescent="0.2">
      <c r="A36" s="50"/>
      <c r="B36" s="50"/>
      <c r="C36" s="18" t="s">
        <v>8</v>
      </c>
      <c r="D36" s="17">
        <v>0.56839053383431026</v>
      </c>
      <c r="E36" s="17">
        <v>2.5796254639058072</v>
      </c>
      <c r="F36" s="17">
        <v>4.9545271107268869</v>
      </c>
      <c r="G36" s="16">
        <f t="shared" si="0"/>
        <v>4.3861365768925769</v>
      </c>
      <c r="H36" s="45"/>
      <c r="I36" s="45"/>
    </row>
    <row r="37" spans="1:9" ht="11.25" x14ac:dyDescent="0.2">
      <c r="A37" s="51">
        <v>18</v>
      </c>
      <c r="B37" s="51">
        <v>26</v>
      </c>
      <c r="C37" s="24" t="s">
        <v>7</v>
      </c>
      <c r="D37" s="25">
        <v>0.3</v>
      </c>
      <c r="E37" s="25">
        <v>1.95</v>
      </c>
      <c r="F37" s="25">
        <v>4.75</v>
      </c>
      <c r="G37" s="26">
        <f t="shared" si="0"/>
        <v>4.45</v>
      </c>
      <c r="H37" s="46">
        <v>3.54</v>
      </c>
      <c r="I37" s="46">
        <v>2.0499999999999998</v>
      </c>
    </row>
    <row r="38" spans="1:9" ht="11.25" x14ac:dyDescent="0.2">
      <c r="A38" s="51"/>
      <c r="B38" s="51"/>
      <c r="C38" s="27" t="s">
        <v>8</v>
      </c>
      <c r="D38" s="25">
        <v>-1.8738426127998653</v>
      </c>
      <c r="E38" s="25">
        <v>3.0653063626325356</v>
      </c>
      <c r="F38" s="25">
        <v>4.9229385158653098</v>
      </c>
      <c r="G38" s="26">
        <f t="shared" si="0"/>
        <v>6.7967811286651756</v>
      </c>
      <c r="H38" s="47"/>
      <c r="I38" s="47"/>
    </row>
    <row r="39" spans="1:9" ht="11.25" x14ac:dyDescent="0.2">
      <c r="A39" s="50">
        <v>19</v>
      </c>
      <c r="B39" s="50">
        <v>6</v>
      </c>
      <c r="C39" s="14" t="s">
        <v>7</v>
      </c>
      <c r="D39" s="17">
        <v>-7.3</v>
      </c>
      <c r="E39" s="17">
        <v>-5.1100000000000003</v>
      </c>
      <c r="F39" s="17">
        <v>-3.48</v>
      </c>
      <c r="G39" s="16">
        <f t="shared" si="0"/>
        <v>3.82</v>
      </c>
      <c r="H39" s="44">
        <v>-0.72</v>
      </c>
      <c r="I39" s="44">
        <v>-4.79</v>
      </c>
    </row>
    <row r="40" spans="1:9" ht="11.25" x14ac:dyDescent="0.2">
      <c r="A40" s="50"/>
      <c r="B40" s="50"/>
      <c r="C40" s="18" t="s">
        <v>8</v>
      </c>
      <c r="D40" s="17">
        <v>-2.0178117103673285</v>
      </c>
      <c r="E40" s="17">
        <v>-0.95104517864074978</v>
      </c>
      <c r="F40" s="17">
        <v>0.10216274195422542</v>
      </c>
      <c r="G40" s="16">
        <f t="shared" si="0"/>
        <v>2.119974452321554</v>
      </c>
      <c r="H40" s="45"/>
      <c r="I40" s="45"/>
    </row>
    <row r="41" spans="1:9" ht="11.25" x14ac:dyDescent="0.2">
      <c r="A41" s="51">
        <v>20</v>
      </c>
      <c r="B41" s="51">
        <v>20</v>
      </c>
      <c r="C41" s="24" t="s">
        <v>7</v>
      </c>
      <c r="D41" s="25">
        <v>-5.0999999999999996</v>
      </c>
      <c r="E41" s="25">
        <v>-3.52</v>
      </c>
      <c r="F41" s="25">
        <v>-0.72</v>
      </c>
      <c r="G41" s="26">
        <f t="shared" si="0"/>
        <v>4.38</v>
      </c>
      <c r="H41" s="46">
        <v>4</v>
      </c>
      <c r="I41" s="46">
        <v>-3.37</v>
      </c>
    </row>
    <row r="42" spans="1:9" ht="11.25" x14ac:dyDescent="0.2">
      <c r="A42" s="51"/>
      <c r="B42" s="51"/>
      <c r="C42" s="27" t="s">
        <v>8</v>
      </c>
      <c r="D42" s="25">
        <v>-4.43808608325243</v>
      </c>
      <c r="E42" s="25">
        <v>1.6628636820630067</v>
      </c>
      <c r="F42" s="25">
        <v>9.1686272527283652</v>
      </c>
      <c r="G42" s="26">
        <f t="shared" si="0"/>
        <v>13.606713335980796</v>
      </c>
      <c r="H42" s="47"/>
      <c r="I42" s="47"/>
    </row>
    <row r="43" spans="1:9" ht="11.25" x14ac:dyDescent="0.2">
      <c r="A43" s="50">
        <v>21</v>
      </c>
      <c r="B43" s="50">
        <v>14</v>
      </c>
      <c r="C43" s="14" t="s">
        <v>7</v>
      </c>
      <c r="D43" s="17">
        <v>0.51</v>
      </c>
      <c r="E43" s="17">
        <v>2.5499999999999998</v>
      </c>
      <c r="F43" s="17">
        <v>4.3600000000000003</v>
      </c>
      <c r="G43" s="16">
        <f t="shared" si="0"/>
        <v>3.8500000000000005</v>
      </c>
      <c r="H43" s="44">
        <v>-3.67</v>
      </c>
      <c r="I43" s="44">
        <v>3.35</v>
      </c>
    </row>
    <row r="44" spans="1:9" ht="11.25" x14ac:dyDescent="0.2">
      <c r="A44" s="50"/>
      <c r="B44" s="50"/>
      <c r="C44" s="18" t="s">
        <v>8</v>
      </c>
      <c r="D44" s="17">
        <v>-4.9186763693687263</v>
      </c>
      <c r="E44" s="17">
        <v>-3.5935260356646199</v>
      </c>
      <c r="F44" s="17">
        <v>-1.2606523769232003</v>
      </c>
      <c r="G44" s="16">
        <f t="shared" si="0"/>
        <v>3.6580239924455258</v>
      </c>
      <c r="H44" s="45"/>
      <c r="I44" s="45"/>
    </row>
  </sheetData>
  <mergeCells count="89">
    <mergeCell ref="H39:H40"/>
    <mergeCell ref="I39:I40"/>
    <mergeCell ref="H41:H42"/>
    <mergeCell ref="I41:I42"/>
    <mergeCell ref="H43:H44"/>
    <mergeCell ref="I43:I44"/>
    <mergeCell ref="H33:H34"/>
    <mergeCell ref="I33:I34"/>
    <mergeCell ref="H35:H36"/>
    <mergeCell ref="I35:I36"/>
    <mergeCell ref="H37:H38"/>
    <mergeCell ref="I37:I38"/>
    <mergeCell ref="H27:H28"/>
    <mergeCell ref="I27:I28"/>
    <mergeCell ref="H29:H30"/>
    <mergeCell ref="I29:I30"/>
    <mergeCell ref="H31:H32"/>
    <mergeCell ref="I31:I32"/>
    <mergeCell ref="H21:H22"/>
    <mergeCell ref="I21:I22"/>
    <mergeCell ref="H23:H24"/>
    <mergeCell ref="I23:I24"/>
    <mergeCell ref="H25:H26"/>
    <mergeCell ref="I25:I26"/>
    <mergeCell ref="H15:H16"/>
    <mergeCell ref="I15:I16"/>
    <mergeCell ref="H17:H18"/>
    <mergeCell ref="I17:I18"/>
    <mergeCell ref="H19:H20"/>
    <mergeCell ref="I19:I20"/>
    <mergeCell ref="H9:H10"/>
    <mergeCell ref="I9:I10"/>
    <mergeCell ref="H11:H12"/>
    <mergeCell ref="I11:I12"/>
    <mergeCell ref="H13:H14"/>
    <mergeCell ref="I13:I14"/>
    <mergeCell ref="H3:H4"/>
    <mergeCell ref="I3:I4"/>
    <mergeCell ref="H5:H6"/>
    <mergeCell ref="I5:I6"/>
    <mergeCell ref="H7:H8"/>
    <mergeCell ref="I7:I8"/>
    <mergeCell ref="A15:A16"/>
    <mergeCell ref="A1:A2"/>
    <mergeCell ref="B1:B2"/>
    <mergeCell ref="E1:E2"/>
    <mergeCell ref="F1:F2"/>
    <mergeCell ref="C1:C2"/>
    <mergeCell ref="A3:A4"/>
    <mergeCell ref="A5:A6"/>
    <mergeCell ref="A7:A8"/>
    <mergeCell ref="A9:A10"/>
    <mergeCell ref="A11:A12"/>
    <mergeCell ref="A13:A14"/>
    <mergeCell ref="A39:A40"/>
    <mergeCell ref="A17:A18"/>
    <mergeCell ref="A19:A20"/>
    <mergeCell ref="A21:A22"/>
    <mergeCell ref="A23:A24"/>
    <mergeCell ref="A25:A26"/>
    <mergeCell ref="A27:A28"/>
    <mergeCell ref="B29:B30"/>
    <mergeCell ref="A41:A42"/>
    <mergeCell ref="A43:A44"/>
    <mergeCell ref="B3:B4"/>
    <mergeCell ref="B5:B6"/>
    <mergeCell ref="B7:B8"/>
    <mergeCell ref="B9:B10"/>
    <mergeCell ref="B11:B12"/>
    <mergeCell ref="B13:B14"/>
    <mergeCell ref="B15:B16"/>
    <mergeCell ref="B17:B18"/>
    <mergeCell ref="A29:A30"/>
    <mergeCell ref="A31:A32"/>
    <mergeCell ref="A33:A34"/>
    <mergeCell ref="A35:A36"/>
    <mergeCell ref="A37:A38"/>
    <mergeCell ref="B19:B20"/>
    <mergeCell ref="B21:B22"/>
    <mergeCell ref="B23:B24"/>
    <mergeCell ref="B25:B26"/>
    <mergeCell ref="B27:B28"/>
    <mergeCell ref="B43:B44"/>
    <mergeCell ref="B31:B32"/>
    <mergeCell ref="B33:B34"/>
    <mergeCell ref="B35:B36"/>
    <mergeCell ref="B37:B38"/>
    <mergeCell ref="B39:B40"/>
    <mergeCell ref="B41:B4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EED5-E037-4EF7-A61C-1AF15182DFC7}">
  <dimension ref="A1:J176"/>
  <sheetViews>
    <sheetView tabSelected="1" workbookViewId="0">
      <selection activeCell="P33" sqref="P33"/>
    </sheetView>
  </sheetViews>
  <sheetFormatPr defaultRowHeight="15" x14ac:dyDescent="0.25"/>
  <sheetData>
    <row r="1" spans="1:10" ht="23.25" x14ac:dyDescent="0.25">
      <c r="A1" s="28" t="s">
        <v>32</v>
      </c>
      <c r="B1" s="29" t="s">
        <v>33</v>
      </c>
      <c r="C1" s="29" t="s">
        <v>34</v>
      </c>
      <c r="D1" s="30" t="s">
        <v>35</v>
      </c>
      <c r="E1" s="31" t="s">
        <v>36</v>
      </c>
      <c r="F1" s="30" t="s">
        <v>37</v>
      </c>
      <c r="G1" s="32" t="s">
        <v>38</v>
      </c>
      <c r="H1" s="33" t="s">
        <v>39</v>
      </c>
      <c r="I1" s="29" t="s">
        <v>40</v>
      </c>
      <c r="J1" s="29" t="s">
        <v>41</v>
      </c>
    </row>
    <row r="2" spans="1:10" x14ac:dyDescent="0.25">
      <c r="A2" s="34" t="s">
        <v>42</v>
      </c>
      <c r="B2" s="35">
        <v>572.30471274926765</v>
      </c>
      <c r="C2" s="35">
        <v>1186.0154147397875</v>
      </c>
      <c r="D2" s="34">
        <v>20</v>
      </c>
      <c r="E2" s="34">
        <v>11</v>
      </c>
      <c r="F2" s="34">
        <v>21</v>
      </c>
      <c r="G2" s="34">
        <v>10</v>
      </c>
      <c r="H2" s="36">
        <v>10</v>
      </c>
      <c r="I2" s="35">
        <v>-5.0972957967574315</v>
      </c>
      <c r="J2" s="35">
        <v>6.7326244482290782</v>
      </c>
    </row>
    <row r="3" spans="1:10" x14ac:dyDescent="0.25">
      <c r="A3" s="34" t="s">
        <v>43</v>
      </c>
      <c r="B3" s="35">
        <v>30.099999999999998</v>
      </c>
      <c r="C3" s="35">
        <v>0</v>
      </c>
      <c r="D3" s="34">
        <v>7</v>
      </c>
      <c r="E3" s="34">
        <v>1</v>
      </c>
      <c r="F3" s="34">
        <v>7</v>
      </c>
      <c r="G3" s="34">
        <v>1</v>
      </c>
      <c r="H3" s="36">
        <v>1</v>
      </c>
      <c r="I3" s="35">
        <v>37.506026810106732</v>
      </c>
      <c r="J3" s="35">
        <v>4.1039609861346591</v>
      </c>
    </row>
    <row r="4" spans="1:10" x14ac:dyDescent="0.25">
      <c r="A4" s="34" t="s">
        <v>44</v>
      </c>
      <c r="B4" s="35">
        <v>6.6258143299481054</v>
      </c>
      <c r="C4" s="35">
        <v>13.731003354440377</v>
      </c>
      <c r="D4" s="34">
        <v>6</v>
      </c>
      <c r="E4" s="34">
        <v>1</v>
      </c>
      <c r="F4" s="34">
        <v>1</v>
      </c>
      <c r="G4" s="34">
        <v>1</v>
      </c>
      <c r="H4" s="36">
        <v>1</v>
      </c>
      <c r="I4" s="35">
        <v>37.788106992037527</v>
      </c>
      <c r="J4" s="35">
        <v>3.2664548438781722</v>
      </c>
    </row>
    <row r="5" spans="1:10" x14ac:dyDescent="0.25">
      <c r="A5" s="34" t="s">
        <v>45</v>
      </c>
      <c r="B5" s="35">
        <v>13.51</v>
      </c>
      <c r="C5" s="35">
        <v>0</v>
      </c>
      <c r="D5" s="34">
        <v>7</v>
      </c>
      <c r="E5" s="34">
        <v>1</v>
      </c>
      <c r="F5" s="34">
        <v>7</v>
      </c>
      <c r="G5" s="34">
        <v>1</v>
      </c>
      <c r="H5" s="36">
        <v>1</v>
      </c>
      <c r="I5" s="35">
        <v>35.603813024788877</v>
      </c>
      <c r="J5" s="35">
        <v>4.2082785046407096</v>
      </c>
    </row>
    <row r="6" spans="1:10" x14ac:dyDescent="0.25">
      <c r="A6" s="34" t="s">
        <v>46</v>
      </c>
      <c r="B6" s="35">
        <v>102.34</v>
      </c>
      <c r="C6" s="35">
        <v>0</v>
      </c>
      <c r="D6" s="34">
        <v>12</v>
      </c>
      <c r="E6" s="34">
        <v>2</v>
      </c>
      <c r="F6" s="34">
        <v>10</v>
      </c>
      <c r="G6" s="34">
        <v>2</v>
      </c>
      <c r="H6" s="36">
        <v>2</v>
      </c>
      <c r="I6" s="35">
        <v>22.396965191968501</v>
      </c>
      <c r="J6" s="35">
        <v>2.9918189868377238</v>
      </c>
    </row>
    <row r="7" spans="1:10" x14ac:dyDescent="0.25">
      <c r="A7" s="34" t="s">
        <v>47</v>
      </c>
      <c r="B7" s="35">
        <v>160</v>
      </c>
      <c r="C7" s="35">
        <v>0</v>
      </c>
      <c r="D7" s="34">
        <v>10</v>
      </c>
      <c r="E7" s="34">
        <v>2</v>
      </c>
      <c r="F7" s="34">
        <v>10</v>
      </c>
      <c r="G7" s="34">
        <v>2</v>
      </c>
      <c r="H7" s="36">
        <v>2</v>
      </c>
      <c r="I7" s="35">
        <v>24.523171162406801</v>
      </c>
      <c r="J7" s="35">
        <v>2.9918189868377469</v>
      </c>
    </row>
    <row r="8" spans="1:10" x14ac:dyDescent="0.25">
      <c r="A8" s="34" t="s">
        <v>48</v>
      </c>
      <c r="B8" s="35">
        <v>406.8724755065677</v>
      </c>
      <c r="C8" s="35">
        <v>378.97569258255442</v>
      </c>
      <c r="D8" s="34">
        <v>20</v>
      </c>
      <c r="E8" s="34">
        <v>11</v>
      </c>
      <c r="F8" s="34">
        <v>21</v>
      </c>
      <c r="G8" s="34">
        <v>10</v>
      </c>
      <c r="H8" s="36">
        <v>10</v>
      </c>
      <c r="I8" s="35">
        <v>-4.1404494884891845</v>
      </c>
      <c r="J8" s="35">
        <v>6.5445811106712011</v>
      </c>
    </row>
    <row r="9" spans="1:10" x14ac:dyDescent="0.25">
      <c r="A9" s="34" t="s">
        <v>49</v>
      </c>
      <c r="B9" s="35">
        <v>76.3</v>
      </c>
      <c r="C9" s="35">
        <v>0</v>
      </c>
      <c r="D9" s="34">
        <v>4</v>
      </c>
      <c r="E9" s="34">
        <v>1</v>
      </c>
      <c r="F9" s="34">
        <v>3</v>
      </c>
      <c r="G9" s="34">
        <v>1</v>
      </c>
      <c r="H9" s="36">
        <v>1</v>
      </c>
      <c r="I9" s="35">
        <v>34.49482478682252</v>
      </c>
      <c r="J9" s="35">
        <v>2.9542421962852798</v>
      </c>
    </row>
    <row r="10" spans="1:10" x14ac:dyDescent="0.25">
      <c r="A10" s="34" t="s">
        <v>50</v>
      </c>
      <c r="B10" s="35">
        <v>315</v>
      </c>
      <c r="C10" s="35">
        <v>0</v>
      </c>
      <c r="D10" s="34">
        <v>18</v>
      </c>
      <c r="E10" s="34">
        <v>9</v>
      </c>
      <c r="F10" s="34">
        <v>17</v>
      </c>
      <c r="G10" s="34">
        <v>7</v>
      </c>
      <c r="H10" s="36">
        <v>7</v>
      </c>
      <c r="I10" s="35">
        <v>0.9711722958394271</v>
      </c>
      <c r="J10" s="35">
        <v>2.6366534681862079</v>
      </c>
    </row>
    <row r="11" spans="1:10" x14ac:dyDescent="0.25">
      <c r="A11" s="34" t="s">
        <v>51</v>
      </c>
      <c r="B11" s="35">
        <v>315</v>
      </c>
      <c r="C11" s="35">
        <v>0</v>
      </c>
      <c r="D11" s="34">
        <v>18</v>
      </c>
      <c r="E11" s="34">
        <v>9</v>
      </c>
      <c r="F11" s="34">
        <v>17</v>
      </c>
      <c r="G11" s="34">
        <v>7</v>
      </c>
      <c r="H11" s="36">
        <v>7</v>
      </c>
      <c r="I11" s="35">
        <v>0.6868798541647595</v>
      </c>
      <c r="J11" s="35">
        <v>2.7989964143513251</v>
      </c>
    </row>
    <row r="12" spans="1:10" x14ac:dyDescent="0.25">
      <c r="A12" s="34" t="s">
        <v>52</v>
      </c>
      <c r="B12" s="35">
        <v>109.05999999999999</v>
      </c>
      <c r="C12" s="35">
        <v>0</v>
      </c>
      <c r="D12" s="34">
        <v>12</v>
      </c>
      <c r="E12" s="34">
        <v>2</v>
      </c>
      <c r="F12" s="34">
        <v>10</v>
      </c>
      <c r="G12" s="34">
        <v>2</v>
      </c>
      <c r="H12" s="36">
        <v>2</v>
      </c>
      <c r="I12" s="35">
        <v>22.872039338489426</v>
      </c>
      <c r="J12" s="35">
        <v>2.9918189868377878</v>
      </c>
    </row>
    <row r="13" spans="1:10" x14ac:dyDescent="0.25">
      <c r="A13" s="34" t="s">
        <v>53</v>
      </c>
      <c r="B13" s="35">
        <v>37.029999999999994</v>
      </c>
      <c r="C13" s="35">
        <v>0</v>
      </c>
      <c r="D13" s="34">
        <v>12</v>
      </c>
      <c r="E13" s="34">
        <v>2</v>
      </c>
      <c r="F13" s="34">
        <v>10</v>
      </c>
      <c r="G13" s="34">
        <v>2</v>
      </c>
      <c r="H13" s="36">
        <v>2</v>
      </c>
      <c r="I13" s="35">
        <v>22.872039338489277</v>
      </c>
      <c r="J13" s="35">
        <v>2.9918189868377802</v>
      </c>
    </row>
    <row r="14" spans="1:10" x14ac:dyDescent="0.25">
      <c r="A14" s="34" t="s">
        <v>54</v>
      </c>
      <c r="B14" s="35">
        <v>42</v>
      </c>
      <c r="C14" s="35">
        <v>0</v>
      </c>
      <c r="D14" s="34">
        <v>12</v>
      </c>
      <c r="E14" s="34">
        <v>2</v>
      </c>
      <c r="F14" s="34">
        <v>11</v>
      </c>
      <c r="G14" s="34">
        <v>2</v>
      </c>
      <c r="H14" s="36">
        <v>2</v>
      </c>
      <c r="I14" s="35">
        <v>21.304237920209015</v>
      </c>
      <c r="J14" s="35">
        <v>2.9893683779019011</v>
      </c>
    </row>
    <row r="15" spans="1:10" x14ac:dyDescent="0.25">
      <c r="A15" s="34" t="s">
        <v>55</v>
      </c>
      <c r="B15" s="35">
        <v>82.6</v>
      </c>
      <c r="C15" s="35">
        <v>0</v>
      </c>
      <c r="D15" s="34">
        <v>12</v>
      </c>
      <c r="E15" s="34">
        <v>2</v>
      </c>
      <c r="F15" s="34">
        <v>11</v>
      </c>
      <c r="G15" s="34">
        <v>2</v>
      </c>
      <c r="H15" s="36">
        <v>2</v>
      </c>
      <c r="I15" s="35">
        <v>20.74852590980958</v>
      </c>
      <c r="J15" s="35">
        <v>2.9519338897373846</v>
      </c>
    </row>
    <row r="16" spans="1:10" x14ac:dyDescent="0.25">
      <c r="A16" s="34" t="s">
        <v>56</v>
      </c>
      <c r="B16" s="35">
        <v>131.1911237329725</v>
      </c>
      <c r="C16" s="35">
        <v>271.87386641791943</v>
      </c>
      <c r="D16" s="34">
        <v>15</v>
      </c>
      <c r="E16" s="34">
        <v>3</v>
      </c>
      <c r="F16" s="34">
        <v>13</v>
      </c>
      <c r="G16" s="34">
        <v>3</v>
      </c>
      <c r="H16" s="36">
        <v>3</v>
      </c>
      <c r="I16" s="35">
        <v>9.8092755156435576</v>
      </c>
      <c r="J16" s="35">
        <v>3.4184332682727638</v>
      </c>
    </row>
    <row r="17" spans="1:10" x14ac:dyDescent="0.25">
      <c r="A17" s="34" t="s">
        <v>57</v>
      </c>
      <c r="B17" s="35">
        <v>579.59999999999991</v>
      </c>
      <c r="C17" s="35">
        <v>0</v>
      </c>
      <c r="D17" s="34">
        <v>18</v>
      </c>
      <c r="E17" s="34">
        <v>7</v>
      </c>
      <c r="F17" s="34">
        <v>16</v>
      </c>
      <c r="G17" s="34">
        <v>6</v>
      </c>
      <c r="H17" s="36">
        <v>6</v>
      </c>
      <c r="I17" s="35">
        <v>2.4041955799411294</v>
      </c>
      <c r="J17" s="35">
        <v>2.3882340844604015</v>
      </c>
    </row>
    <row r="18" spans="1:10" x14ac:dyDescent="0.25">
      <c r="A18" s="34" t="s">
        <v>58</v>
      </c>
      <c r="B18" s="35">
        <v>444.09210092891021</v>
      </c>
      <c r="C18" s="35">
        <v>322.60992381257665</v>
      </c>
      <c r="D18" s="34">
        <v>20</v>
      </c>
      <c r="E18" s="34">
        <v>16</v>
      </c>
      <c r="F18" s="34">
        <v>25</v>
      </c>
      <c r="G18" s="34">
        <v>11</v>
      </c>
      <c r="H18" s="36">
        <v>11</v>
      </c>
      <c r="I18" s="35">
        <v>-0.71539676376724015</v>
      </c>
      <c r="J18" s="35">
        <v>-4.43808608325243</v>
      </c>
    </row>
    <row r="19" spans="1:10" x14ac:dyDescent="0.25">
      <c r="A19" s="34" t="s">
        <v>59</v>
      </c>
      <c r="B19" s="35">
        <v>24.95</v>
      </c>
      <c r="C19" s="35">
        <v>34.25885336932874</v>
      </c>
      <c r="D19" s="34">
        <v>21</v>
      </c>
      <c r="E19" s="34">
        <v>10</v>
      </c>
      <c r="F19" s="34">
        <v>18</v>
      </c>
      <c r="G19" s="34">
        <v>9</v>
      </c>
      <c r="H19" s="36">
        <v>9</v>
      </c>
      <c r="I19" s="35">
        <v>1.9914259644912786</v>
      </c>
      <c r="J19" s="35">
        <v>-2.6970326122764394</v>
      </c>
    </row>
    <row r="20" spans="1:10" x14ac:dyDescent="0.25">
      <c r="A20" s="34" t="s">
        <v>60</v>
      </c>
      <c r="B20" s="35">
        <v>525.38</v>
      </c>
      <c r="C20" s="35">
        <v>239.53735351821237</v>
      </c>
      <c r="D20" s="34">
        <v>21</v>
      </c>
      <c r="E20" s="34">
        <v>10</v>
      </c>
      <c r="F20" s="34">
        <v>18</v>
      </c>
      <c r="G20" s="34">
        <v>9</v>
      </c>
      <c r="H20" s="36">
        <v>9</v>
      </c>
      <c r="I20" s="35">
        <v>2.3836749079105655</v>
      </c>
      <c r="J20" s="35">
        <v>-1.8738426127998662</v>
      </c>
    </row>
    <row r="21" spans="1:10" x14ac:dyDescent="0.25">
      <c r="A21" s="34" t="s">
        <v>61</v>
      </c>
      <c r="B21" s="35">
        <v>68.742823673211589</v>
      </c>
      <c r="C21" s="35">
        <v>142.45915980231891</v>
      </c>
      <c r="D21" s="34">
        <v>21</v>
      </c>
      <c r="E21" s="34">
        <v>14</v>
      </c>
      <c r="F21" s="34">
        <v>24</v>
      </c>
      <c r="G21" s="34">
        <v>12</v>
      </c>
      <c r="H21" s="36">
        <v>12</v>
      </c>
      <c r="I21" s="35">
        <v>0.52813930046538748</v>
      </c>
      <c r="J21" s="35">
        <v>-1.8039035748584418</v>
      </c>
    </row>
    <row r="22" spans="1:10" x14ac:dyDescent="0.25">
      <c r="A22" s="34" t="s">
        <v>62</v>
      </c>
      <c r="B22" s="35">
        <v>68.742823673211589</v>
      </c>
      <c r="C22" s="35">
        <v>142.45915980231891</v>
      </c>
      <c r="D22" s="34">
        <v>21</v>
      </c>
      <c r="E22" s="34">
        <v>14</v>
      </c>
      <c r="F22" s="34">
        <v>24</v>
      </c>
      <c r="G22" s="34">
        <v>12</v>
      </c>
      <c r="H22" s="36">
        <v>12</v>
      </c>
      <c r="I22" s="35">
        <v>0.52813930046538748</v>
      </c>
      <c r="J22" s="35">
        <v>-1.7970814859410269</v>
      </c>
    </row>
    <row r="23" spans="1:10" x14ac:dyDescent="0.25">
      <c r="A23" s="34" t="s">
        <v>63</v>
      </c>
      <c r="B23" s="35">
        <v>24.95</v>
      </c>
      <c r="C23" s="35">
        <v>34.25885336932874</v>
      </c>
      <c r="D23" s="34">
        <v>17</v>
      </c>
      <c r="E23" s="34">
        <v>10</v>
      </c>
      <c r="F23" s="34">
        <v>18</v>
      </c>
      <c r="G23" s="34">
        <v>9</v>
      </c>
      <c r="H23" s="36">
        <v>9</v>
      </c>
      <c r="I23" s="35">
        <v>0.66284563568075572</v>
      </c>
      <c r="J23" s="35">
        <v>0.56839053383431026</v>
      </c>
    </row>
    <row r="24" spans="1:10" x14ac:dyDescent="0.25">
      <c r="A24" s="34" t="s">
        <v>64</v>
      </c>
      <c r="B24" s="35">
        <v>25</v>
      </c>
      <c r="C24" s="35">
        <v>0</v>
      </c>
      <c r="D24" s="34">
        <v>20</v>
      </c>
      <c r="E24" s="34">
        <v>8</v>
      </c>
      <c r="F24" s="34">
        <v>18</v>
      </c>
      <c r="G24" s="34">
        <v>8</v>
      </c>
      <c r="H24" s="36">
        <v>8</v>
      </c>
      <c r="I24" s="35">
        <v>-1.5681758438707238</v>
      </c>
      <c r="J24" s="35">
        <v>2.3833299938140233</v>
      </c>
    </row>
    <row r="25" spans="1:10" x14ac:dyDescent="0.25">
      <c r="A25" s="34" t="s">
        <v>65</v>
      </c>
      <c r="B25" s="35">
        <v>210</v>
      </c>
      <c r="C25" s="35">
        <v>0</v>
      </c>
      <c r="D25" s="34">
        <v>21</v>
      </c>
      <c r="E25" s="34">
        <v>15</v>
      </c>
      <c r="F25" s="34">
        <v>24</v>
      </c>
      <c r="G25" s="34">
        <v>11</v>
      </c>
      <c r="H25" s="36">
        <v>11</v>
      </c>
      <c r="I25" s="35">
        <v>3.6685623173769222</v>
      </c>
      <c r="J25" s="35">
        <v>-4.8373225278318106</v>
      </c>
    </row>
    <row r="26" spans="1:10" x14ac:dyDescent="0.25">
      <c r="A26" s="34" t="s">
        <v>66</v>
      </c>
      <c r="B26" s="35">
        <v>38.926659188445122</v>
      </c>
      <c r="C26" s="35">
        <v>80.669644707337213</v>
      </c>
      <c r="D26" s="34">
        <v>20</v>
      </c>
      <c r="E26" s="34">
        <v>11</v>
      </c>
      <c r="F26" s="34">
        <v>21</v>
      </c>
      <c r="G26" s="34">
        <v>10</v>
      </c>
      <c r="H26" s="36">
        <v>10</v>
      </c>
      <c r="I26" s="35">
        <v>-5.0307895440079777</v>
      </c>
      <c r="J26" s="35">
        <v>5.2775207582603416</v>
      </c>
    </row>
    <row r="27" spans="1:10" x14ac:dyDescent="0.25">
      <c r="A27" s="34" t="s">
        <v>67</v>
      </c>
      <c r="B27" s="35">
        <v>997.15192758554008</v>
      </c>
      <c r="C27" s="35">
        <v>2066.4473498265043</v>
      </c>
      <c r="D27" s="34">
        <v>17</v>
      </c>
      <c r="E27" s="34">
        <v>6</v>
      </c>
      <c r="F27" s="34">
        <v>16</v>
      </c>
      <c r="G27" s="34">
        <v>4</v>
      </c>
      <c r="H27" s="36">
        <v>4</v>
      </c>
      <c r="I27" s="35">
        <v>1.6553366977395281</v>
      </c>
      <c r="J27" s="35">
        <v>2.3549617548932034</v>
      </c>
    </row>
    <row r="28" spans="1:10" x14ac:dyDescent="0.25">
      <c r="A28" s="34" t="s">
        <v>68</v>
      </c>
      <c r="B28" s="35">
        <v>50.819999999999993</v>
      </c>
      <c r="C28" s="35">
        <v>0</v>
      </c>
      <c r="D28" s="34">
        <v>2</v>
      </c>
      <c r="E28" s="34">
        <v>1</v>
      </c>
      <c r="F28" s="34">
        <v>1</v>
      </c>
      <c r="G28" s="34">
        <v>1</v>
      </c>
      <c r="H28" s="36">
        <v>1</v>
      </c>
      <c r="I28" s="35">
        <v>48.8105579137696</v>
      </c>
      <c r="J28" s="35">
        <v>3.0848368635447523</v>
      </c>
    </row>
    <row r="29" spans="1:10" x14ac:dyDescent="0.25">
      <c r="A29" s="34" t="s">
        <v>69</v>
      </c>
      <c r="B29" s="35">
        <v>441</v>
      </c>
      <c r="C29" s="35">
        <v>0</v>
      </c>
      <c r="D29" s="34">
        <v>21</v>
      </c>
      <c r="E29" s="34">
        <v>15</v>
      </c>
      <c r="F29" s="34">
        <v>24</v>
      </c>
      <c r="G29" s="34">
        <v>11</v>
      </c>
      <c r="H29" s="36">
        <v>11</v>
      </c>
      <c r="I29" s="35">
        <v>3.4359671833119076</v>
      </c>
      <c r="J29" s="35">
        <v>-4.8795060012213201</v>
      </c>
    </row>
    <row r="30" spans="1:10" x14ac:dyDescent="0.25">
      <c r="A30" s="34" t="s">
        <v>70</v>
      </c>
      <c r="B30" s="35">
        <v>10.137495924820602</v>
      </c>
      <c r="C30" s="35">
        <v>21.008435132293776</v>
      </c>
      <c r="D30" s="34">
        <v>3</v>
      </c>
      <c r="E30" s="34">
        <v>1</v>
      </c>
      <c r="F30" s="34">
        <v>5</v>
      </c>
      <c r="G30" s="34">
        <v>1</v>
      </c>
      <c r="H30" s="36">
        <v>1</v>
      </c>
      <c r="I30" s="35">
        <v>29.760464527248121</v>
      </c>
      <c r="J30" s="35">
        <v>4.489685459518749</v>
      </c>
    </row>
    <row r="31" spans="1:10" x14ac:dyDescent="0.25">
      <c r="A31" s="34" t="s">
        <v>71</v>
      </c>
      <c r="B31" s="35">
        <v>10.137495924820602</v>
      </c>
      <c r="C31" s="35">
        <v>21.008435132293776</v>
      </c>
      <c r="D31" s="34">
        <v>3</v>
      </c>
      <c r="E31" s="34">
        <v>1</v>
      </c>
      <c r="F31" s="34">
        <v>5</v>
      </c>
      <c r="G31" s="34">
        <v>1</v>
      </c>
      <c r="H31" s="36">
        <v>1</v>
      </c>
      <c r="I31" s="35">
        <v>29.760464527248121</v>
      </c>
      <c r="J31" s="35">
        <v>4.489685459518749</v>
      </c>
    </row>
    <row r="32" spans="1:10" x14ac:dyDescent="0.25">
      <c r="A32" s="34" t="s">
        <v>72</v>
      </c>
      <c r="B32" s="35">
        <v>262.14999999999998</v>
      </c>
      <c r="C32" s="35">
        <v>0</v>
      </c>
      <c r="D32" s="34">
        <v>13</v>
      </c>
      <c r="E32" s="34">
        <v>2</v>
      </c>
      <c r="F32" s="34">
        <v>11</v>
      </c>
      <c r="G32" s="34">
        <v>2</v>
      </c>
      <c r="H32" s="36">
        <v>2</v>
      </c>
      <c r="I32" s="35">
        <v>17.404300520591672</v>
      </c>
      <c r="J32" s="35">
        <v>2.95073125436386</v>
      </c>
    </row>
    <row r="33" spans="1:10" x14ac:dyDescent="0.25">
      <c r="A33" s="34" t="s">
        <v>73</v>
      </c>
      <c r="B33" s="35">
        <v>107.94</v>
      </c>
      <c r="C33" s="35">
        <v>0</v>
      </c>
      <c r="D33" s="34">
        <v>13</v>
      </c>
      <c r="E33" s="34">
        <v>2</v>
      </c>
      <c r="F33" s="34">
        <v>11</v>
      </c>
      <c r="G33" s="34">
        <v>2</v>
      </c>
      <c r="H33" s="36">
        <v>2</v>
      </c>
      <c r="I33" s="35">
        <v>17.404300520591672</v>
      </c>
      <c r="J33" s="35">
        <v>2.95073125436386</v>
      </c>
    </row>
    <row r="34" spans="1:10" x14ac:dyDescent="0.25">
      <c r="A34" s="34" t="s">
        <v>74</v>
      </c>
      <c r="B34" s="35">
        <v>31.499999999999996</v>
      </c>
      <c r="C34" s="35">
        <v>0</v>
      </c>
      <c r="D34" s="34">
        <v>12</v>
      </c>
      <c r="E34" s="34">
        <v>2</v>
      </c>
      <c r="F34" s="34">
        <v>11</v>
      </c>
      <c r="G34" s="34">
        <v>2</v>
      </c>
      <c r="H34" s="36">
        <v>2</v>
      </c>
      <c r="I34" s="35">
        <v>18.842753090284234</v>
      </c>
      <c r="J34" s="35">
        <v>2.9893683779019011</v>
      </c>
    </row>
    <row r="35" spans="1:10" x14ac:dyDescent="0.25">
      <c r="A35" s="34" t="s">
        <v>75</v>
      </c>
      <c r="B35" s="35">
        <v>48.3</v>
      </c>
      <c r="C35" s="35">
        <v>0</v>
      </c>
      <c r="D35" s="34">
        <v>6</v>
      </c>
      <c r="E35" s="34">
        <v>1</v>
      </c>
      <c r="F35" s="34">
        <v>1</v>
      </c>
      <c r="G35" s="34">
        <v>1</v>
      </c>
      <c r="H35" s="36">
        <v>1</v>
      </c>
      <c r="I35" s="35">
        <v>37.43538734277206</v>
      </c>
      <c r="J35" s="35">
        <v>2.8700693541318509</v>
      </c>
    </row>
    <row r="36" spans="1:10" x14ac:dyDescent="0.25">
      <c r="A36" s="34" t="s">
        <v>76</v>
      </c>
      <c r="B36" s="35">
        <v>962.51247948291666</v>
      </c>
      <c r="C36" s="35">
        <v>948.12578162410796</v>
      </c>
      <c r="D36" s="34">
        <v>18</v>
      </c>
      <c r="E36" s="34">
        <v>7</v>
      </c>
      <c r="F36" s="34">
        <v>16</v>
      </c>
      <c r="G36" s="34">
        <v>6</v>
      </c>
      <c r="H36" s="36">
        <v>6</v>
      </c>
      <c r="I36" s="35">
        <v>1.1938859529921646</v>
      </c>
      <c r="J36" s="35">
        <v>2.3482658267130527</v>
      </c>
    </row>
    <row r="37" spans="1:10" x14ac:dyDescent="0.25">
      <c r="A37" s="34" t="s">
        <v>77</v>
      </c>
      <c r="B37" s="35">
        <v>81.55</v>
      </c>
      <c r="C37" s="35">
        <v>0</v>
      </c>
      <c r="D37" s="34">
        <v>6</v>
      </c>
      <c r="E37" s="34">
        <v>1</v>
      </c>
      <c r="F37" s="34">
        <v>1</v>
      </c>
      <c r="G37" s="34">
        <v>1</v>
      </c>
      <c r="H37" s="36">
        <v>1</v>
      </c>
      <c r="I37" s="35">
        <v>40.313627274395301</v>
      </c>
      <c r="J37" s="35">
        <v>3.266347669909059</v>
      </c>
    </row>
    <row r="38" spans="1:10" x14ac:dyDescent="0.25">
      <c r="A38" s="34" t="s">
        <v>78</v>
      </c>
      <c r="B38" s="35">
        <v>628.12719847908033</v>
      </c>
      <c r="C38" s="35">
        <v>1301.6991180009477</v>
      </c>
      <c r="D38" s="34">
        <v>21</v>
      </c>
      <c r="E38" s="34">
        <v>15</v>
      </c>
      <c r="F38" s="34">
        <v>24</v>
      </c>
      <c r="G38" s="34">
        <v>9</v>
      </c>
      <c r="H38" s="36">
        <v>9</v>
      </c>
      <c r="I38" s="35">
        <v>1.8146709164672823</v>
      </c>
      <c r="J38" s="35">
        <v>-3.6424425554037554</v>
      </c>
    </row>
    <row r="39" spans="1:10" x14ac:dyDescent="0.25">
      <c r="A39" s="34" t="s">
        <v>79</v>
      </c>
      <c r="B39" s="35">
        <v>147.42436884134534</v>
      </c>
      <c r="C39" s="35">
        <v>305.51482463629839</v>
      </c>
      <c r="D39" s="34">
        <v>17</v>
      </c>
      <c r="E39" s="34">
        <v>9</v>
      </c>
      <c r="F39" s="34">
        <v>16</v>
      </c>
      <c r="G39" s="34">
        <v>7</v>
      </c>
      <c r="H39" s="36">
        <v>7</v>
      </c>
      <c r="I39" s="35">
        <v>0.1323268306791365</v>
      </c>
      <c r="J39" s="35">
        <v>4.3308691578992162</v>
      </c>
    </row>
    <row r="40" spans="1:10" x14ac:dyDescent="0.25">
      <c r="A40" s="34" t="s">
        <v>80</v>
      </c>
      <c r="B40" s="35">
        <v>24.95</v>
      </c>
      <c r="C40" s="35">
        <v>34.25885336932874</v>
      </c>
      <c r="D40" s="34">
        <v>20</v>
      </c>
      <c r="E40" s="34">
        <v>8</v>
      </c>
      <c r="F40" s="34">
        <v>18</v>
      </c>
      <c r="G40" s="34">
        <v>7</v>
      </c>
      <c r="H40" s="36">
        <v>7</v>
      </c>
      <c r="I40" s="35">
        <v>-4.3074411687376175</v>
      </c>
      <c r="J40" s="35">
        <v>2.2383002349543539</v>
      </c>
    </row>
    <row r="41" spans="1:10" x14ac:dyDescent="0.25">
      <c r="A41" s="34" t="s">
        <v>81</v>
      </c>
      <c r="B41" s="35">
        <v>24.95</v>
      </c>
      <c r="C41" s="35">
        <v>34.25885336932874</v>
      </c>
      <c r="D41" s="34">
        <v>19</v>
      </c>
      <c r="E41" s="34">
        <v>13</v>
      </c>
      <c r="F41" s="34">
        <v>25</v>
      </c>
      <c r="G41" s="34">
        <v>13</v>
      </c>
      <c r="H41" s="36">
        <v>13</v>
      </c>
      <c r="I41" s="35">
        <v>-3.4775421995185463</v>
      </c>
      <c r="J41" s="35">
        <v>0.10216274195422542</v>
      </c>
    </row>
    <row r="42" spans="1:10" x14ac:dyDescent="0.25">
      <c r="A42" s="34" t="s">
        <v>82</v>
      </c>
      <c r="B42" s="35">
        <v>29.89</v>
      </c>
      <c r="C42" s="35">
        <v>0</v>
      </c>
      <c r="D42" s="34">
        <v>11</v>
      </c>
      <c r="E42" s="34">
        <v>1</v>
      </c>
      <c r="F42" s="34">
        <v>7</v>
      </c>
      <c r="G42" s="34">
        <v>2</v>
      </c>
      <c r="H42" s="36">
        <v>2</v>
      </c>
      <c r="I42" s="35">
        <v>46.347084922746042</v>
      </c>
      <c r="J42" s="35">
        <v>3.7767032901831326</v>
      </c>
    </row>
    <row r="43" spans="1:10" x14ac:dyDescent="0.25">
      <c r="A43" s="34" t="s">
        <v>83</v>
      </c>
      <c r="B43" s="35">
        <v>220</v>
      </c>
      <c r="C43" s="35">
        <v>302.08207379768828</v>
      </c>
      <c r="D43" s="34">
        <v>10</v>
      </c>
      <c r="E43" s="34">
        <v>2</v>
      </c>
      <c r="F43" s="34">
        <v>8</v>
      </c>
      <c r="G43" s="34">
        <v>2</v>
      </c>
      <c r="H43" s="36">
        <v>2</v>
      </c>
      <c r="I43" s="35">
        <v>25.888962494719468</v>
      </c>
      <c r="J43" s="35">
        <v>4.2585844033438685</v>
      </c>
    </row>
    <row r="44" spans="1:10" x14ac:dyDescent="0.25">
      <c r="A44" s="34" t="s">
        <v>84</v>
      </c>
      <c r="B44" s="35">
        <v>455</v>
      </c>
      <c r="C44" s="35">
        <v>0</v>
      </c>
      <c r="D44" s="34">
        <v>13</v>
      </c>
      <c r="E44" s="34">
        <v>2</v>
      </c>
      <c r="F44" s="34">
        <v>11</v>
      </c>
      <c r="G44" s="34">
        <v>2</v>
      </c>
      <c r="H44" s="36">
        <v>2</v>
      </c>
      <c r="I44" s="35">
        <v>16.967190138945533</v>
      </c>
      <c r="J44" s="35">
        <v>3.2394410000955944</v>
      </c>
    </row>
    <row r="45" spans="1:10" x14ac:dyDescent="0.25">
      <c r="A45" s="34" t="s">
        <v>85</v>
      </c>
      <c r="B45" s="35">
        <v>6.3276526851004409</v>
      </c>
      <c r="C45" s="35">
        <v>13.11310820349056</v>
      </c>
      <c r="D45" s="34">
        <v>6</v>
      </c>
      <c r="E45" s="34">
        <v>1</v>
      </c>
      <c r="F45" s="34">
        <v>1</v>
      </c>
      <c r="G45" s="34">
        <v>1</v>
      </c>
      <c r="H45" s="36">
        <v>1</v>
      </c>
      <c r="I45" s="35">
        <v>37.788106992037548</v>
      </c>
      <c r="J45" s="35">
        <v>3.266454843878186</v>
      </c>
    </row>
    <row r="46" spans="1:10" x14ac:dyDescent="0.25">
      <c r="A46" s="34" t="s">
        <v>86</v>
      </c>
      <c r="B46" s="35">
        <v>12.5890472269014</v>
      </c>
      <c r="C46" s="35">
        <v>26.088906373436714</v>
      </c>
      <c r="D46" s="34">
        <v>6</v>
      </c>
      <c r="E46" s="34">
        <v>1</v>
      </c>
      <c r="F46" s="34">
        <v>1</v>
      </c>
      <c r="G46" s="34">
        <v>1</v>
      </c>
      <c r="H46" s="36">
        <v>1</v>
      </c>
      <c r="I46" s="35">
        <v>37.788106992037548</v>
      </c>
      <c r="J46" s="35">
        <v>3.266454843878186</v>
      </c>
    </row>
    <row r="47" spans="1:10" x14ac:dyDescent="0.25">
      <c r="A47" s="34" t="s">
        <v>87</v>
      </c>
      <c r="B47" s="35">
        <v>48.3</v>
      </c>
      <c r="C47" s="35">
        <v>0</v>
      </c>
      <c r="D47" s="34">
        <v>12</v>
      </c>
      <c r="E47" s="34">
        <v>2</v>
      </c>
      <c r="F47" s="34">
        <v>10</v>
      </c>
      <c r="G47" s="34">
        <v>2</v>
      </c>
      <c r="H47" s="36">
        <v>2</v>
      </c>
      <c r="I47" s="35">
        <v>22.872039338489277</v>
      </c>
      <c r="J47" s="35">
        <v>2.9918189868377802</v>
      </c>
    </row>
    <row r="48" spans="1:10" x14ac:dyDescent="0.25">
      <c r="A48" s="34" t="s">
        <v>88</v>
      </c>
      <c r="B48" s="35">
        <v>480.37153892123763</v>
      </c>
      <c r="C48" s="35">
        <v>995.49774319692733</v>
      </c>
      <c r="D48" s="34">
        <v>19</v>
      </c>
      <c r="E48" s="34">
        <v>13</v>
      </c>
      <c r="F48" s="34">
        <v>25</v>
      </c>
      <c r="G48" s="34">
        <v>13</v>
      </c>
      <c r="H48" s="36">
        <v>13</v>
      </c>
      <c r="I48" s="35">
        <v>-3.5764659430397789</v>
      </c>
      <c r="J48" s="35">
        <v>-0.76235809361394025</v>
      </c>
    </row>
    <row r="49" spans="1:10" x14ac:dyDescent="0.25">
      <c r="A49" s="34" t="s">
        <v>89</v>
      </c>
      <c r="B49" s="35">
        <v>822</v>
      </c>
      <c r="C49" s="35">
        <v>1128.688475734999</v>
      </c>
      <c r="D49" s="34">
        <v>18</v>
      </c>
      <c r="E49" s="34">
        <v>7</v>
      </c>
      <c r="F49" s="34">
        <v>19</v>
      </c>
      <c r="G49" s="34">
        <v>6</v>
      </c>
      <c r="H49" s="36">
        <v>6</v>
      </c>
      <c r="I49" s="35">
        <v>2.6354911082517174</v>
      </c>
      <c r="J49" s="35">
        <v>3.8250048440010658</v>
      </c>
    </row>
    <row r="50" spans="1:10" x14ac:dyDescent="0.25">
      <c r="A50" s="34" t="s">
        <v>90</v>
      </c>
      <c r="B50" s="35">
        <v>62.999999999999993</v>
      </c>
      <c r="C50" s="35">
        <v>0</v>
      </c>
      <c r="D50" s="34">
        <v>1</v>
      </c>
      <c r="E50" s="34">
        <v>1</v>
      </c>
      <c r="F50" s="34">
        <v>1</v>
      </c>
      <c r="G50" s="34">
        <v>1</v>
      </c>
      <c r="H50" s="36">
        <v>1</v>
      </c>
      <c r="I50" s="35">
        <v>55.674858503073523</v>
      </c>
      <c r="J50" s="35">
        <v>2.7473658448219047</v>
      </c>
    </row>
    <row r="51" spans="1:10" x14ac:dyDescent="0.25">
      <c r="A51" s="34" t="s">
        <v>91</v>
      </c>
      <c r="B51" s="35">
        <v>251.780944538028</v>
      </c>
      <c r="C51" s="35">
        <v>521.77812746873428</v>
      </c>
      <c r="D51" s="34">
        <v>17</v>
      </c>
      <c r="E51" s="34">
        <v>8</v>
      </c>
      <c r="F51" s="34">
        <v>18</v>
      </c>
      <c r="G51" s="34">
        <v>7</v>
      </c>
      <c r="H51" s="36">
        <v>7</v>
      </c>
      <c r="I51" s="35">
        <v>-1.9488382591179347</v>
      </c>
      <c r="J51" s="35">
        <v>2.7241144481181983</v>
      </c>
    </row>
    <row r="52" spans="1:10" x14ac:dyDescent="0.25">
      <c r="A52" s="34" t="s">
        <v>92</v>
      </c>
      <c r="B52" s="35">
        <v>1294.021538638865</v>
      </c>
      <c r="C52" s="35">
        <v>2681.6649551222054</v>
      </c>
      <c r="D52" s="34">
        <v>18</v>
      </c>
      <c r="E52" s="34">
        <v>5</v>
      </c>
      <c r="F52" s="34">
        <v>15</v>
      </c>
      <c r="G52" s="34">
        <v>5</v>
      </c>
      <c r="H52" s="36">
        <v>5</v>
      </c>
      <c r="I52" s="35">
        <v>2.348431185013478</v>
      </c>
      <c r="J52" s="35">
        <v>4.2320305644205387</v>
      </c>
    </row>
    <row r="53" spans="1:10" x14ac:dyDescent="0.25">
      <c r="A53" s="34" t="s">
        <v>93</v>
      </c>
      <c r="B53" s="35">
        <v>64.715000000000003</v>
      </c>
      <c r="C53" s="35">
        <v>0</v>
      </c>
      <c r="D53" s="34">
        <v>13</v>
      </c>
      <c r="E53" s="34">
        <v>2</v>
      </c>
      <c r="F53" s="34">
        <v>11</v>
      </c>
      <c r="G53" s="34">
        <v>2</v>
      </c>
      <c r="H53" s="36">
        <v>2</v>
      </c>
      <c r="I53" s="35">
        <v>17.966681648622703</v>
      </c>
      <c r="J53" s="35">
        <v>2.2451071706904795</v>
      </c>
    </row>
    <row r="54" spans="1:10" x14ac:dyDescent="0.25">
      <c r="A54" s="34" t="s">
        <v>94</v>
      </c>
      <c r="B54" s="35">
        <v>952</v>
      </c>
      <c r="C54" s="35">
        <v>768.93618784866112</v>
      </c>
      <c r="D54" s="34">
        <v>21</v>
      </c>
      <c r="E54" s="34">
        <v>15</v>
      </c>
      <c r="F54" s="34">
        <v>24</v>
      </c>
      <c r="G54" s="34">
        <v>11</v>
      </c>
      <c r="H54" s="36">
        <v>11</v>
      </c>
      <c r="I54" s="35">
        <v>2.9616267390638322</v>
      </c>
      <c r="J54" s="35">
        <v>-4.6866672657263813</v>
      </c>
    </row>
    <row r="55" spans="1:10" x14ac:dyDescent="0.25">
      <c r="A55" s="34" t="s">
        <v>95</v>
      </c>
      <c r="B55" s="35">
        <v>21.524999999999999</v>
      </c>
      <c r="C55" s="35">
        <v>0</v>
      </c>
      <c r="D55" s="34">
        <v>12</v>
      </c>
      <c r="E55" s="34">
        <v>2</v>
      </c>
      <c r="F55" s="34">
        <v>10</v>
      </c>
      <c r="G55" s="34">
        <v>2</v>
      </c>
      <c r="H55" s="36">
        <v>2</v>
      </c>
      <c r="I55" s="35">
        <v>22.872039338489426</v>
      </c>
      <c r="J55" s="35">
        <v>2.9918189868377878</v>
      </c>
    </row>
    <row r="56" spans="1:10" x14ac:dyDescent="0.25">
      <c r="A56" s="34" t="s">
        <v>96</v>
      </c>
      <c r="B56" s="35">
        <v>21.524999999999999</v>
      </c>
      <c r="C56" s="35">
        <v>0</v>
      </c>
      <c r="D56" s="34">
        <v>12</v>
      </c>
      <c r="E56" s="34">
        <v>2</v>
      </c>
      <c r="F56" s="34">
        <v>10</v>
      </c>
      <c r="G56" s="34">
        <v>2</v>
      </c>
      <c r="H56" s="36">
        <v>2</v>
      </c>
      <c r="I56" s="35">
        <v>22.872039338489426</v>
      </c>
      <c r="J56" s="35">
        <v>2.9918189868377878</v>
      </c>
    </row>
    <row r="57" spans="1:10" x14ac:dyDescent="0.25">
      <c r="A57" s="34" t="s">
        <v>97</v>
      </c>
      <c r="B57" s="35">
        <v>65.8</v>
      </c>
      <c r="C57" s="35">
        <v>0</v>
      </c>
      <c r="D57" s="34">
        <v>6</v>
      </c>
      <c r="E57" s="34">
        <v>1</v>
      </c>
      <c r="F57" s="34">
        <v>1</v>
      </c>
      <c r="G57" s="34">
        <v>1</v>
      </c>
      <c r="H57" s="36">
        <v>1</v>
      </c>
      <c r="I57" s="35">
        <v>37.43538734277206</v>
      </c>
      <c r="J57" s="35">
        <v>2.8700693541318509</v>
      </c>
    </row>
    <row r="58" spans="1:10" x14ac:dyDescent="0.25">
      <c r="A58" s="34" t="s">
        <v>98</v>
      </c>
      <c r="B58" s="35">
        <v>245.1551302080799</v>
      </c>
      <c r="C58" s="35">
        <v>508.04712411429392</v>
      </c>
      <c r="D58" s="34">
        <v>17</v>
      </c>
      <c r="E58" s="34">
        <v>10</v>
      </c>
      <c r="F58" s="34">
        <v>18</v>
      </c>
      <c r="G58" s="34">
        <v>9</v>
      </c>
      <c r="H58" s="36">
        <v>9</v>
      </c>
      <c r="I58" s="35">
        <v>-0.33173605979251825</v>
      </c>
      <c r="J58" s="35">
        <v>0.74321083664270571</v>
      </c>
    </row>
    <row r="59" spans="1:10" x14ac:dyDescent="0.25">
      <c r="A59" s="34" t="s">
        <v>99</v>
      </c>
      <c r="B59" s="35">
        <v>28.979999999999997</v>
      </c>
      <c r="C59" s="35">
        <v>0</v>
      </c>
      <c r="D59" s="34">
        <v>5</v>
      </c>
      <c r="E59" s="34">
        <v>1</v>
      </c>
      <c r="F59" s="34">
        <v>4</v>
      </c>
      <c r="G59" s="34">
        <v>1</v>
      </c>
      <c r="H59" s="36">
        <v>1</v>
      </c>
      <c r="I59" s="35">
        <v>40.980449205955289</v>
      </c>
      <c r="J59" s="35">
        <v>2.9542421962853149</v>
      </c>
    </row>
    <row r="60" spans="1:10" x14ac:dyDescent="0.25">
      <c r="A60" s="34" t="s">
        <v>100</v>
      </c>
      <c r="B60" s="35">
        <v>24.846803737305397</v>
      </c>
      <c r="C60" s="35">
        <v>51.49126257915141</v>
      </c>
      <c r="D60" s="34">
        <v>3</v>
      </c>
      <c r="E60" s="34">
        <v>1</v>
      </c>
      <c r="F60" s="34">
        <v>5</v>
      </c>
      <c r="G60" s="34">
        <v>1</v>
      </c>
      <c r="H60" s="36">
        <v>1</v>
      </c>
      <c r="I60" s="35">
        <v>31.76209839729643</v>
      </c>
      <c r="J60" s="35">
        <v>4.2305082719777349</v>
      </c>
    </row>
    <row r="61" spans="1:10" x14ac:dyDescent="0.25">
      <c r="A61" s="34" t="s">
        <v>101</v>
      </c>
      <c r="B61" s="35">
        <v>59.499999999999993</v>
      </c>
      <c r="C61" s="35">
        <v>0</v>
      </c>
      <c r="D61" s="34">
        <v>14</v>
      </c>
      <c r="E61" s="34">
        <v>2</v>
      </c>
      <c r="F61" s="34">
        <v>12</v>
      </c>
      <c r="G61" s="34">
        <v>2</v>
      </c>
      <c r="H61" s="36">
        <v>2</v>
      </c>
      <c r="I61" s="35">
        <v>13.664308430072621</v>
      </c>
      <c r="J61" s="35">
        <v>2.4720946727699871</v>
      </c>
    </row>
    <row r="62" spans="1:10" x14ac:dyDescent="0.25">
      <c r="A62" s="34" t="s">
        <v>102</v>
      </c>
      <c r="B62" s="35">
        <v>24.95</v>
      </c>
      <c r="C62" s="35">
        <v>34.25885336932874</v>
      </c>
      <c r="D62" s="34">
        <v>19</v>
      </c>
      <c r="E62" s="34">
        <v>18</v>
      </c>
      <c r="F62" s="34">
        <v>26</v>
      </c>
      <c r="G62" s="34">
        <v>14</v>
      </c>
      <c r="H62" s="36">
        <v>14</v>
      </c>
      <c r="I62" s="35">
        <v>-5.2872837500292773</v>
      </c>
      <c r="J62" s="35">
        <v>-2.0178117103673285</v>
      </c>
    </row>
    <row r="63" spans="1:10" x14ac:dyDescent="0.25">
      <c r="A63" s="34" t="s">
        <v>103</v>
      </c>
      <c r="B63" s="35">
        <v>32.199999999999996</v>
      </c>
      <c r="C63" s="35">
        <v>0</v>
      </c>
      <c r="D63" s="34">
        <v>6</v>
      </c>
      <c r="E63" s="34">
        <v>1</v>
      </c>
      <c r="F63" s="34">
        <v>1</v>
      </c>
      <c r="G63" s="34">
        <v>1</v>
      </c>
      <c r="H63" s="36">
        <v>1</v>
      </c>
      <c r="I63" s="35">
        <v>37.211616654277414</v>
      </c>
      <c r="J63" s="35">
        <v>2.5884609053530783</v>
      </c>
    </row>
    <row r="64" spans="1:10" x14ac:dyDescent="0.25">
      <c r="A64" s="34" t="s">
        <v>104</v>
      </c>
      <c r="B64" s="35">
        <v>32.199999999999996</v>
      </c>
      <c r="C64" s="35">
        <v>0</v>
      </c>
      <c r="D64" s="34">
        <v>6</v>
      </c>
      <c r="E64" s="34">
        <v>1</v>
      </c>
      <c r="F64" s="34">
        <v>1</v>
      </c>
      <c r="G64" s="34">
        <v>1</v>
      </c>
      <c r="H64" s="36">
        <v>1</v>
      </c>
      <c r="I64" s="35">
        <v>37.211616654277414</v>
      </c>
      <c r="J64" s="35">
        <v>2.5884609053530783</v>
      </c>
    </row>
    <row r="65" spans="1:10" x14ac:dyDescent="0.25">
      <c r="A65" s="34" t="s">
        <v>105</v>
      </c>
      <c r="B65" s="35">
        <v>129.78</v>
      </c>
      <c r="C65" s="35">
        <v>0</v>
      </c>
      <c r="D65" s="34">
        <v>13</v>
      </c>
      <c r="E65" s="34">
        <v>2</v>
      </c>
      <c r="F65" s="34">
        <v>11</v>
      </c>
      <c r="G65" s="34">
        <v>2</v>
      </c>
      <c r="H65" s="36">
        <v>2</v>
      </c>
      <c r="I65" s="35">
        <v>17.21742194373752</v>
      </c>
      <c r="J65" s="35">
        <v>3.2073128451012107</v>
      </c>
    </row>
    <row r="66" spans="1:10" x14ac:dyDescent="0.25">
      <c r="A66" s="34" t="s">
        <v>106</v>
      </c>
      <c r="B66" s="35">
        <v>15.239372958880642</v>
      </c>
      <c r="C66" s="35">
        <v>31.581307715212866</v>
      </c>
      <c r="D66" s="34">
        <v>4</v>
      </c>
      <c r="E66" s="34">
        <v>1</v>
      </c>
      <c r="F66" s="34">
        <v>3</v>
      </c>
      <c r="G66" s="34">
        <v>1</v>
      </c>
      <c r="H66" s="36">
        <v>1</v>
      </c>
      <c r="I66" s="35">
        <v>35.749953804762299</v>
      </c>
      <c r="J66" s="35">
        <v>2.9609946047557143</v>
      </c>
    </row>
    <row r="67" spans="1:10" x14ac:dyDescent="0.25">
      <c r="A67" s="34" t="s">
        <v>107</v>
      </c>
      <c r="B67" s="35">
        <v>98.72463351622676</v>
      </c>
      <c r="C67" s="35">
        <v>204.59194998116163</v>
      </c>
      <c r="D67" s="34">
        <v>20</v>
      </c>
      <c r="E67" s="34">
        <v>16</v>
      </c>
      <c r="F67" s="34">
        <v>26</v>
      </c>
      <c r="G67" s="34">
        <v>13</v>
      </c>
      <c r="H67" s="36">
        <v>13</v>
      </c>
      <c r="I67" s="35">
        <v>-3.5868889855595003</v>
      </c>
      <c r="J67" s="35">
        <v>-4.2359846755105393</v>
      </c>
    </row>
    <row r="68" spans="1:10" x14ac:dyDescent="0.25">
      <c r="A68" s="34" t="s">
        <v>108</v>
      </c>
      <c r="B68" s="35">
        <v>32.199999999999996</v>
      </c>
      <c r="C68" s="35">
        <v>0</v>
      </c>
      <c r="D68" s="37">
        <v>9</v>
      </c>
      <c r="E68" s="34">
        <v>1</v>
      </c>
      <c r="F68" s="34">
        <v>7</v>
      </c>
      <c r="G68" s="34">
        <v>1</v>
      </c>
      <c r="H68" s="36">
        <v>1</v>
      </c>
      <c r="I68" s="35">
        <v>33.779572272739607</v>
      </c>
      <c r="J68" s="35">
        <v>4.202198792201945</v>
      </c>
    </row>
    <row r="69" spans="1:10" x14ac:dyDescent="0.25">
      <c r="A69" s="34" t="s">
        <v>109</v>
      </c>
      <c r="B69" s="35">
        <v>180</v>
      </c>
      <c r="C69" s="35">
        <v>247.15806037992678</v>
      </c>
      <c r="D69" s="34">
        <v>18</v>
      </c>
      <c r="E69" s="34">
        <v>7</v>
      </c>
      <c r="F69" s="34">
        <v>16</v>
      </c>
      <c r="G69" s="34">
        <v>6</v>
      </c>
      <c r="H69" s="36">
        <v>6</v>
      </c>
      <c r="I69" s="35">
        <v>0.30343346453450737</v>
      </c>
      <c r="J69" s="35">
        <v>3.9703439630823705</v>
      </c>
    </row>
    <row r="70" spans="1:10" x14ac:dyDescent="0.25">
      <c r="A70" s="34" t="s">
        <v>110</v>
      </c>
      <c r="B70" s="35">
        <v>658.27465368034427</v>
      </c>
      <c r="C70" s="35">
        <v>1364.1751832636514</v>
      </c>
      <c r="D70" s="34">
        <v>18</v>
      </c>
      <c r="E70" s="34">
        <v>6</v>
      </c>
      <c r="F70" s="34">
        <v>15</v>
      </c>
      <c r="G70" s="34">
        <v>4</v>
      </c>
      <c r="H70" s="36">
        <v>4</v>
      </c>
      <c r="I70" s="35">
        <v>3.7584105922697524</v>
      </c>
      <c r="J70" s="35">
        <v>2.8970907979845357</v>
      </c>
    </row>
    <row r="71" spans="1:10" x14ac:dyDescent="0.25">
      <c r="A71" s="34" t="s">
        <v>111</v>
      </c>
      <c r="B71" s="35">
        <v>5.4662968222071866</v>
      </c>
      <c r="C71" s="35">
        <v>11.32807776741331</v>
      </c>
      <c r="D71" s="34">
        <v>3</v>
      </c>
      <c r="E71" s="34">
        <v>1</v>
      </c>
      <c r="F71" s="34">
        <v>6</v>
      </c>
      <c r="G71" s="34">
        <v>1</v>
      </c>
      <c r="H71" s="36">
        <v>1</v>
      </c>
      <c r="I71" s="35">
        <v>30.824891369853628</v>
      </c>
      <c r="J71" s="35">
        <v>4.4657536191680656</v>
      </c>
    </row>
    <row r="72" spans="1:10" x14ac:dyDescent="0.25">
      <c r="A72" s="34" t="s">
        <v>112</v>
      </c>
      <c r="B72" s="35">
        <v>150</v>
      </c>
      <c r="C72" s="35">
        <v>205.96505031660564</v>
      </c>
      <c r="D72" s="34">
        <v>6</v>
      </c>
      <c r="E72" s="34">
        <v>1</v>
      </c>
      <c r="F72" s="34">
        <v>1</v>
      </c>
      <c r="G72" s="34">
        <v>1</v>
      </c>
      <c r="H72" s="36">
        <v>1</v>
      </c>
      <c r="I72" s="35">
        <v>37.435387342772167</v>
      </c>
      <c r="J72" s="35">
        <v>2.870069354131874</v>
      </c>
    </row>
    <row r="73" spans="1:10" x14ac:dyDescent="0.25">
      <c r="A73" s="34" t="s">
        <v>113</v>
      </c>
      <c r="B73" s="35">
        <v>73.64</v>
      </c>
      <c r="C73" s="35">
        <v>0</v>
      </c>
      <c r="D73" s="34">
        <v>12</v>
      </c>
      <c r="E73" s="34">
        <v>2</v>
      </c>
      <c r="F73" s="34">
        <v>11</v>
      </c>
      <c r="G73" s="34">
        <v>2</v>
      </c>
      <c r="H73" s="36">
        <v>2</v>
      </c>
      <c r="I73" s="35">
        <v>18.842753090284234</v>
      </c>
      <c r="J73" s="35">
        <v>2.9893683779019096</v>
      </c>
    </row>
    <row r="74" spans="1:10" x14ac:dyDescent="0.25">
      <c r="A74" s="34" t="s">
        <v>114</v>
      </c>
      <c r="B74" s="35">
        <v>33.095942578090785</v>
      </c>
      <c r="C74" s="35">
        <v>68.586361755429678</v>
      </c>
      <c r="D74" s="34">
        <v>4</v>
      </c>
      <c r="E74" s="34">
        <v>1</v>
      </c>
      <c r="F74" s="34">
        <v>3</v>
      </c>
      <c r="G74" s="34">
        <v>1</v>
      </c>
      <c r="H74" s="36">
        <v>1</v>
      </c>
      <c r="I74" s="35">
        <v>34.495005810849563</v>
      </c>
      <c r="J74" s="35">
        <v>2.9542421962853158</v>
      </c>
    </row>
    <row r="75" spans="1:10" x14ac:dyDescent="0.25">
      <c r="A75" s="34" t="s">
        <v>115</v>
      </c>
      <c r="B75" s="35">
        <v>12.257756510403995</v>
      </c>
      <c r="C75" s="35">
        <v>25.402356205714696</v>
      </c>
      <c r="D75" s="34">
        <v>4</v>
      </c>
      <c r="E75" s="34">
        <v>1</v>
      </c>
      <c r="F75" s="34">
        <v>3</v>
      </c>
      <c r="G75" s="34">
        <v>1</v>
      </c>
      <c r="H75" s="36">
        <v>1</v>
      </c>
      <c r="I75" s="35">
        <v>34.502197712483586</v>
      </c>
      <c r="J75" s="35">
        <v>2.9542421962853158</v>
      </c>
    </row>
    <row r="76" spans="1:10" x14ac:dyDescent="0.25">
      <c r="A76" s="34" t="s">
        <v>116</v>
      </c>
      <c r="B76" s="35">
        <v>51.03</v>
      </c>
      <c r="C76" s="35">
        <v>0</v>
      </c>
      <c r="D76" s="34">
        <v>12</v>
      </c>
      <c r="E76" s="34">
        <v>2</v>
      </c>
      <c r="F76" s="34">
        <v>10</v>
      </c>
      <c r="G76" s="34">
        <v>2</v>
      </c>
      <c r="H76" s="36">
        <v>2</v>
      </c>
      <c r="I76" s="35">
        <v>22.872039338489426</v>
      </c>
      <c r="J76" s="35">
        <v>2.9918189868377878</v>
      </c>
    </row>
    <row r="77" spans="1:10" x14ac:dyDescent="0.25">
      <c r="A77" s="34" t="s">
        <v>117</v>
      </c>
      <c r="B77" s="35">
        <v>51.03</v>
      </c>
      <c r="C77" s="35">
        <v>0</v>
      </c>
      <c r="D77" s="34">
        <v>12</v>
      </c>
      <c r="E77" s="34">
        <v>2</v>
      </c>
      <c r="F77" s="34">
        <v>10</v>
      </c>
      <c r="G77" s="34">
        <v>2</v>
      </c>
      <c r="H77" s="36">
        <v>2</v>
      </c>
      <c r="I77" s="35">
        <v>22.872039338489426</v>
      </c>
      <c r="J77" s="35">
        <v>2.9918189868377878</v>
      </c>
    </row>
    <row r="78" spans="1:10" x14ac:dyDescent="0.25">
      <c r="A78" s="34" t="s">
        <v>118</v>
      </c>
      <c r="B78" s="35">
        <v>49</v>
      </c>
      <c r="C78" s="35">
        <v>0</v>
      </c>
      <c r="D78" s="34">
        <v>2</v>
      </c>
      <c r="E78" s="34">
        <v>1</v>
      </c>
      <c r="F78" s="34">
        <v>1</v>
      </c>
      <c r="G78" s="34">
        <v>1</v>
      </c>
      <c r="H78" s="36">
        <v>1</v>
      </c>
      <c r="I78" s="35">
        <v>48.380221961930516</v>
      </c>
      <c r="J78" s="35">
        <v>2.8360356209568467</v>
      </c>
    </row>
    <row r="79" spans="1:10" x14ac:dyDescent="0.25">
      <c r="A79" s="34" t="s">
        <v>119</v>
      </c>
      <c r="B79" s="35">
        <v>1946.0666935521567</v>
      </c>
      <c r="C79" s="35">
        <v>1546.1109777099864</v>
      </c>
      <c r="D79" s="34">
        <v>21</v>
      </c>
      <c r="E79" s="34">
        <v>15</v>
      </c>
      <c r="F79" s="34">
        <v>24</v>
      </c>
      <c r="G79" s="34">
        <v>11</v>
      </c>
      <c r="H79" s="36">
        <v>11</v>
      </c>
      <c r="I79" s="35">
        <v>3.2918961095852115</v>
      </c>
      <c r="J79" s="35">
        <v>-4.1372450473205955</v>
      </c>
    </row>
    <row r="80" spans="1:10" x14ac:dyDescent="0.25">
      <c r="A80" s="34" t="s">
        <v>120</v>
      </c>
      <c r="B80" s="35">
        <v>132.84757731545952</v>
      </c>
      <c r="C80" s="35">
        <v>275.30661725652953</v>
      </c>
      <c r="D80" s="34">
        <v>17</v>
      </c>
      <c r="E80" s="34">
        <v>10</v>
      </c>
      <c r="F80" s="34">
        <v>18</v>
      </c>
      <c r="G80" s="34">
        <v>7</v>
      </c>
      <c r="H80" s="36">
        <v>7</v>
      </c>
      <c r="I80" s="35">
        <v>-0.98850642045995507</v>
      </c>
      <c r="J80" s="35">
        <v>1.1722655092821128</v>
      </c>
    </row>
    <row r="81" spans="1:10" x14ac:dyDescent="0.25">
      <c r="A81" s="34" t="s">
        <v>121</v>
      </c>
      <c r="B81" s="35">
        <v>66.009999999999991</v>
      </c>
      <c r="C81" s="35">
        <v>0</v>
      </c>
      <c r="D81" s="34">
        <v>3</v>
      </c>
      <c r="E81" s="34">
        <v>1</v>
      </c>
      <c r="F81" s="34">
        <v>5</v>
      </c>
      <c r="G81" s="34">
        <v>1</v>
      </c>
      <c r="H81" s="36">
        <v>1</v>
      </c>
      <c r="I81" s="35">
        <v>30.749469347833642</v>
      </c>
      <c r="J81" s="35">
        <v>3.0645447257368792</v>
      </c>
    </row>
    <row r="82" spans="1:10" x14ac:dyDescent="0.25">
      <c r="A82" s="34" t="s">
        <v>122</v>
      </c>
      <c r="B82" s="35">
        <v>66.009999999999991</v>
      </c>
      <c r="C82" s="35">
        <v>0</v>
      </c>
      <c r="D82" s="34">
        <v>3</v>
      </c>
      <c r="E82" s="34">
        <v>1</v>
      </c>
      <c r="F82" s="34">
        <v>5</v>
      </c>
      <c r="G82" s="34">
        <v>1</v>
      </c>
      <c r="H82" s="36">
        <v>1</v>
      </c>
      <c r="I82" s="35">
        <v>30.404685188988218</v>
      </c>
      <c r="J82" s="35">
        <v>3.013791933082242</v>
      </c>
    </row>
    <row r="83" spans="1:10" x14ac:dyDescent="0.25">
      <c r="A83" s="34" t="s">
        <v>123</v>
      </c>
      <c r="B83" s="35">
        <v>39.75488597968863</v>
      </c>
      <c r="C83" s="35">
        <v>82.386020126642265</v>
      </c>
      <c r="D83" s="34">
        <v>10</v>
      </c>
      <c r="E83" s="34">
        <v>2</v>
      </c>
      <c r="F83" s="34">
        <v>9</v>
      </c>
      <c r="G83" s="34">
        <v>2</v>
      </c>
      <c r="H83" s="36">
        <v>2</v>
      </c>
      <c r="I83" s="35">
        <v>22.898651835853158</v>
      </c>
      <c r="J83" s="35">
        <v>2.8894662974607015</v>
      </c>
    </row>
    <row r="84" spans="1:10" x14ac:dyDescent="0.25">
      <c r="A84" s="34" t="s">
        <v>124</v>
      </c>
      <c r="B84" s="35">
        <v>23.355995513067072</v>
      </c>
      <c r="C84" s="35">
        <v>48.401786824402329</v>
      </c>
      <c r="D84" s="34">
        <v>16</v>
      </c>
      <c r="E84" s="34">
        <v>3</v>
      </c>
      <c r="F84" s="34">
        <v>13</v>
      </c>
      <c r="G84" s="34">
        <v>3</v>
      </c>
      <c r="H84" s="36">
        <v>3</v>
      </c>
      <c r="I84" s="35">
        <v>7.228164940043289</v>
      </c>
      <c r="J84" s="35">
        <v>4.1985235834622268</v>
      </c>
    </row>
    <row r="85" spans="1:10" x14ac:dyDescent="0.25">
      <c r="A85" s="34" t="s">
        <v>125</v>
      </c>
      <c r="B85" s="35">
        <v>23.355995513067072</v>
      </c>
      <c r="C85" s="35">
        <v>48.401786824402329</v>
      </c>
      <c r="D85" s="34">
        <v>16</v>
      </c>
      <c r="E85" s="34">
        <v>3</v>
      </c>
      <c r="F85" s="34">
        <v>13</v>
      </c>
      <c r="G85" s="34">
        <v>3</v>
      </c>
      <c r="H85" s="36">
        <v>3</v>
      </c>
      <c r="I85" s="35">
        <v>7.228164940043289</v>
      </c>
      <c r="J85" s="35">
        <v>4.1855670158298688</v>
      </c>
    </row>
    <row r="86" spans="1:10" x14ac:dyDescent="0.25">
      <c r="A86" s="34" t="s">
        <v>126</v>
      </c>
      <c r="B86" s="35">
        <v>69.929999999999993</v>
      </c>
      <c r="C86" s="35">
        <v>0</v>
      </c>
      <c r="D86" s="34">
        <v>10</v>
      </c>
      <c r="E86" s="34">
        <v>2</v>
      </c>
      <c r="F86" s="34">
        <v>10</v>
      </c>
      <c r="G86" s="34">
        <v>2</v>
      </c>
      <c r="H86" s="36">
        <v>2</v>
      </c>
      <c r="I86" s="35">
        <v>26.374817717887421</v>
      </c>
      <c r="J86" s="35">
        <v>2.4917154416549661</v>
      </c>
    </row>
    <row r="87" spans="1:10" x14ac:dyDescent="0.25">
      <c r="A87" s="34" t="s">
        <v>127</v>
      </c>
      <c r="B87" s="35">
        <v>87.5</v>
      </c>
      <c r="C87" s="35">
        <v>0</v>
      </c>
      <c r="D87" s="34">
        <v>14</v>
      </c>
      <c r="E87" s="34">
        <v>2</v>
      </c>
      <c r="F87" s="34">
        <v>12</v>
      </c>
      <c r="G87" s="34">
        <v>2</v>
      </c>
      <c r="H87" s="36">
        <v>2</v>
      </c>
      <c r="I87" s="35">
        <v>15.773786651739462</v>
      </c>
      <c r="J87" s="35">
        <v>2.9192849304751167</v>
      </c>
    </row>
    <row r="88" spans="1:10" x14ac:dyDescent="0.25">
      <c r="A88" s="34" t="s">
        <v>128</v>
      </c>
      <c r="B88" s="35">
        <v>153.75</v>
      </c>
      <c r="C88" s="35">
        <v>34.25885336932874</v>
      </c>
      <c r="D88" s="34">
        <v>15</v>
      </c>
      <c r="E88" s="34">
        <v>3</v>
      </c>
      <c r="F88" s="34">
        <v>12</v>
      </c>
      <c r="G88" s="34">
        <v>4</v>
      </c>
      <c r="H88" s="36">
        <v>4</v>
      </c>
      <c r="I88" s="35">
        <v>13.238075374157752</v>
      </c>
      <c r="J88" s="35">
        <v>2.8473077891298302</v>
      </c>
    </row>
    <row r="89" spans="1:10" x14ac:dyDescent="0.25">
      <c r="A89" s="34" t="s">
        <v>129</v>
      </c>
      <c r="B89" s="35">
        <v>1025.95</v>
      </c>
      <c r="C89" s="35">
        <v>828.66605244047673</v>
      </c>
      <c r="D89" s="34">
        <v>16</v>
      </c>
      <c r="E89" s="34">
        <v>3</v>
      </c>
      <c r="F89" s="34">
        <v>13</v>
      </c>
      <c r="G89" s="34">
        <v>3</v>
      </c>
      <c r="H89" s="36">
        <v>3</v>
      </c>
      <c r="I89" s="35">
        <v>7.9020553134234328</v>
      </c>
      <c r="J89" s="35">
        <v>3.9613392318228682</v>
      </c>
    </row>
    <row r="90" spans="1:10" x14ac:dyDescent="0.25">
      <c r="A90" s="34" t="s">
        <v>130</v>
      </c>
      <c r="B90" s="35">
        <v>298.54999999999995</v>
      </c>
      <c r="C90" s="35">
        <v>0</v>
      </c>
      <c r="D90" s="34">
        <v>18</v>
      </c>
      <c r="E90" s="34">
        <v>5</v>
      </c>
      <c r="F90" s="34">
        <v>15</v>
      </c>
      <c r="G90" s="34">
        <v>5</v>
      </c>
      <c r="H90" s="36">
        <v>5</v>
      </c>
      <c r="I90" s="35">
        <v>2.3355769876479697</v>
      </c>
      <c r="J90" s="35">
        <v>4.9208054485462327</v>
      </c>
    </row>
    <row r="91" spans="1:10" x14ac:dyDescent="0.25">
      <c r="A91" s="34" t="s">
        <v>131</v>
      </c>
      <c r="B91" s="35">
        <v>2602.8000000000002</v>
      </c>
      <c r="C91" s="35">
        <v>1647.7204025328451</v>
      </c>
      <c r="D91" s="34">
        <v>16</v>
      </c>
      <c r="E91" s="34">
        <v>4</v>
      </c>
      <c r="F91" s="34">
        <v>14</v>
      </c>
      <c r="G91" s="34">
        <v>4</v>
      </c>
      <c r="H91" s="36">
        <v>4</v>
      </c>
      <c r="I91" s="35">
        <v>7.3549869908164425</v>
      </c>
      <c r="J91" s="35">
        <v>2.5008581124766303</v>
      </c>
    </row>
    <row r="92" spans="1:10" x14ac:dyDescent="0.25">
      <c r="A92" s="34" t="s">
        <v>132</v>
      </c>
      <c r="B92" s="35">
        <v>9.9387214949221576</v>
      </c>
      <c r="C92" s="35">
        <v>20.596505031660566</v>
      </c>
      <c r="D92" s="34">
        <v>17</v>
      </c>
      <c r="E92" s="34">
        <v>9</v>
      </c>
      <c r="F92" s="34">
        <v>16</v>
      </c>
      <c r="G92" s="34">
        <v>7</v>
      </c>
      <c r="H92" s="36">
        <v>7</v>
      </c>
      <c r="I92" s="35">
        <v>-0.51103417312041943</v>
      </c>
      <c r="J92" s="35">
        <v>4.9545271107268869</v>
      </c>
    </row>
    <row r="93" spans="1:10" x14ac:dyDescent="0.25">
      <c r="A93" s="34" t="s">
        <v>133</v>
      </c>
      <c r="B93" s="35">
        <v>901.85</v>
      </c>
      <c r="C93" s="35">
        <v>728.42972795306196</v>
      </c>
      <c r="D93" s="34">
        <v>19</v>
      </c>
      <c r="E93" s="34">
        <v>17</v>
      </c>
      <c r="F93" s="34">
        <v>26</v>
      </c>
      <c r="G93" s="34">
        <v>14</v>
      </c>
      <c r="H93" s="36">
        <v>14</v>
      </c>
      <c r="I93" s="35">
        <v>-4.9904221139931844</v>
      </c>
      <c r="J93" s="35">
        <v>-0.6021606877422323</v>
      </c>
    </row>
    <row r="94" spans="1:10" x14ac:dyDescent="0.25">
      <c r="A94" s="34" t="s">
        <v>134</v>
      </c>
      <c r="B94" s="35">
        <v>850</v>
      </c>
      <c r="C94" s="35">
        <v>686.55016772201884</v>
      </c>
      <c r="D94" s="34">
        <v>10</v>
      </c>
      <c r="E94" s="34">
        <v>2</v>
      </c>
      <c r="F94" s="34">
        <v>10</v>
      </c>
      <c r="G94" s="34">
        <v>2</v>
      </c>
      <c r="H94" s="36">
        <v>2</v>
      </c>
      <c r="I94" s="35">
        <v>23.924649531449678</v>
      </c>
      <c r="J94" s="35">
        <v>3.3217944221965774</v>
      </c>
    </row>
    <row r="95" spans="1:10" x14ac:dyDescent="0.25">
      <c r="A95" s="34" t="s">
        <v>135</v>
      </c>
      <c r="B95" s="35">
        <v>420.07662851870987</v>
      </c>
      <c r="C95" s="35">
        <v>870.54561267151985</v>
      </c>
      <c r="D95" s="34">
        <v>18</v>
      </c>
      <c r="E95" s="34">
        <v>5</v>
      </c>
      <c r="F95" s="34">
        <v>15</v>
      </c>
      <c r="G95" s="34">
        <v>5</v>
      </c>
      <c r="H95" s="36">
        <v>5</v>
      </c>
      <c r="I95" s="35">
        <v>2.1790948142879176</v>
      </c>
      <c r="J95" s="35">
        <v>4.4760759131961034</v>
      </c>
    </row>
    <row r="96" spans="1:10" x14ac:dyDescent="0.25">
      <c r="A96" s="34" t="s">
        <v>136</v>
      </c>
      <c r="B96" s="35">
        <v>51.350061057097818</v>
      </c>
      <c r="C96" s="35">
        <v>106.41527599691291</v>
      </c>
      <c r="D96" s="34">
        <v>16</v>
      </c>
      <c r="E96" s="34">
        <v>4</v>
      </c>
      <c r="F96" s="34">
        <v>14</v>
      </c>
      <c r="G96" s="34">
        <v>4</v>
      </c>
      <c r="H96" s="36">
        <v>4</v>
      </c>
      <c r="I96" s="35">
        <v>8.9691226647758917</v>
      </c>
      <c r="J96" s="35">
        <v>2.6036590284354402</v>
      </c>
    </row>
    <row r="97" spans="1:10" x14ac:dyDescent="0.25">
      <c r="A97" s="34" t="s">
        <v>137</v>
      </c>
      <c r="B97" s="35">
        <v>6.6258143299481054</v>
      </c>
      <c r="C97" s="35">
        <v>13.731003354440377</v>
      </c>
      <c r="D97" s="34">
        <v>4</v>
      </c>
      <c r="E97" s="34">
        <v>1</v>
      </c>
      <c r="F97" s="34">
        <v>3</v>
      </c>
      <c r="G97" s="34">
        <v>1</v>
      </c>
      <c r="H97" s="36">
        <v>1</v>
      </c>
      <c r="I97" s="35">
        <v>34.495005810849506</v>
      </c>
      <c r="J97" s="35">
        <v>3.5655538351766913</v>
      </c>
    </row>
    <row r="98" spans="1:10" x14ac:dyDescent="0.25">
      <c r="A98" s="34" t="s">
        <v>138</v>
      </c>
      <c r="B98" s="35">
        <v>532.38418141133025</v>
      </c>
      <c r="C98" s="35">
        <v>1103.2861195292842</v>
      </c>
      <c r="D98" s="34">
        <v>18</v>
      </c>
      <c r="E98" s="34">
        <v>5</v>
      </c>
      <c r="F98" s="34">
        <v>16</v>
      </c>
      <c r="G98" s="34">
        <v>5</v>
      </c>
      <c r="H98" s="36">
        <v>5</v>
      </c>
      <c r="I98" s="35">
        <v>1.2465141636691202</v>
      </c>
      <c r="J98" s="35">
        <v>4.3015351524607217</v>
      </c>
    </row>
    <row r="99" spans="1:10" x14ac:dyDescent="0.25">
      <c r="A99" s="34" t="s">
        <v>139</v>
      </c>
      <c r="B99" s="35">
        <v>24.95</v>
      </c>
      <c r="C99" s="35">
        <v>34.25885336932874</v>
      </c>
      <c r="D99" s="34">
        <v>21</v>
      </c>
      <c r="E99" s="34">
        <v>15</v>
      </c>
      <c r="F99" s="34">
        <v>24</v>
      </c>
      <c r="G99" s="34">
        <v>11</v>
      </c>
      <c r="H99" s="36">
        <v>11</v>
      </c>
      <c r="I99" s="35">
        <v>3.2241439873943802</v>
      </c>
      <c r="J99" s="35">
        <v>-4.9186763693687263</v>
      </c>
    </row>
    <row r="100" spans="1:10" x14ac:dyDescent="0.25">
      <c r="A100" s="34" t="s">
        <v>140</v>
      </c>
      <c r="B100" s="35">
        <v>24.95</v>
      </c>
      <c r="C100" s="35">
        <v>34.25885336932874</v>
      </c>
      <c r="D100" s="34">
        <v>18</v>
      </c>
      <c r="E100" s="34">
        <v>6</v>
      </c>
      <c r="F100" s="34">
        <v>15</v>
      </c>
      <c r="G100" s="34">
        <v>6</v>
      </c>
      <c r="H100" s="36">
        <v>6</v>
      </c>
      <c r="I100" s="35">
        <v>4.3111130286622847</v>
      </c>
      <c r="J100" s="35">
        <v>2.2660946397337494</v>
      </c>
    </row>
    <row r="101" spans="1:10" x14ac:dyDescent="0.25">
      <c r="A101" s="34" t="s">
        <v>141</v>
      </c>
      <c r="B101" s="35">
        <v>159.6</v>
      </c>
      <c r="C101" s="35">
        <v>0</v>
      </c>
      <c r="D101" s="34">
        <v>12</v>
      </c>
      <c r="E101" s="34">
        <v>2</v>
      </c>
      <c r="F101" s="34">
        <v>10</v>
      </c>
      <c r="G101" s="34">
        <v>2</v>
      </c>
      <c r="H101" s="36">
        <v>2</v>
      </c>
      <c r="I101" s="35">
        <v>22.396965191968452</v>
      </c>
      <c r="J101" s="35">
        <v>2.9918189868377469</v>
      </c>
    </row>
    <row r="102" spans="1:10" x14ac:dyDescent="0.25">
      <c r="A102" s="34" t="s">
        <v>142</v>
      </c>
      <c r="B102" s="35">
        <v>1942.8969869085988</v>
      </c>
      <c r="C102" s="35">
        <v>782.66719120310142</v>
      </c>
      <c r="D102" s="34">
        <v>18</v>
      </c>
      <c r="E102" s="34">
        <v>5</v>
      </c>
      <c r="F102" s="34">
        <v>15</v>
      </c>
      <c r="G102" s="34">
        <v>5</v>
      </c>
      <c r="H102" s="36">
        <v>5</v>
      </c>
      <c r="I102" s="35">
        <v>2.2418621605244566</v>
      </c>
      <c r="J102" s="35">
        <v>4.4877229581780345</v>
      </c>
    </row>
    <row r="103" spans="1:10" x14ac:dyDescent="0.25">
      <c r="A103" s="34" t="s">
        <v>143</v>
      </c>
      <c r="B103" s="35">
        <v>863.0123164757407</v>
      </c>
      <c r="C103" s="35">
        <v>1788.4631869158591</v>
      </c>
      <c r="D103" s="34">
        <v>21</v>
      </c>
      <c r="E103" s="34">
        <v>15</v>
      </c>
      <c r="F103" s="34">
        <v>24</v>
      </c>
      <c r="G103" s="34">
        <v>11</v>
      </c>
      <c r="H103" s="36">
        <v>11</v>
      </c>
      <c r="I103" s="35">
        <v>2.956853315861109</v>
      </c>
      <c r="J103" s="35">
        <v>-4.1771811976432582</v>
      </c>
    </row>
    <row r="104" spans="1:10" x14ac:dyDescent="0.25">
      <c r="A104" s="34" t="s">
        <v>144</v>
      </c>
      <c r="B104" s="35">
        <v>6.6258143299481054</v>
      </c>
      <c r="C104" s="35">
        <v>13.731003354440377</v>
      </c>
      <c r="D104" s="34">
        <v>6</v>
      </c>
      <c r="E104" s="34">
        <v>1</v>
      </c>
      <c r="F104" s="34">
        <v>1</v>
      </c>
      <c r="G104" s="34">
        <v>1</v>
      </c>
      <c r="H104" s="36">
        <v>1</v>
      </c>
      <c r="I104" s="35">
        <v>37.788106992037527</v>
      </c>
      <c r="J104" s="35">
        <v>3.2664548438781722</v>
      </c>
    </row>
    <row r="105" spans="1:10" x14ac:dyDescent="0.25">
      <c r="A105" s="34" t="s">
        <v>145</v>
      </c>
      <c r="B105" s="35">
        <v>94.417854201760505</v>
      </c>
      <c r="C105" s="35">
        <v>195.66679780077536</v>
      </c>
      <c r="D105" s="34">
        <v>16</v>
      </c>
      <c r="E105" s="34">
        <v>3</v>
      </c>
      <c r="F105" s="34">
        <v>13</v>
      </c>
      <c r="G105" s="34">
        <v>3</v>
      </c>
      <c r="H105" s="36">
        <v>3</v>
      </c>
      <c r="I105" s="35">
        <v>7.228164940043289</v>
      </c>
      <c r="J105" s="35">
        <v>4.117009636810308</v>
      </c>
    </row>
    <row r="106" spans="1:10" x14ac:dyDescent="0.25">
      <c r="A106" s="34" t="s">
        <v>146</v>
      </c>
      <c r="B106" s="35">
        <v>299.81809843015179</v>
      </c>
      <c r="C106" s="35">
        <v>621.32790178842708</v>
      </c>
      <c r="D106" s="34">
        <v>19</v>
      </c>
      <c r="E106" s="34">
        <v>18</v>
      </c>
      <c r="F106" s="34">
        <v>27</v>
      </c>
      <c r="G106" s="34">
        <v>14</v>
      </c>
      <c r="H106" s="36">
        <v>14</v>
      </c>
      <c r="I106" s="35">
        <v>-6.0516851609134905</v>
      </c>
      <c r="J106" s="35">
        <v>-0.74735192796305994</v>
      </c>
    </row>
    <row r="107" spans="1:10" x14ac:dyDescent="0.25">
      <c r="A107" s="34" t="s">
        <v>147</v>
      </c>
      <c r="B107" s="35">
        <v>593.6</v>
      </c>
      <c r="C107" s="35">
        <v>0</v>
      </c>
      <c r="D107" s="34">
        <v>18</v>
      </c>
      <c r="E107" s="34">
        <v>10</v>
      </c>
      <c r="F107" s="34">
        <v>18</v>
      </c>
      <c r="G107" s="34">
        <v>9</v>
      </c>
      <c r="H107" s="36">
        <v>9</v>
      </c>
      <c r="I107" s="35">
        <v>4.750573606718012</v>
      </c>
      <c r="J107" s="35">
        <v>-1.8738426127998022</v>
      </c>
    </row>
    <row r="108" spans="1:10" x14ac:dyDescent="0.25">
      <c r="A108" s="34" t="s">
        <v>148</v>
      </c>
      <c r="B108" s="35">
        <v>15.570663675378048</v>
      </c>
      <c r="C108" s="35">
        <v>32.267857882934884</v>
      </c>
      <c r="D108" s="34">
        <v>3</v>
      </c>
      <c r="E108" s="34">
        <v>1</v>
      </c>
      <c r="F108" s="34">
        <v>6</v>
      </c>
      <c r="G108" s="34">
        <v>1</v>
      </c>
      <c r="H108" s="36">
        <v>1</v>
      </c>
      <c r="I108" s="35">
        <v>30.824891369853628</v>
      </c>
      <c r="J108" s="35">
        <v>4.4657536191680656</v>
      </c>
    </row>
    <row r="109" spans="1:10" x14ac:dyDescent="0.25">
      <c r="A109" s="34" t="s">
        <v>149</v>
      </c>
      <c r="B109" s="35">
        <v>5.6319421804558898</v>
      </c>
      <c r="C109" s="35">
        <v>11.671352851274319</v>
      </c>
      <c r="D109" s="34">
        <v>6</v>
      </c>
      <c r="E109" s="34">
        <v>1</v>
      </c>
      <c r="F109" s="34">
        <v>1</v>
      </c>
      <c r="G109" s="34">
        <v>1</v>
      </c>
      <c r="H109" s="36">
        <v>1</v>
      </c>
      <c r="I109" s="35">
        <v>40.313627274395209</v>
      </c>
      <c r="J109" s="35">
        <v>3.2663476699090546</v>
      </c>
    </row>
    <row r="110" spans="1:10" x14ac:dyDescent="0.25">
      <c r="A110" s="34" t="s">
        <v>150</v>
      </c>
      <c r="B110" s="35">
        <v>5.6319421804558898</v>
      </c>
      <c r="C110" s="35">
        <v>11.671352851274319</v>
      </c>
      <c r="D110" s="34">
        <v>6</v>
      </c>
      <c r="E110" s="34">
        <v>1</v>
      </c>
      <c r="F110" s="34">
        <v>1</v>
      </c>
      <c r="G110" s="34">
        <v>1</v>
      </c>
      <c r="H110" s="36">
        <v>1</v>
      </c>
      <c r="I110" s="35">
        <v>40.313627274395202</v>
      </c>
      <c r="J110" s="35">
        <v>3.2663476699090337</v>
      </c>
    </row>
    <row r="111" spans="1:10" x14ac:dyDescent="0.25">
      <c r="A111" s="34" t="s">
        <v>151</v>
      </c>
      <c r="B111" s="35">
        <v>51.099999999999994</v>
      </c>
      <c r="C111" s="35">
        <v>0</v>
      </c>
      <c r="D111" s="34">
        <v>12</v>
      </c>
      <c r="E111" s="34">
        <v>2</v>
      </c>
      <c r="F111" s="34">
        <v>10</v>
      </c>
      <c r="G111" s="34">
        <v>2</v>
      </c>
      <c r="H111" s="36">
        <v>2</v>
      </c>
      <c r="I111" s="35">
        <v>22.396965191968452</v>
      </c>
      <c r="J111" s="35">
        <v>2.9918189868377469</v>
      </c>
    </row>
    <row r="112" spans="1:10" x14ac:dyDescent="0.25">
      <c r="A112" s="34" t="s">
        <v>152</v>
      </c>
      <c r="B112" s="35">
        <v>304.78745917761285</v>
      </c>
      <c r="C112" s="35">
        <v>631.62615430425728</v>
      </c>
      <c r="D112" s="34">
        <v>20</v>
      </c>
      <c r="E112" s="34">
        <v>16</v>
      </c>
      <c r="F112" s="34">
        <v>26</v>
      </c>
      <c r="G112" s="34">
        <v>13</v>
      </c>
      <c r="H112" s="36">
        <v>13</v>
      </c>
      <c r="I112" s="35">
        <v>-3.4796155636818225</v>
      </c>
      <c r="J112" s="35">
        <v>-3.9236700786673904</v>
      </c>
    </row>
    <row r="113" spans="1:10" x14ac:dyDescent="0.25">
      <c r="A113" s="34" t="s">
        <v>153</v>
      </c>
      <c r="B113" s="35">
        <v>461.99999999999994</v>
      </c>
      <c r="C113" s="35">
        <v>0</v>
      </c>
      <c r="D113" s="34">
        <v>16</v>
      </c>
      <c r="E113" s="34">
        <v>4</v>
      </c>
      <c r="F113" s="34">
        <v>14</v>
      </c>
      <c r="G113" s="34">
        <v>4</v>
      </c>
      <c r="H113" s="36">
        <v>4</v>
      </c>
      <c r="I113" s="35">
        <v>7.2211090743854136</v>
      </c>
      <c r="J113" s="35">
        <v>2.4947251861188149</v>
      </c>
    </row>
    <row r="114" spans="1:10" x14ac:dyDescent="0.25">
      <c r="A114" s="34" t="s">
        <v>154</v>
      </c>
      <c r="B114" s="35">
        <v>45.5</v>
      </c>
      <c r="C114" s="35">
        <v>0</v>
      </c>
      <c r="D114" s="34">
        <v>4</v>
      </c>
      <c r="E114" s="34">
        <v>1</v>
      </c>
      <c r="F114" s="34">
        <v>3</v>
      </c>
      <c r="G114" s="34">
        <v>1</v>
      </c>
      <c r="H114" s="36">
        <v>1</v>
      </c>
      <c r="I114" s="35">
        <v>34.49482478682252</v>
      </c>
      <c r="J114" s="35">
        <v>2.9542421962852798</v>
      </c>
    </row>
    <row r="115" spans="1:10" x14ac:dyDescent="0.25">
      <c r="A115" s="34" t="s">
        <v>155</v>
      </c>
      <c r="B115" s="35">
        <v>17.5</v>
      </c>
      <c r="C115" s="35">
        <v>0</v>
      </c>
      <c r="D115" s="34">
        <v>14</v>
      </c>
      <c r="E115" s="34">
        <v>2</v>
      </c>
      <c r="F115" s="34">
        <v>12</v>
      </c>
      <c r="G115" s="34">
        <v>2</v>
      </c>
      <c r="H115" s="36">
        <v>2</v>
      </c>
      <c r="I115" s="35">
        <v>15.773786651739462</v>
      </c>
      <c r="J115" s="35">
        <v>2.9192849304751167</v>
      </c>
    </row>
    <row r="116" spans="1:10" x14ac:dyDescent="0.25">
      <c r="A116" s="34" t="s">
        <v>156</v>
      </c>
      <c r="B116" s="35">
        <v>3.0909423849207913</v>
      </c>
      <c r="C116" s="35">
        <v>6.4055130648464358</v>
      </c>
      <c r="D116" s="34">
        <v>6</v>
      </c>
      <c r="E116" s="34">
        <v>1</v>
      </c>
      <c r="F116" s="34">
        <v>1</v>
      </c>
      <c r="G116" s="34">
        <v>1</v>
      </c>
      <c r="H116" s="36">
        <v>1</v>
      </c>
      <c r="I116" s="35">
        <v>40.31362727439528</v>
      </c>
      <c r="J116" s="35">
        <v>3.2663476699090159</v>
      </c>
    </row>
    <row r="117" spans="1:10" x14ac:dyDescent="0.25">
      <c r="A117" s="34" t="s">
        <v>157</v>
      </c>
      <c r="B117" s="35">
        <v>3.0909423849207913</v>
      </c>
      <c r="C117" s="35">
        <v>6.4055130648464358</v>
      </c>
      <c r="D117" s="34">
        <v>6</v>
      </c>
      <c r="E117" s="34">
        <v>1</v>
      </c>
      <c r="F117" s="34">
        <v>1</v>
      </c>
      <c r="G117" s="34">
        <v>1</v>
      </c>
      <c r="H117" s="36">
        <v>1</v>
      </c>
      <c r="I117" s="35">
        <v>40.313627274395316</v>
      </c>
      <c r="J117" s="35">
        <v>3.266347669909027</v>
      </c>
    </row>
    <row r="118" spans="1:10" x14ac:dyDescent="0.25">
      <c r="A118" s="34" t="s">
        <v>158</v>
      </c>
      <c r="B118" s="35">
        <v>10.464999999999998</v>
      </c>
      <c r="C118" s="35">
        <v>0</v>
      </c>
      <c r="D118" s="34">
        <v>1</v>
      </c>
      <c r="E118" s="34">
        <v>1</v>
      </c>
      <c r="F118" s="34">
        <v>1</v>
      </c>
      <c r="G118" s="34">
        <v>1</v>
      </c>
      <c r="H118" s="36">
        <v>1</v>
      </c>
      <c r="I118" s="35">
        <v>57.961348336957712</v>
      </c>
      <c r="J118" s="35">
        <v>3.074251968379734</v>
      </c>
    </row>
    <row r="119" spans="1:10" x14ac:dyDescent="0.25">
      <c r="A119" s="34" t="s">
        <v>159</v>
      </c>
      <c r="B119" s="35">
        <v>10.464999999999998</v>
      </c>
      <c r="C119" s="35">
        <v>0</v>
      </c>
      <c r="D119" s="34">
        <v>1</v>
      </c>
      <c r="E119" s="34">
        <v>1</v>
      </c>
      <c r="F119" s="34">
        <v>1</v>
      </c>
      <c r="G119" s="34">
        <v>1</v>
      </c>
      <c r="H119" s="36">
        <v>1</v>
      </c>
      <c r="I119" s="35">
        <v>57.347481027237365</v>
      </c>
      <c r="J119" s="35">
        <v>3.4133832004329951</v>
      </c>
    </row>
    <row r="120" spans="1:10" x14ac:dyDescent="0.25">
      <c r="A120" s="34" t="s">
        <v>160</v>
      </c>
      <c r="B120" s="35">
        <v>4.9693607474610788</v>
      </c>
      <c r="C120" s="35">
        <v>10.298252515830283</v>
      </c>
      <c r="D120" s="37">
        <v>9</v>
      </c>
      <c r="E120" s="34">
        <v>1</v>
      </c>
      <c r="F120" s="34">
        <v>7</v>
      </c>
      <c r="G120" s="34">
        <v>1</v>
      </c>
      <c r="H120" s="36">
        <v>1</v>
      </c>
      <c r="I120" s="35">
        <v>33.779395849061203</v>
      </c>
      <c r="J120" s="35">
        <v>4.2023735142928205</v>
      </c>
    </row>
    <row r="121" spans="1:10" x14ac:dyDescent="0.25">
      <c r="A121" s="34" t="s">
        <v>161</v>
      </c>
      <c r="B121" s="35">
        <v>280</v>
      </c>
      <c r="C121" s="35">
        <v>0</v>
      </c>
      <c r="D121" s="34">
        <v>18</v>
      </c>
      <c r="E121" s="34">
        <v>10</v>
      </c>
      <c r="F121" s="34">
        <v>17</v>
      </c>
      <c r="G121" s="34">
        <v>7</v>
      </c>
      <c r="H121" s="36">
        <v>7</v>
      </c>
      <c r="I121" s="35">
        <v>1.2604969832135651</v>
      </c>
      <c r="J121" s="35">
        <v>1.2320432541186981</v>
      </c>
    </row>
    <row r="122" spans="1:10" x14ac:dyDescent="0.25">
      <c r="A122" s="34" t="s">
        <v>162</v>
      </c>
      <c r="B122" s="35">
        <v>164.5</v>
      </c>
      <c r="C122" s="35">
        <v>0</v>
      </c>
      <c r="D122" s="34">
        <v>12</v>
      </c>
      <c r="E122" s="34">
        <v>2</v>
      </c>
      <c r="F122" s="34">
        <v>10</v>
      </c>
      <c r="G122" s="34">
        <v>2</v>
      </c>
      <c r="H122" s="36">
        <v>2</v>
      </c>
      <c r="I122" s="35">
        <v>22.872039338489277</v>
      </c>
      <c r="J122" s="35">
        <v>2.9918189868377802</v>
      </c>
    </row>
    <row r="123" spans="1:10" x14ac:dyDescent="0.25">
      <c r="A123" s="34" t="s">
        <v>163</v>
      </c>
      <c r="B123" s="35">
        <v>16.398890466621562</v>
      </c>
      <c r="C123" s="35">
        <v>33.984233302239929</v>
      </c>
      <c r="D123" s="34">
        <v>19</v>
      </c>
      <c r="E123" s="34">
        <v>14</v>
      </c>
      <c r="F123" s="34">
        <v>25</v>
      </c>
      <c r="G123" s="34">
        <v>13</v>
      </c>
      <c r="H123" s="36">
        <v>13</v>
      </c>
      <c r="I123" s="35">
        <v>-7.3019816589897042</v>
      </c>
      <c r="J123" s="35">
        <v>-1.6787513941121623</v>
      </c>
    </row>
    <row r="124" spans="1:10" x14ac:dyDescent="0.25">
      <c r="A124" s="34" t="s">
        <v>164</v>
      </c>
      <c r="B124" s="35">
        <v>396.0216306480707</v>
      </c>
      <c r="C124" s="35">
        <v>346.29590459898628</v>
      </c>
      <c r="D124" s="34">
        <v>18</v>
      </c>
      <c r="E124" s="34">
        <v>10</v>
      </c>
      <c r="F124" s="34">
        <v>18</v>
      </c>
      <c r="G124" s="34">
        <v>9</v>
      </c>
      <c r="H124" s="36">
        <v>9</v>
      </c>
      <c r="I124" s="35">
        <v>1.6330076697483011</v>
      </c>
      <c r="J124" s="35">
        <v>-0.21383098173018361</v>
      </c>
    </row>
    <row r="125" spans="1:10" x14ac:dyDescent="0.25">
      <c r="A125" s="34" t="s">
        <v>165</v>
      </c>
      <c r="B125" s="35">
        <v>24.95</v>
      </c>
      <c r="C125" s="35">
        <v>34.25885336932874</v>
      </c>
      <c r="D125" s="34">
        <v>20</v>
      </c>
      <c r="E125" s="34">
        <v>16</v>
      </c>
      <c r="F125" s="34">
        <v>26</v>
      </c>
      <c r="G125" s="34">
        <v>13</v>
      </c>
      <c r="H125" s="36">
        <v>13</v>
      </c>
      <c r="I125" s="35">
        <v>-3.4346299351524867</v>
      </c>
      <c r="J125" s="35">
        <v>-3.6504587307326051</v>
      </c>
    </row>
    <row r="126" spans="1:10" x14ac:dyDescent="0.25">
      <c r="A126" s="34" t="s">
        <v>166</v>
      </c>
      <c r="B126" s="35">
        <v>25</v>
      </c>
      <c r="C126" s="35">
        <v>0</v>
      </c>
      <c r="D126" s="34">
        <v>20</v>
      </c>
      <c r="E126" s="34">
        <v>8</v>
      </c>
      <c r="F126" s="34">
        <v>18</v>
      </c>
      <c r="G126" s="34">
        <v>8</v>
      </c>
      <c r="H126" s="36">
        <v>8</v>
      </c>
      <c r="I126" s="35">
        <v>-2.2533200949522589</v>
      </c>
      <c r="J126" s="35">
        <v>1.5440596284289045</v>
      </c>
    </row>
    <row r="127" spans="1:10" x14ac:dyDescent="0.25">
      <c r="A127" s="34" t="s">
        <v>167</v>
      </c>
      <c r="B127" s="35">
        <v>5.9632328969532953</v>
      </c>
      <c r="C127" s="35">
        <v>12.357903018996339</v>
      </c>
      <c r="D127" s="34">
        <v>6</v>
      </c>
      <c r="E127" s="34">
        <v>1</v>
      </c>
      <c r="F127" s="34">
        <v>1</v>
      </c>
      <c r="G127" s="34">
        <v>1</v>
      </c>
      <c r="H127" s="36">
        <v>1</v>
      </c>
      <c r="I127" s="35">
        <v>40.313848378608483</v>
      </c>
      <c r="J127" s="35">
        <v>3.2664548438781749</v>
      </c>
    </row>
    <row r="128" spans="1:10" x14ac:dyDescent="0.25">
      <c r="A128" s="34" t="s">
        <v>168</v>
      </c>
      <c r="B128" s="35">
        <v>390.92304546693822</v>
      </c>
      <c r="C128" s="35">
        <v>810.12919791198226</v>
      </c>
      <c r="D128" s="34">
        <v>3</v>
      </c>
      <c r="E128" s="34">
        <v>1</v>
      </c>
      <c r="F128" s="34">
        <v>2</v>
      </c>
      <c r="G128" s="34">
        <v>1</v>
      </c>
      <c r="H128" s="36">
        <v>1</v>
      </c>
      <c r="I128" s="35">
        <v>30.600051515481876</v>
      </c>
      <c r="J128" s="35">
        <v>3.3646841921636015</v>
      </c>
    </row>
    <row r="129" spans="1:10" x14ac:dyDescent="0.25">
      <c r="A129" s="34" t="s">
        <v>169</v>
      </c>
      <c r="B129" s="35">
        <v>728.50828557779414</v>
      </c>
      <c r="C129" s="35">
        <v>1509.7238188207193</v>
      </c>
      <c r="D129" s="34">
        <v>20</v>
      </c>
      <c r="E129" s="34">
        <v>11</v>
      </c>
      <c r="F129" s="34">
        <v>20</v>
      </c>
      <c r="G129" s="34">
        <v>10</v>
      </c>
      <c r="H129" s="36">
        <v>10</v>
      </c>
      <c r="I129" s="35">
        <v>-4.5817651085461</v>
      </c>
      <c r="J129" s="35">
        <v>9.1686272527283652</v>
      </c>
    </row>
    <row r="130" spans="1:10" x14ac:dyDescent="0.25">
      <c r="A130" s="34" t="s">
        <v>170</v>
      </c>
      <c r="B130" s="35">
        <v>669.53853804125606</v>
      </c>
      <c r="C130" s="35">
        <v>1387.5178889662</v>
      </c>
      <c r="D130" s="34">
        <v>20</v>
      </c>
      <c r="E130" s="34">
        <v>8</v>
      </c>
      <c r="F130" s="34">
        <v>18</v>
      </c>
      <c r="G130" s="34">
        <v>7</v>
      </c>
      <c r="H130" s="36">
        <v>7</v>
      </c>
      <c r="I130" s="35">
        <v>-1.9490807843084237</v>
      </c>
      <c r="J130" s="35">
        <v>3.7419988826521893</v>
      </c>
    </row>
    <row r="131" spans="1:10" x14ac:dyDescent="0.25">
      <c r="A131" s="34" t="s">
        <v>171</v>
      </c>
      <c r="B131" s="35">
        <v>159.6</v>
      </c>
      <c r="C131" s="35">
        <v>205.27850014888364</v>
      </c>
      <c r="D131" s="34">
        <v>20</v>
      </c>
      <c r="E131" s="34">
        <v>11</v>
      </c>
      <c r="F131" s="34">
        <v>21</v>
      </c>
      <c r="G131" s="34">
        <v>10</v>
      </c>
      <c r="H131" s="36">
        <v>10</v>
      </c>
      <c r="I131" s="35">
        <v>-4.6641860957070493</v>
      </c>
      <c r="J131" s="35">
        <v>5.7342079689546805</v>
      </c>
    </row>
    <row r="132" spans="1:10" x14ac:dyDescent="0.25">
      <c r="A132" s="34" t="s">
        <v>172</v>
      </c>
      <c r="B132" s="35">
        <v>268.34548036289829</v>
      </c>
      <c r="C132" s="35">
        <v>556.10563585483521</v>
      </c>
      <c r="D132" s="34">
        <v>18</v>
      </c>
      <c r="E132" s="34">
        <v>6</v>
      </c>
      <c r="F132" s="34">
        <v>16</v>
      </c>
      <c r="G132" s="34">
        <v>6</v>
      </c>
      <c r="H132" s="36">
        <v>6</v>
      </c>
      <c r="I132" s="35">
        <v>1.7803951198761869</v>
      </c>
      <c r="J132" s="35">
        <v>2.8763036315924237</v>
      </c>
    </row>
    <row r="133" spans="1:10" x14ac:dyDescent="0.25">
      <c r="A133" s="34" t="s">
        <v>173</v>
      </c>
      <c r="B133" s="35">
        <v>236.87286229564478</v>
      </c>
      <c r="C133" s="35">
        <v>490.88336992124346</v>
      </c>
      <c r="D133" s="34">
        <v>21</v>
      </c>
      <c r="E133" s="34">
        <v>14</v>
      </c>
      <c r="F133" s="34">
        <v>24</v>
      </c>
      <c r="G133" s="34">
        <v>9</v>
      </c>
      <c r="H133" s="36">
        <v>9</v>
      </c>
      <c r="I133" s="35">
        <v>0.51436119710935135</v>
      </c>
      <c r="J133" s="35">
        <v>-1.2606523769232003</v>
      </c>
    </row>
    <row r="134" spans="1:10" x14ac:dyDescent="0.25">
      <c r="A134" s="34" t="s">
        <v>174</v>
      </c>
      <c r="B134" s="35">
        <v>364.41978814714582</v>
      </c>
      <c r="C134" s="35">
        <v>755.2051844942207</v>
      </c>
      <c r="D134" s="34">
        <v>18</v>
      </c>
      <c r="E134" s="34">
        <v>5</v>
      </c>
      <c r="F134" s="34">
        <v>15</v>
      </c>
      <c r="G134" s="34">
        <v>5</v>
      </c>
      <c r="H134" s="36">
        <v>5</v>
      </c>
      <c r="I134" s="35">
        <v>2.3355769876479697</v>
      </c>
      <c r="J134" s="35">
        <v>4.9229385158653098</v>
      </c>
    </row>
    <row r="135" spans="1:10" x14ac:dyDescent="0.25">
      <c r="A135" s="34" t="s">
        <v>175</v>
      </c>
      <c r="B135" s="35">
        <v>433.76274415779807</v>
      </c>
      <c r="C135" s="35">
        <v>881.4617603383</v>
      </c>
      <c r="D135" s="34">
        <v>20</v>
      </c>
      <c r="E135" s="34">
        <v>12</v>
      </c>
      <c r="F135" s="34">
        <v>22</v>
      </c>
      <c r="G135" s="34">
        <v>14</v>
      </c>
      <c r="H135" s="36">
        <v>14</v>
      </c>
      <c r="I135" s="35">
        <v>-4.8957873076866694</v>
      </c>
      <c r="J135" s="35">
        <v>2.4766222001213647</v>
      </c>
    </row>
    <row r="136" spans="1:10" x14ac:dyDescent="0.25">
      <c r="A136" s="34" t="s">
        <v>176</v>
      </c>
      <c r="B136" s="35">
        <v>3024.95</v>
      </c>
      <c r="C136" s="35">
        <v>34.25885336932874</v>
      </c>
      <c r="D136" s="34">
        <v>21</v>
      </c>
      <c r="E136" s="34">
        <v>15</v>
      </c>
      <c r="F136" s="34">
        <v>24</v>
      </c>
      <c r="G136" s="34">
        <v>11</v>
      </c>
      <c r="H136" s="36">
        <v>11</v>
      </c>
      <c r="I136" s="35">
        <v>4.090415940138227</v>
      </c>
      <c r="J136" s="35">
        <v>-4.7604883441580483</v>
      </c>
    </row>
    <row r="137" spans="1:10" x14ac:dyDescent="0.25">
      <c r="A137" s="34" t="s">
        <v>177</v>
      </c>
      <c r="B137" s="35">
        <v>452.21182801895822</v>
      </c>
      <c r="C137" s="35">
        <v>937.14097894055567</v>
      </c>
      <c r="D137" s="34">
        <v>18</v>
      </c>
      <c r="E137" s="34">
        <v>5</v>
      </c>
      <c r="F137" s="34">
        <v>15</v>
      </c>
      <c r="G137" s="34">
        <v>5</v>
      </c>
      <c r="H137" s="36">
        <v>5</v>
      </c>
      <c r="I137" s="35">
        <v>2.0230267853293098</v>
      </c>
      <c r="J137" s="35">
        <v>4.7620818002517531</v>
      </c>
    </row>
    <row r="138" spans="1:10" x14ac:dyDescent="0.25">
      <c r="A138" s="34" t="s">
        <v>178</v>
      </c>
      <c r="B138" s="35">
        <v>1045.5</v>
      </c>
      <c r="C138" s="35">
        <v>844.45670629808319</v>
      </c>
      <c r="D138" s="34">
        <v>18</v>
      </c>
      <c r="E138" s="34">
        <v>10</v>
      </c>
      <c r="F138" s="34">
        <v>18</v>
      </c>
      <c r="G138" s="34">
        <v>9</v>
      </c>
      <c r="H138" s="36">
        <v>9</v>
      </c>
      <c r="I138" s="35">
        <v>3.5814151134143062</v>
      </c>
      <c r="J138" s="35">
        <v>-1.8738426127998653</v>
      </c>
    </row>
    <row r="139" spans="1:10" x14ac:dyDescent="0.25">
      <c r="A139" s="34" t="s">
        <v>179</v>
      </c>
      <c r="B139" s="35">
        <v>26.503257319792421</v>
      </c>
      <c r="C139" s="35">
        <v>54.924013417761508</v>
      </c>
      <c r="D139" s="37">
        <v>8</v>
      </c>
      <c r="E139" s="34">
        <v>1</v>
      </c>
      <c r="F139" s="34">
        <v>8</v>
      </c>
      <c r="G139" s="34">
        <v>1</v>
      </c>
      <c r="H139" s="36">
        <v>1</v>
      </c>
      <c r="I139" s="35">
        <v>29.063719233824315</v>
      </c>
      <c r="J139" s="35">
        <v>4.2883448047044661</v>
      </c>
    </row>
    <row r="140" spans="1:10" x14ac:dyDescent="0.25">
      <c r="A140" s="34" t="s">
        <v>180</v>
      </c>
      <c r="B140" s="35">
        <v>314.72618067253501</v>
      </c>
      <c r="C140" s="35">
        <v>1235.790301899634</v>
      </c>
      <c r="D140" s="34">
        <v>17</v>
      </c>
      <c r="E140" s="34">
        <v>9</v>
      </c>
      <c r="F140" s="34">
        <v>17</v>
      </c>
      <c r="G140" s="34">
        <v>7</v>
      </c>
      <c r="H140" s="36">
        <v>7</v>
      </c>
      <c r="I140" s="35">
        <v>0.80328583134705811</v>
      </c>
      <c r="J140" s="35">
        <v>2.1624905269324026</v>
      </c>
    </row>
    <row r="141" spans="1:10" x14ac:dyDescent="0.25">
      <c r="A141" s="34" t="s">
        <v>181</v>
      </c>
      <c r="B141" s="35">
        <v>63.699999999999996</v>
      </c>
      <c r="C141" s="35">
        <v>0</v>
      </c>
      <c r="D141" s="34">
        <v>16</v>
      </c>
      <c r="E141" s="34">
        <v>4</v>
      </c>
      <c r="F141" s="34">
        <v>14</v>
      </c>
      <c r="G141" s="34">
        <v>4</v>
      </c>
      <c r="H141" s="36">
        <v>4</v>
      </c>
      <c r="I141" s="35">
        <v>6.5313727694234398</v>
      </c>
      <c r="J141" s="35">
        <v>2.3625297721364364</v>
      </c>
    </row>
    <row r="142" spans="1:10" x14ac:dyDescent="0.25">
      <c r="A142" s="34" t="s">
        <v>182</v>
      </c>
      <c r="B142" s="35">
        <v>63.699999999999996</v>
      </c>
      <c r="C142" s="35">
        <v>0</v>
      </c>
      <c r="D142" s="34">
        <v>16</v>
      </c>
      <c r="E142" s="34">
        <v>4</v>
      </c>
      <c r="F142" s="34">
        <v>14</v>
      </c>
      <c r="G142" s="34">
        <v>4</v>
      </c>
      <c r="H142" s="36">
        <v>4</v>
      </c>
      <c r="I142" s="35">
        <v>6.4583603984437223</v>
      </c>
      <c r="J142" s="35">
        <v>2.3622196636750492</v>
      </c>
    </row>
    <row r="143" spans="1:10" x14ac:dyDescent="0.25">
      <c r="A143" s="34" t="s">
        <v>183</v>
      </c>
      <c r="B143" s="35">
        <v>580.42133530345404</v>
      </c>
      <c r="C143" s="35">
        <v>1202.8358938489769</v>
      </c>
      <c r="D143" s="34">
        <v>17</v>
      </c>
      <c r="E143" s="34">
        <v>9</v>
      </c>
      <c r="F143" s="34">
        <v>16</v>
      </c>
      <c r="G143" s="34">
        <v>7</v>
      </c>
      <c r="H143" s="36">
        <v>7</v>
      </c>
      <c r="I143" s="35">
        <v>-0.71356914405133065</v>
      </c>
      <c r="J143" s="35">
        <v>4.2057992968232272</v>
      </c>
    </row>
    <row r="144" spans="1:10" x14ac:dyDescent="0.25">
      <c r="A144" s="34" t="s">
        <v>184</v>
      </c>
      <c r="B144" s="35">
        <v>12.5</v>
      </c>
      <c r="C144" s="35">
        <v>17.163754193050469</v>
      </c>
      <c r="D144" s="34">
        <v>15</v>
      </c>
      <c r="E144" s="34">
        <v>3</v>
      </c>
      <c r="F144" s="34">
        <v>13</v>
      </c>
      <c r="G144" s="34">
        <v>3</v>
      </c>
      <c r="H144" s="36">
        <v>3</v>
      </c>
      <c r="I144" s="35">
        <v>10.596433576052194</v>
      </c>
      <c r="J144" s="35">
        <v>3.5652435451842939</v>
      </c>
    </row>
    <row r="145" spans="1:10" x14ac:dyDescent="0.25">
      <c r="A145" s="34" t="s">
        <v>185</v>
      </c>
      <c r="B145" s="35">
        <v>46.9</v>
      </c>
      <c r="C145" s="35">
        <v>0</v>
      </c>
      <c r="D145" s="34">
        <v>2</v>
      </c>
      <c r="E145" s="34">
        <v>1</v>
      </c>
      <c r="F145" s="34">
        <v>1</v>
      </c>
      <c r="G145" s="34">
        <v>1</v>
      </c>
      <c r="H145" s="36">
        <v>1</v>
      </c>
      <c r="I145" s="35">
        <v>47.264690056718344</v>
      </c>
      <c r="J145" s="35">
        <v>2.8517525884726642</v>
      </c>
    </row>
    <row r="146" spans="1:10" x14ac:dyDescent="0.25">
      <c r="A146" s="34" t="s">
        <v>186</v>
      </c>
      <c r="B146" s="35">
        <v>159.46</v>
      </c>
      <c r="C146" s="35">
        <v>0</v>
      </c>
      <c r="D146" s="34">
        <v>3</v>
      </c>
      <c r="E146" s="34">
        <v>1</v>
      </c>
      <c r="F146" s="34">
        <v>5</v>
      </c>
      <c r="G146" s="34">
        <v>1</v>
      </c>
      <c r="H146" s="36">
        <v>1</v>
      </c>
      <c r="I146" s="35">
        <v>33.053435833006731</v>
      </c>
      <c r="J146" s="35">
        <v>2.8827854378957536</v>
      </c>
    </row>
    <row r="147" spans="1:10" x14ac:dyDescent="0.25">
      <c r="A147" s="34" t="s">
        <v>187</v>
      </c>
      <c r="B147" s="35">
        <v>47.355000000000004</v>
      </c>
      <c r="C147" s="35">
        <v>0</v>
      </c>
      <c r="D147" s="34">
        <v>1</v>
      </c>
      <c r="E147" s="34">
        <v>1</v>
      </c>
      <c r="F147" s="34">
        <v>1</v>
      </c>
      <c r="G147" s="34">
        <v>1</v>
      </c>
      <c r="H147" s="36">
        <v>1</v>
      </c>
      <c r="I147" s="35">
        <v>53.524640905579552</v>
      </c>
      <c r="J147" s="35">
        <v>2.763005491057704</v>
      </c>
    </row>
    <row r="148" spans="1:10" x14ac:dyDescent="0.25">
      <c r="A148" s="34" t="s">
        <v>188</v>
      </c>
      <c r="B148" s="35">
        <v>24.95</v>
      </c>
      <c r="C148" s="35">
        <v>34.25885336932874</v>
      </c>
      <c r="D148" s="34">
        <v>20</v>
      </c>
      <c r="E148" s="34">
        <v>13</v>
      </c>
      <c r="F148" s="34">
        <v>18</v>
      </c>
      <c r="G148" s="34">
        <v>9</v>
      </c>
      <c r="H148" s="36">
        <v>9</v>
      </c>
      <c r="I148" s="35">
        <v>-1.2163692787511795</v>
      </c>
      <c r="J148" s="35">
        <v>9.3081591355016771E-2</v>
      </c>
    </row>
    <row r="149" spans="1:10" x14ac:dyDescent="0.25">
      <c r="A149" s="34" t="s">
        <v>189</v>
      </c>
      <c r="B149" s="35">
        <v>8.1994452333107812</v>
      </c>
      <c r="C149" s="35">
        <v>16.992116651119964</v>
      </c>
      <c r="D149" s="34">
        <v>18</v>
      </c>
      <c r="E149" s="34">
        <v>5</v>
      </c>
      <c r="F149" s="34">
        <v>16</v>
      </c>
      <c r="G149" s="34">
        <v>5</v>
      </c>
      <c r="H149" s="36">
        <v>5</v>
      </c>
      <c r="I149" s="35">
        <v>0.50712836013982576</v>
      </c>
      <c r="J149" s="35">
        <v>4.4395919333316565</v>
      </c>
    </row>
    <row r="150" spans="1:10" x14ac:dyDescent="0.25">
      <c r="A150" s="34" t="s">
        <v>190</v>
      </c>
      <c r="B150" s="35">
        <v>8.1994452333107812</v>
      </c>
      <c r="C150" s="35">
        <v>16.992116651119964</v>
      </c>
      <c r="D150" s="34">
        <v>18</v>
      </c>
      <c r="E150" s="34">
        <v>5</v>
      </c>
      <c r="F150" s="34">
        <v>16</v>
      </c>
      <c r="G150" s="34">
        <v>5</v>
      </c>
      <c r="H150" s="36">
        <v>5</v>
      </c>
      <c r="I150" s="35">
        <v>0.52136343323608803</v>
      </c>
      <c r="J150" s="35">
        <v>4.3399923663289579</v>
      </c>
    </row>
    <row r="151" spans="1:10" x14ac:dyDescent="0.25">
      <c r="A151" s="34" t="s">
        <v>191</v>
      </c>
      <c r="B151" s="35">
        <v>530.06514639584839</v>
      </c>
      <c r="C151" s="35">
        <v>1098.48026835523</v>
      </c>
      <c r="D151" s="34">
        <v>18</v>
      </c>
      <c r="E151" s="34">
        <v>5</v>
      </c>
      <c r="F151" s="34">
        <v>16</v>
      </c>
      <c r="G151" s="34">
        <v>5</v>
      </c>
      <c r="H151" s="36">
        <v>5</v>
      </c>
      <c r="I151" s="35">
        <v>1.8193962111680655</v>
      </c>
      <c r="J151" s="35">
        <v>4.4778447820795044</v>
      </c>
    </row>
    <row r="152" spans="1:10" x14ac:dyDescent="0.25">
      <c r="A152" s="34" t="s">
        <v>192</v>
      </c>
      <c r="B152" s="35">
        <v>1062.5</v>
      </c>
      <c r="C152" s="35">
        <v>858.18770965252349</v>
      </c>
      <c r="D152" s="34">
        <v>13</v>
      </c>
      <c r="E152" s="34">
        <v>2</v>
      </c>
      <c r="F152" s="34">
        <v>11</v>
      </c>
      <c r="G152" s="34">
        <v>2</v>
      </c>
      <c r="H152" s="36">
        <v>2</v>
      </c>
      <c r="I152" s="35">
        <v>16.363759799888172</v>
      </c>
      <c r="J152" s="35">
        <v>3.2638583978913487</v>
      </c>
    </row>
    <row r="153" spans="1:10" x14ac:dyDescent="0.25">
      <c r="A153" s="34" t="s">
        <v>193</v>
      </c>
      <c r="B153" s="35">
        <v>357.7939738171977</v>
      </c>
      <c r="C153" s="35">
        <v>741.4741811397804</v>
      </c>
      <c r="D153" s="34">
        <v>20</v>
      </c>
      <c r="E153" s="34">
        <v>11</v>
      </c>
      <c r="F153" s="34">
        <v>21</v>
      </c>
      <c r="G153" s="34">
        <v>10</v>
      </c>
      <c r="H153" s="36">
        <v>10</v>
      </c>
      <c r="I153" s="35">
        <v>-4.989771527129804</v>
      </c>
      <c r="J153" s="35">
        <v>4.4795642985479445</v>
      </c>
    </row>
    <row r="154" spans="1:10" x14ac:dyDescent="0.25">
      <c r="A154" s="34" t="s">
        <v>194</v>
      </c>
      <c r="B154" s="35">
        <v>1063.3538068336727</v>
      </c>
      <c r="C154" s="35">
        <v>1012.6614973899777</v>
      </c>
      <c r="D154" s="34">
        <v>18</v>
      </c>
      <c r="E154" s="34">
        <v>10</v>
      </c>
      <c r="F154" s="34">
        <v>17</v>
      </c>
      <c r="G154" s="34">
        <v>7</v>
      </c>
      <c r="H154" s="36">
        <v>7</v>
      </c>
      <c r="I154" s="35">
        <v>0.847242940339063</v>
      </c>
      <c r="J154" s="35">
        <v>1.9004271836781579</v>
      </c>
    </row>
    <row r="155" spans="1:10" x14ac:dyDescent="0.25">
      <c r="A155" s="34" t="s">
        <v>195</v>
      </c>
      <c r="B155" s="35">
        <v>1099.8851787713854</v>
      </c>
      <c r="C155" s="35">
        <v>2279.3465568371025</v>
      </c>
      <c r="D155" s="34">
        <v>18</v>
      </c>
      <c r="E155" s="34">
        <v>9</v>
      </c>
      <c r="F155" s="34">
        <v>16</v>
      </c>
      <c r="G155" s="34">
        <v>7</v>
      </c>
      <c r="H155" s="36">
        <v>7</v>
      </c>
      <c r="I155" s="35">
        <v>0.40809479666173543</v>
      </c>
      <c r="J155" s="35">
        <v>4.3575464492139107</v>
      </c>
    </row>
    <row r="156" spans="1:10" x14ac:dyDescent="0.25">
      <c r="A156" s="34" t="s">
        <v>196</v>
      </c>
      <c r="B156" s="35">
        <v>98</v>
      </c>
      <c r="C156" s="35">
        <v>0</v>
      </c>
      <c r="D156" s="34">
        <v>13</v>
      </c>
      <c r="E156" s="34">
        <v>2</v>
      </c>
      <c r="F156" s="34">
        <v>11</v>
      </c>
      <c r="G156" s="34">
        <v>2</v>
      </c>
      <c r="H156" s="36">
        <v>2</v>
      </c>
      <c r="I156" s="35">
        <v>16.967190138945568</v>
      </c>
      <c r="J156" s="35">
        <v>3.2394410000956171</v>
      </c>
    </row>
    <row r="157" spans="1:10" x14ac:dyDescent="0.25">
      <c r="A157" s="34" t="s">
        <v>197</v>
      </c>
      <c r="B157" s="35">
        <v>34.93</v>
      </c>
      <c r="C157" s="35">
        <v>0</v>
      </c>
      <c r="D157" s="34">
        <v>20</v>
      </c>
      <c r="E157" s="34">
        <v>11</v>
      </c>
      <c r="F157" s="34">
        <v>21</v>
      </c>
      <c r="G157" s="34">
        <v>10</v>
      </c>
      <c r="H157" s="36">
        <v>10</v>
      </c>
      <c r="I157" s="35">
        <v>-4.9797223776726911</v>
      </c>
      <c r="J157" s="35">
        <v>4.2709796253282457</v>
      </c>
    </row>
    <row r="158" spans="1:10" x14ac:dyDescent="0.25">
      <c r="A158" s="34" t="s">
        <v>198</v>
      </c>
      <c r="B158" s="35">
        <v>560.54389231360972</v>
      </c>
      <c r="C158" s="35">
        <v>1161.6428837856558</v>
      </c>
      <c r="D158" s="34">
        <v>20</v>
      </c>
      <c r="E158" s="34">
        <v>8</v>
      </c>
      <c r="F158" s="34">
        <v>18</v>
      </c>
      <c r="G158" s="34">
        <v>7</v>
      </c>
      <c r="H158" s="36">
        <v>7</v>
      </c>
      <c r="I158" s="35">
        <v>-2.3522312526875573</v>
      </c>
      <c r="J158" s="35">
        <v>3.6239860420255972</v>
      </c>
    </row>
    <row r="159" spans="1:10" x14ac:dyDescent="0.25">
      <c r="A159" s="34" t="s">
        <v>199</v>
      </c>
      <c r="B159" s="35">
        <v>47.705863175626362</v>
      </c>
      <c r="C159" s="35">
        <v>98.863224151970712</v>
      </c>
      <c r="D159" s="34">
        <v>20</v>
      </c>
      <c r="E159" s="34">
        <v>14</v>
      </c>
      <c r="F159" s="34">
        <v>23</v>
      </c>
      <c r="G159" s="34">
        <v>12</v>
      </c>
      <c r="H159" s="36">
        <v>12</v>
      </c>
      <c r="I159" s="35">
        <v>-1.4888954838723705</v>
      </c>
      <c r="J159" s="35">
        <v>-3.9654852488717238</v>
      </c>
    </row>
    <row r="160" spans="1:10" x14ac:dyDescent="0.25">
      <c r="A160" s="34" t="s">
        <v>200</v>
      </c>
      <c r="B160" s="35">
        <v>213.5</v>
      </c>
      <c r="C160" s="35">
        <v>0</v>
      </c>
      <c r="D160" s="34">
        <v>10</v>
      </c>
      <c r="E160" s="34">
        <v>2</v>
      </c>
      <c r="F160" s="34">
        <v>10</v>
      </c>
      <c r="G160" s="34">
        <v>2</v>
      </c>
      <c r="H160" s="36">
        <v>2</v>
      </c>
      <c r="I160" s="35">
        <v>23.168357448527125</v>
      </c>
      <c r="J160" s="35">
        <v>2.5957778880450295</v>
      </c>
    </row>
    <row r="161" spans="1:10" x14ac:dyDescent="0.25">
      <c r="A161" s="34" t="s">
        <v>201</v>
      </c>
      <c r="B161" s="35">
        <v>144.19999999999999</v>
      </c>
      <c r="C161" s="35">
        <v>0</v>
      </c>
      <c r="D161" s="34">
        <v>10</v>
      </c>
      <c r="E161" s="34">
        <v>2</v>
      </c>
      <c r="F161" s="34">
        <v>10</v>
      </c>
      <c r="G161" s="34">
        <v>2</v>
      </c>
      <c r="H161" s="36">
        <v>2</v>
      </c>
      <c r="I161" s="35">
        <v>23.168357448527125</v>
      </c>
      <c r="J161" s="35">
        <v>2.5957778880450295</v>
      </c>
    </row>
    <row r="162" spans="1:10" x14ac:dyDescent="0.25">
      <c r="A162" s="34" t="s">
        <v>202</v>
      </c>
      <c r="B162" s="35">
        <v>49.693607474610793</v>
      </c>
      <c r="C162" s="35">
        <v>102.98252515830282</v>
      </c>
      <c r="D162" s="34">
        <v>18</v>
      </c>
      <c r="E162" s="34">
        <v>7</v>
      </c>
      <c r="F162" s="34">
        <v>19</v>
      </c>
      <c r="G162" s="34">
        <v>6</v>
      </c>
      <c r="H162" s="36">
        <v>6</v>
      </c>
      <c r="I162" s="35">
        <v>2.6354911082517174</v>
      </c>
      <c r="J162" s="35">
        <v>4.801857644001065</v>
      </c>
    </row>
    <row r="163" spans="1:10" x14ac:dyDescent="0.25">
      <c r="A163" s="34" t="s">
        <v>203</v>
      </c>
      <c r="B163" s="35">
        <v>75.599999999999994</v>
      </c>
      <c r="C163" s="35">
        <v>0</v>
      </c>
      <c r="D163" s="34">
        <v>4</v>
      </c>
      <c r="E163" s="34">
        <v>1</v>
      </c>
      <c r="F163" s="34">
        <v>3</v>
      </c>
      <c r="G163" s="34">
        <v>1</v>
      </c>
      <c r="H163" s="36">
        <v>1</v>
      </c>
      <c r="I163" s="35">
        <v>34.502197712483586</v>
      </c>
      <c r="J163" s="35">
        <v>2.9542421962853158</v>
      </c>
    </row>
    <row r="164" spans="1:10" x14ac:dyDescent="0.25">
      <c r="A164" s="34" t="s">
        <v>204</v>
      </c>
      <c r="B164" s="35">
        <v>411.59999999999997</v>
      </c>
      <c r="C164" s="35">
        <v>0</v>
      </c>
      <c r="D164" s="34">
        <v>3</v>
      </c>
      <c r="E164" s="34">
        <v>1</v>
      </c>
      <c r="F164" s="34">
        <v>1</v>
      </c>
      <c r="G164" s="34">
        <v>1</v>
      </c>
      <c r="H164" s="36">
        <v>1</v>
      </c>
      <c r="I164" s="35">
        <v>29.81013136022435</v>
      </c>
      <c r="J164" s="35">
        <v>2.5682398841615002</v>
      </c>
    </row>
    <row r="165" spans="1:10" x14ac:dyDescent="0.25">
      <c r="A165" s="34" t="s">
        <v>205</v>
      </c>
      <c r="B165" s="35">
        <v>77</v>
      </c>
      <c r="C165" s="35">
        <v>0</v>
      </c>
      <c r="D165" s="34">
        <v>3</v>
      </c>
      <c r="E165" s="34">
        <v>1</v>
      </c>
      <c r="F165" s="34">
        <v>1</v>
      </c>
      <c r="G165" s="34">
        <v>1</v>
      </c>
      <c r="H165" s="36">
        <v>1</v>
      </c>
      <c r="I165" s="35">
        <v>32.132183924376911</v>
      </c>
      <c r="J165" s="35">
        <v>2.2862941150716325</v>
      </c>
    </row>
    <row r="166" spans="1:10" x14ac:dyDescent="0.25">
      <c r="A166" s="34" t="s">
        <v>206</v>
      </c>
      <c r="B166" s="35">
        <v>77</v>
      </c>
      <c r="C166" s="35">
        <v>0</v>
      </c>
      <c r="D166" s="34">
        <v>3</v>
      </c>
      <c r="E166" s="34">
        <v>1</v>
      </c>
      <c r="F166" s="34">
        <v>1</v>
      </c>
      <c r="G166" s="34">
        <v>1</v>
      </c>
      <c r="H166" s="36">
        <v>1</v>
      </c>
      <c r="I166" s="35">
        <v>32.132183924376911</v>
      </c>
      <c r="J166" s="35">
        <v>2.2862941150716325</v>
      </c>
    </row>
    <row r="167" spans="1:10" x14ac:dyDescent="0.25">
      <c r="A167" s="34" t="s">
        <v>207</v>
      </c>
      <c r="B167" s="35">
        <v>49.699999999999996</v>
      </c>
      <c r="C167" s="35">
        <v>0</v>
      </c>
      <c r="D167" s="34">
        <v>1</v>
      </c>
      <c r="E167" s="34">
        <v>1</v>
      </c>
      <c r="F167" s="34">
        <v>1</v>
      </c>
      <c r="G167" s="34">
        <v>1</v>
      </c>
      <c r="H167" s="36">
        <v>1</v>
      </c>
      <c r="I167" s="35">
        <v>57.561443249027491</v>
      </c>
      <c r="J167" s="35">
        <v>2.7235775549639367</v>
      </c>
    </row>
    <row r="168" spans="1:10" x14ac:dyDescent="0.25">
      <c r="A168" s="34" t="s">
        <v>208</v>
      </c>
      <c r="B168" s="35">
        <v>61.88</v>
      </c>
      <c r="C168" s="35">
        <v>0</v>
      </c>
      <c r="D168" s="34">
        <v>13</v>
      </c>
      <c r="E168" s="34">
        <v>2</v>
      </c>
      <c r="F168" s="34">
        <v>11</v>
      </c>
      <c r="G168" s="34">
        <v>2</v>
      </c>
      <c r="H168" s="36">
        <v>2</v>
      </c>
      <c r="I168" s="35">
        <v>18.842753090284234</v>
      </c>
      <c r="J168" s="35">
        <v>2.9893683779019011</v>
      </c>
    </row>
    <row r="169" spans="1:10" x14ac:dyDescent="0.25">
      <c r="A169" s="34" t="s">
        <v>209</v>
      </c>
      <c r="B169" s="35">
        <v>77.699999999999989</v>
      </c>
      <c r="C169" s="35">
        <v>0</v>
      </c>
      <c r="D169" s="34">
        <v>13</v>
      </c>
      <c r="E169" s="34">
        <v>2</v>
      </c>
      <c r="F169" s="34">
        <v>11</v>
      </c>
      <c r="G169" s="34">
        <v>2</v>
      </c>
      <c r="H169" s="36">
        <v>2</v>
      </c>
      <c r="I169" s="35">
        <v>18.842753090284234</v>
      </c>
      <c r="J169" s="35">
        <v>2.9893683779019011</v>
      </c>
    </row>
    <row r="170" spans="1:10" x14ac:dyDescent="0.25">
      <c r="A170" s="34" t="s">
        <v>210</v>
      </c>
      <c r="B170" s="35">
        <v>17.5</v>
      </c>
      <c r="C170" s="35">
        <v>0</v>
      </c>
      <c r="D170" s="34">
        <v>4</v>
      </c>
      <c r="E170" s="34">
        <v>1</v>
      </c>
      <c r="F170" s="34">
        <v>3</v>
      </c>
      <c r="G170" s="34">
        <v>1</v>
      </c>
      <c r="H170" s="36">
        <v>1</v>
      </c>
      <c r="I170" s="35">
        <v>34.494581697007305</v>
      </c>
      <c r="J170" s="35">
        <v>2.9542421962852741</v>
      </c>
    </row>
    <row r="171" spans="1:10" x14ac:dyDescent="0.25">
      <c r="A171" s="34" t="s">
        <v>211</v>
      </c>
      <c r="B171" s="35">
        <v>66.849999999999994</v>
      </c>
      <c r="C171" s="35">
        <v>0</v>
      </c>
      <c r="D171" s="34">
        <v>3</v>
      </c>
      <c r="E171" s="34">
        <v>1</v>
      </c>
      <c r="F171" s="34">
        <v>1</v>
      </c>
      <c r="G171" s="34">
        <v>1</v>
      </c>
      <c r="H171" s="36">
        <v>1</v>
      </c>
      <c r="I171" s="35">
        <v>29.632603579393969</v>
      </c>
      <c r="J171" s="35">
        <v>3.3661732987145827</v>
      </c>
    </row>
    <row r="172" spans="1:10" x14ac:dyDescent="0.25">
      <c r="A172" s="34" t="s">
        <v>212</v>
      </c>
      <c r="B172" s="35">
        <v>1020</v>
      </c>
      <c r="C172" s="35">
        <v>0</v>
      </c>
      <c r="D172" s="34">
        <v>21</v>
      </c>
      <c r="E172" s="34">
        <v>15</v>
      </c>
      <c r="F172" s="34">
        <v>24</v>
      </c>
      <c r="G172" s="34">
        <v>11</v>
      </c>
      <c r="H172" s="36">
        <v>11</v>
      </c>
      <c r="I172" s="35">
        <v>4.3615623173769213</v>
      </c>
      <c r="J172" s="35">
        <v>-4.8373225278318106</v>
      </c>
    </row>
    <row r="173" spans="1:10" x14ac:dyDescent="0.25">
      <c r="A173" s="34" t="s">
        <v>213</v>
      </c>
      <c r="B173" s="35">
        <v>1100</v>
      </c>
      <c r="C173" s="35">
        <v>0</v>
      </c>
      <c r="D173" s="34">
        <v>20</v>
      </c>
      <c r="E173" s="34">
        <v>16</v>
      </c>
      <c r="F173" s="34">
        <v>26</v>
      </c>
      <c r="G173" s="34">
        <v>13</v>
      </c>
      <c r="H173" s="36">
        <v>13</v>
      </c>
      <c r="I173" s="35">
        <v>-2.5345214209189701</v>
      </c>
      <c r="J173" s="35">
        <v>-4.2368633196595713</v>
      </c>
    </row>
    <row r="174" spans="1:10" x14ac:dyDescent="0.25">
      <c r="A174" s="34" t="s">
        <v>214</v>
      </c>
      <c r="B174" s="35">
        <v>34.993000000000002</v>
      </c>
      <c r="C174" s="35">
        <v>0</v>
      </c>
      <c r="D174" s="34">
        <v>6</v>
      </c>
      <c r="E174" s="34">
        <v>1</v>
      </c>
      <c r="F174" s="34">
        <v>1</v>
      </c>
      <c r="G174" s="34">
        <v>1</v>
      </c>
      <c r="H174" s="36">
        <v>1</v>
      </c>
      <c r="I174" s="35">
        <v>37.43538734277206</v>
      </c>
      <c r="J174" s="35">
        <v>2.8700693541318509</v>
      </c>
    </row>
    <row r="175" spans="1:10" x14ac:dyDescent="0.25">
      <c r="A175" s="34" t="s">
        <v>215</v>
      </c>
      <c r="B175" s="35">
        <v>630</v>
      </c>
      <c r="C175" s="35">
        <v>0</v>
      </c>
      <c r="D175" s="34">
        <v>3</v>
      </c>
      <c r="E175" s="34">
        <v>1</v>
      </c>
      <c r="F175" s="34">
        <v>2</v>
      </c>
      <c r="G175" s="34">
        <v>1</v>
      </c>
      <c r="H175" s="36">
        <v>1</v>
      </c>
      <c r="I175" s="35">
        <v>30.600051515481876</v>
      </c>
      <c r="J175" s="35">
        <v>3.3646841921636015</v>
      </c>
    </row>
    <row r="176" spans="1:10" x14ac:dyDescent="0.25">
      <c r="A176" s="34" t="s">
        <v>216</v>
      </c>
      <c r="B176" s="35">
        <v>33.949999999999996</v>
      </c>
      <c r="C176" s="35">
        <v>0</v>
      </c>
      <c r="D176" s="34">
        <v>6</v>
      </c>
      <c r="E176" s="34">
        <v>1</v>
      </c>
      <c r="F176" s="34">
        <v>1</v>
      </c>
      <c r="G176" s="34">
        <v>1</v>
      </c>
      <c r="H176" s="36">
        <v>1</v>
      </c>
      <c r="I176" s="35">
        <v>37.211616654277414</v>
      </c>
      <c r="J176" s="35">
        <v>2.5884609053530783</v>
      </c>
    </row>
  </sheetData>
  <autoFilter ref="A1:J176" xr:uid="{117A5212-60D5-4E67-8201-504AD2254624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3BF31A-2735-40DD-8667-58DEEDFD0DFF}"/>
</file>

<file path=customXml/itemProps2.xml><?xml version="1.0" encoding="utf-8"?>
<ds:datastoreItem xmlns:ds="http://schemas.openxmlformats.org/officeDocument/2006/customXml" ds:itemID="{C27EC09D-4B40-445B-8A94-730EB6660218}">
  <ds:schemaRefs>
    <ds:schemaRef ds:uri="http://schemas.microsoft.com/office/2006/documentManagement/types"/>
    <ds:schemaRef ds:uri="http://schemas.microsoft.com/office/infopath/2007/PartnerControls"/>
    <ds:schemaRef ds:uri="7fa3937a-615a-4be3-b7b6-a264bec156f8"/>
    <ds:schemaRef ds:uri="http://purl.org/dc/elements/1.1/"/>
    <ds:schemaRef ds:uri="http://schemas.microsoft.com/office/2006/metadata/properties"/>
    <ds:schemaRef ds:uri="093db900-904a-45ea-af12-b3f54c4d7cd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F0B688-BE03-4200-BFA2-A76CBA1A57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27 Zones</vt:lpstr>
      <vt:lpstr>DNO Zones</vt:lpstr>
      <vt:lpstr>RPI Zones</vt:lpstr>
      <vt:lpstr>Relevant Nodes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 (ESO), Grahame</dc:creator>
  <cp:lastModifiedBy>Grahame Neale</cp:lastModifiedBy>
  <dcterms:created xsi:type="dcterms:W3CDTF">2020-04-03T09:15:25Z</dcterms:created>
  <dcterms:modified xsi:type="dcterms:W3CDTF">2020-04-21T12:19:45Z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