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charts/style2.xml" ContentType="application/vnd.ms-office.chartstyle+xml"/>
  <Override PartName="/xl/charts/colors2.xml" ContentType="application/vnd.ms-office.chartcolorstyle+xml"/>
  <Override PartName="/xl/drawings/drawing8.xml" ContentType="application/vnd.openxmlformats-officedocument.drawing+xml"/>
  <Override PartName="/xl/charts/chart7.xml" ContentType="application/vnd.openxmlformats-officedocument.drawingml.chart+xml"/>
  <Override PartName="/xl/drawings/drawing9.xml" ContentType="application/vnd.openxmlformats-officedocument.drawing+xml"/>
  <Override PartName="/xl/charts/chart8.xml" ContentType="application/vnd.openxmlformats-officedocument.drawingml.chart+xml"/>
  <Override PartName="/xl/drawings/drawing10.xml" ContentType="application/vnd.openxmlformats-officedocument.drawing+xml"/>
  <Override PartName="/xl/charts/chart9.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1.xml" ContentType="application/vnd.openxmlformats-officedocument.drawing+xml"/>
  <Override PartName="/xl/charts/chart10.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defaultThemeVersion="166925"/>
  <mc:AlternateContent xmlns:mc="http://schemas.openxmlformats.org/markup-compatibility/2006">
    <mc:Choice Requires="x15">
      <x15ac:absPath xmlns:x15ac="http://schemas.microsoft.com/office/spreadsheetml/2010/11/ac" url="C:\Users\victoria.chiles\Documents\Insights\Winter Review and Consultation\"/>
    </mc:Choice>
  </mc:AlternateContent>
  <xr:revisionPtr revIDLastSave="0" documentId="13_ncr:1_{020869B4-7480-4737-A9EE-B17710B3C9FC}" xr6:coauthVersionLast="43" xr6:coauthVersionMax="43" xr10:uidLastSave="{00000000-0000-0000-0000-000000000000}"/>
  <bookViews>
    <workbookView xWindow="-120" yWindow="-120" windowWidth="20730" windowHeight="11160" firstSheet="2" activeTab="4" xr2:uid="{DD0311F8-6C9F-49B1-ABA1-5F14C38CCDC7}"/>
  </bookViews>
  <sheets>
    <sheet name="CONTENTS" sheetId="1" r:id="rId1"/>
    <sheet name="Elec. Demand Fig. 1" sheetId="4" r:id="rId2"/>
    <sheet name="Triad avoidance Fig. 2" sheetId="5" r:id="rId3"/>
    <sheet name="Elec. Supply Fig. 3.1" sheetId="7" r:id="rId4"/>
    <sheet name="Elec. Supply Fig 3.2." sheetId="8" r:id="rId5"/>
    <sheet name="Elec. Supply Fig. 4" sheetId="9" r:id="rId6"/>
    <sheet name="Elec. Supply Fig. 5.1 and 5.2" sheetId="10" r:id="rId7"/>
    <sheet name="Additional data breakdown rates" sheetId="16" r:id="rId8"/>
    <sheet name="Additional data coal vs. gas" sheetId="12" r:id="rId9"/>
    <sheet name="Additional data actualforecast" sheetId="14" r:id="rId10"/>
    <sheet name="Additional data generationouput" sheetId="15" r:id="rId11"/>
    <sheet name="Additional data wind vs. gas" sheetId="13" r:id="rId12"/>
    <sheet name="Operational commentary Fig.6" sheetId="11" r:id="rId13"/>
    <sheet name="Carbon Intensity" sheetId="2" r:id="rId14"/>
  </sheets>
  <externalReferences>
    <externalReference r:id="rId15"/>
    <externalReference r:id="rId16"/>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4" i="8" l="1"/>
  <c r="K4" i="8"/>
  <c r="C4" i="8"/>
  <c r="D4" i="8"/>
  <c r="E4" i="8"/>
  <c r="F4" i="8"/>
  <c r="G4" i="8"/>
  <c r="H4" i="8"/>
  <c r="I4" i="8"/>
  <c r="J4" i="8"/>
  <c r="D4" i="7"/>
  <c r="L3" i="8"/>
  <c r="L157" i="15"/>
  <c r="K157" i="15"/>
  <c r="J157" i="15"/>
  <c r="I157" i="15"/>
  <c r="H157" i="15"/>
  <c r="G157" i="15"/>
  <c r="F157" i="15"/>
  <c r="E157" i="15"/>
  <c r="D157" i="15"/>
  <c r="C157" i="15"/>
  <c r="B157" i="15"/>
  <c r="L3" i="7" l="1"/>
  <c r="C4" i="7" s="1"/>
  <c r="B4" i="7"/>
  <c r="E4" i="7"/>
  <c r="F4" i="7"/>
  <c r="G4" i="7"/>
  <c r="H4" i="7"/>
  <c r="I4" i="7"/>
  <c r="J4" i="7"/>
  <c r="K4"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National Grid</author>
  </authors>
  <commentList>
    <comment ref="E2" authorId="0" shapeId="0" xr:uid="{58ED19C1-E3B1-40C8-B6F0-EF37029A9C79}">
      <text>
        <r>
          <rPr>
            <b/>
            <sz val="9"/>
            <color indexed="81"/>
            <rFont val="Tahoma"/>
            <family val="2"/>
          </rPr>
          <t>National Grid:</t>
        </r>
        <r>
          <rPr>
            <sz val="9"/>
            <color indexed="81"/>
            <rFont val="Tahoma"/>
            <family val="2"/>
          </rPr>
          <t xml:space="preserve">
</t>
        </r>
        <r>
          <rPr>
            <b/>
            <sz val="9"/>
            <color indexed="81"/>
            <rFont val="Tahoma"/>
            <family val="2"/>
          </rPr>
          <t>Weather data used to calculate:</t>
        </r>
        <r>
          <rPr>
            <sz val="9"/>
            <color indexed="81"/>
            <rFont val="Tahoma"/>
            <family val="2"/>
          </rPr>
          <t xml:space="preserve"> seasonal average (normal)
</t>
        </r>
        <r>
          <rPr>
            <b/>
            <sz val="9"/>
            <color indexed="81"/>
            <rFont val="Tahoma"/>
            <family val="2"/>
          </rPr>
          <t>What is included:</t>
        </r>
        <r>
          <rPr>
            <sz val="9"/>
            <color indexed="81"/>
            <rFont val="Tahoma"/>
            <family val="2"/>
          </rPr>
          <t xml:space="preserve">
Station Load (600MW) and nominal I/C export (750MW)</t>
        </r>
      </text>
    </comment>
    <comment ref="F2" authorId="0" shapeId="0" xr:uid="{76205FAD-5304-4B2F-B8E9-1D94C1DC3C65}">
      <text>
        <r>
          <rPr>
            <b/>
            <sz val="9"/>
            <color indexed="81"/>
            <rFont val="Tahoma"/>
            <family val="2"/>
          </rPr>
          <t>National Grid:</t>
        </r>
        <r>
          <rPr>
            <sz val="9"/>
            <color indexed="81"/>
            <rFont val="Tahoma"/>
            <family val="2"/>
          </rPr>
          <t xml:space="preserve">
</t>
        </r>
        <r>
          <rPr>
            <b/>
            <sz val="9"/>
            <color indexed="81"/>
            <rFont val="Tahoma"/>
            <family val="2"/>
          </rPr>
          <t>Weather data used to calculate:</t>
        </r>
        <r>
          <rPr>
            <sz val="9"/>
            <color indexed="81"/>
            <rFont val="Tahoma"/>
            <family val="2"/>
          </rPr>
          <t xml:space="preserve">
Actual weather.
</t>
        </r>
        <r>
          <rPr>
            <b/>
            <sz val="9"/>
            <color indexed="81"/>
            <rFont val="Tahoma"/>
            <family val="2"/>
          </rPr>
          <t>What is included:</t>
        </r>
        <r>
          <rPr>
            <sz val="9"/>
            <color indexed="81"/>
            <rFont val="Tahoma"/>
            <family val="2"/>
          </rPr>
          <t xml:space="preserve"> TSD observered in real time; includes Station Load (600MW). Also includes actual volume of I/C export (if used) and pumping load (if used)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National Grid</author>
  </authors>
  <commentList>
    <comment ref="B2" authorId="0" shapeId="0" xr:uid="{2902D893-7504-43A6-9F88-E4EAF796F405}">
      <text>
        <r>
          <rPr>
            <b/>
            <sz val="9"/>
            <color indexed="81"/>
            <rFont val="Tahoma"/>
            <family val="2"/>
          </rPr>
          <t>National Grid:</t>
        </r>
        <r>
          <rPr>
            <sz val="9"/>
            <color indexed="81"/>
            <rFont val="Tahoma"/>
            <family val="2"/>
          </rPr>
          <t xml:space="preserve">
</t>
        </r>
        <r>
          <rPr>
            <b/>
            <sz val="9"/>
            <color indexed="81"/>
            <rFont val="Tahoma"/>
            <family val="2"/>
          </rPr>
          <t>Weather data used to calculate:</t>
        </r>
        <r>
          <rPr>
            <sz val="9"/>
            <color indexed="81"/>
            <rFont val="Tahoma"/>
            <family val="2"/>
          </rPr>
          <t xml:space="preserve"> actual weather
</t>
        </r>
        <r>
          <rPr>
            <b/>
            <sz val="9"/>
            <color indexed="81"/>
            <rFont val="Tahoma"/>
            <family val="2"/>
          </rPr>
          <t xml:space="preserve">What is included: </t>
        </r>
        <r>
          <rPr>
            <sz val="9"/>
            <color indexed="81"/>
            <rFont val="Tahoma"/>
            <family val="2"/>
          </rPr>
          <t>Observed temperature at 17:00GMT; unit: °C</t>
        </r>
      </text>
    </comment>
    <comment ref="C2" authorId="0" shapeId="0" xr:uid="{8B76A9D9-5753-4D88-8510-7CAD00FE6660}">
      <text>
        <r>
          <rPr>
            <b/>
            <sz val="9"/>
            <color indexed="81"/>
            <rFont val="Tahoma"/>
            <family val="2"/>
          </rPr>
          <t>National Grid:</t>
        </r>
        <r>
          <rPr>
            <sz val="9"/>
            <color indexed="81"/>
            <rFont val="Tahoma"/>
            <family val="2"/>
          </rPr>
          <t xml:space="preserve">
</t>
        </r>
        <r>
          <rPr>
            <b/>
            <sz val="9"/>
            <color indexed="81"/>
            <rFont val="Tahoma"/>
            <family val="2"/>
          </rPr>
          <t xml:space="preserve">Weather data used to calculate: </t>
        </r>
        <r>
          <rPr>
            <sz val="9"/>
            <color indexed="81"/>
            <rFont val="Tahoma"/>
            <family val="2"/>
          </rPr>
          <t>Seasonal average (normal)</t>
        </r>
        <r>
          <rPr>
            <b/>
            <sz val="9"/>
            <color indexed="81"/>
            <rFont val="Tahoma"/>
            <family val="2"/>
          </rPr>
          <t xml:space="preserve">
What is included: </t>
        </r>
        <r>
          <rPr>
            <sz val="9"/>
            <color indexed="81"/>
            <rFont val="Tahoma"/>
            <family val="2"/>
          </rPr>
          <t>Seasonal average (30 yrs average of observed temp) at 17:00GMT; unit: °C</t>
        </r>
      </text>
    </comment>
    <comment ref="D2" authorId="0" shapeId="0" xr:uid="{C964AC3D-385F-4058-B3FE-20028E3F89B8}">
      <text>
        <r>
          <rPr>
            <b/>
            <sz val="9"/>
            <color indexed="81"/>
            <rFont val="Tahoma"/>
            <family val="2"/>
          </rPr>
          <t>National Grid:</t>
        </r>
        <r>
          <rPr>
            <sz val="9"/>
            <color indexed="81"/>
            <rFont val="Tahoma"/>
            <family val="2"/>
          </rPr>
          <t xml:space="preserve">
</t>
        </r>
        <r>
          <rPr>
            <b/>
            <sz val="9"/>
            <color indexed="81"/>
            <rFont val="Tahoma"/>
            <family val="2"/>
          </rPr>
          <t xml:space="preserve">Weather data used to calculate: </t>
        </r>
        <r>
          <rPr>
            <sz val="9"/>
            <color indexed="81"/>
            <rFont val="Tahoma"/>
            <family val="2"/>
          </rPr>
          <t xml:space="preserve">Seasonal average (normal)
</t>
        </r>
        <r>
          <rPr>
            <b/>
            <sz val="9"/>
            <color indexed="81"/>
            <rFont val="Tahoma"/>
            <family val="2"/>
          </rPr>
          <t xml:space="preserve">What is included: </t>
        </r>
        <r>
          <rPr>
            <sz val="9"/>
            <color indexed="81"/>
            <rFont val="Tahoma"/>
            <family val="2"/>
          </rPr>
          <t>Seasonal average (30 yrs average of observed temp) at 17:00GMT; unit: °C</t>
        </r>
      </text>
    </comment>
  </commentList>
</comments>
</file>

<file path=xl/sharedStrings.xml><?xml version="1.0" encoding="utf-8"?>
<sst xmlns="http://schemas.openxmlformats.org/spreadsheetml/2006/main" count="1125" uniqueCount="111">
  <si>
    <t>Average carbon intensity of electricity, winter only 2013/14 - 2019/20</t>
  </si>
  <si>
    <t>Year</t>
  </si>
  <si>
    <t>Winter 2019/20</t>
  </si>
  <si>
    <t>Winter-2013/14</t>
  </si>
  <si>
    <t>Winter-2014/15</t>
  </si>
  <si>
    <t>Winter-2015/16</t>
  </si>
  <si>
    <t>Winter-2016/17</t>
  </si>
  <si>
    <t>Winter-2017/18</t>
  </si>
  <si>
    <t>Winter-2018/19</t>
  </si>
  <si>
    <t xml:space="preserve"> Daily actual and weather corrected transmission system demands with triad avoidance estimates. ​</t>
  </si>
  <si>
    <t>Electricity supply</t>
  </si>
  <si>
    <t>Electricity demand</t>
  </si>
  <si>
    <t>Document section</t>
  </si>
  <si>
    <t>Figure number</t>
  </si>
  <si>
    <t>Figure title</t>
  </si>
  <si>
    <t>GB and European baseload prices for winter 2019/20</t>
  </si>
  <si>
    <t>Moyle and EWIC flows at peak times</t>
  </si>
  <si>
    <t xml:space="preserve">Inertia history load duration from 2008 to 2019 </t>
  </si>
  <si>
    <t>Triad avoidance</t>
  </si>
  <si>
    <t>CDATE</t>
  </si>
  <si>
    <t>ESIWK</t>
  </si>
  <si>
    <t>DAYWK</t>
  </si>
  <si>
    <t>Month</t>
  </si>
  <si>
    <t>Daily Weather corrected peak TSD (MW)</t>
  </si>
  <si>
    <t>Daily Actual peak TSD (MW)</t>
  </si>
  <si>
    <t>Max_daily_Triad (MW)</t>
  </si>
  <si>
    <t>MON</t>
  </si>
  <si>
    <t>TUE</t>
  </si>
  <si>
    <t>WED</t>
  </si>
  <si>
    <t>THU</t>
  </si>
  <si>
    <t>FRI</t>
  </si>
  <si>
    <t>SAT</t>
  </si>
  <si>
    <t>SUN</t>
  </si>
  <si>
    <t>DATE</t>
  </si>
  <si>
    <t>Daily actual and seasonal normal temperature for winter 2018/19 and 2019/20 alongside the date of the three Triads, and our estimates of Triad avoidance for each of these</t>
  </si>
  <si>
    <t>Seasonal normal winter 2019/20 (°C)</t>
  </si>
  <si>
    <t>Actual temperature (°C)</t>
  </si>
  <si>
    <t>Seasonal normal winter 2018/2019(°C)</t>
  </si>
  <si>
    <t>MWh</t>
  </si>
  <si>
    <t>Total</t>
  </si>
  <si>
    <t>IC imports</t>
  </si>
  <si>
    <t>Biomass</t>
  </si>
  <si>
    <t>Other</t>
  </si>
  <si>
    <t>OCGT</t>
  </si>
  <si>
    <t>Hydro</t>
  </si>
  <si>
    <t>Pumped Storage</t>
  </si>
  <si>
    <t>Wind</t>
  </si>
  <si>
    <t>Nuclear</t>
  </si>
  <si>
    <t>Coal</t>
  </si>
  <si>
    <t>CCGT</t>
  </si>
  <si>
    <t>Fuel Type</t>
  </si>
  <si>
    <t>Pumped storage</t>
  </si>
  <si>
    <t>Interconnector imports</t>
  </si>
  <si>
    <t>Date</t>
  </si>
  <si>
    <t>ESI WEEK</t>
  </si>
  <si>
    <t>GDATE</t>
  </si>
  <si>
    <t>GTIME</t>
  </si>
  <si>
    <t>CTIME</t>
  </si>
  <si>
    <t>IFA flow at peak times</t>
  </si>
  <si>
    <t>Moyle flow at peak times</t>
  </si>
  <si>
    <t>EWIC flow at peak times</t>
  </si>
  <si>
    <t>Britned flow at peak times</t>
  </si>
  <si>
    <t>Nemo flow at peak times</t>
  </si>
  <si>
    <t>IC IMPORTS</t>
  </si>
  <si>
    <t>IC EXPORTS</t>
  </si>
  <si>
    <t>IC NET</t>
  </si>
  <si>
    <t>Net flow from Continental Europe</t>
  </si>
  <si>
    <t>Net flow from Ireland</t>
  </si>
  <si>
    <t>Figure 6. Inertia history load duration from 2008 to 2019</t>
  </si>
  <si>
    <t>Additional data</t>
  </si>
  <si>
    <t>date</t>
  </si>
  <si>
    <t>Coal in the Money for Peaks (£/MWh)</t>
  </si>
  <si>
    <t>Gas in the Money for Peaks (£/MWh)</t>
  </si>
  <si>
    <t/>
  </si>
  <si>
    <t xml:space="preserve">Additional data: Actual vs forecast generation </t>
  </si>
  <si>
    <t>Oil</t>
  </si>
  <si>
    <t xml:space="preserve"> Nuclear</t>
  </si>
  <si>
    <t>PS</t>
  </si>
  <si>
    <t>Additional data: generation output by fuel type</t>
  </si>
  <si>
    <t>Forecast yr19_20</t>
  </si>
  <si>
    <t>Actual yr19_20</t>
  </si>
  <si>
    <t>COAL</t>
  </si>
  <si>
    <t>GAS</t>
  </si>
  <si>
    <t>NUCLEAR</t>
  </si>
  <si>
    <t>BIOMASS</t>
  </si>
  <si>
    <t>Percentage of total winter 2018/19 electricity provided by each fuel type (transmission connected only)</t>
  </si>
  <si>
    <t>%</t>
  </si>
  <si>
    <t>Percentage of total winter 2019/20 electricity provided by each fuel type (transmission connected only)</t>
  </si>
  <si>
    <t>IFA, BritNed and Nemo Link flows at peak times, Moyle and EWIC flows at peak times.</t>
  </si>
  <si>
    <t>Modelled clean spark spreads and clean dark spreads for winter 2019/20</t>
  </si>
  <si>
    <t>Generation output by fuel type</t>
  </si>
  <si>
    <t>Load factors of wind generation for electricity and gas- fired generation in winter 2019/20</t>
  </si>
  <si>
    <t>Breakdown rates by fuel type - forecast and actual winter 2019/20</t>
  </si>
  <si>
    <t xml:space="preserve">Actual vs. forecast generation </t>
  </si>
  <si>
    <t>N/A</t>
  </si>
  <si>
    <t>See National Grid ESO’s carbon intensity app (available to download for free on Apples app store and Google Play), to view real time and historical information on how our electricity is produced</t>
  </si>
  <si>
    <t xml:space="preserve">*Note that the historic data shown here may differ from those featured in last year’s Winter Review and Consultation. This is due to some minor changes in the methodology used.  </t>
  </si>
  <si>
    <t>Average Carbon Intensity (gCO2e/kWh) (this year's WRC)*</t>
  </si>
  <si>
    <t>Interconnector (IC)  imports</t>
  </si>
  <si>
    <t>Load factors or wind generation for electricity and gas - fired generation in winter 2019/20</t>
  </si>
  <si>
    <t>Average carbon intensity of electricity generation from winter 2013/14 to winter 2019</t>
  </si>
  <si>
    <t>Introduction</t>
  </si>
  <si>
    <t>The workbook contains all graphs and data from the 2020 Winter Review and Consultation. It also contains additional data. 
The Winter Review and Consultation can be downloaded from the National Grid ESO website.</t>
  </si>
  <si>
    <t>IFA, BritNed and Nemo Link flows at peak times</t>
  </si>
  <si>
    <t>Clean spark spreads and clean dark spreads for winter 2019/20</t>
  </si>
  <si>
    <t xml:space="preserve">Daily actual and seasonal normal temperature for winter 2018/19 and 2019/20 alongside the date of the three Triads, and our estimates of Triad avoidance for each of these. </t>
  </si>
  <si>
    <t>Operational commentary</t>
  </si>
  <si>
    <t>Additional electricity supply data</t>
  </si>
  <si>
    <t>Percentage of electricity provided by each fuel type over winter 2018/19 (transmission connected)</t>
  </si>
  <si>
    <t>Percentage of electricity provided by each fuel type over winter 2019/20 (transmission connected)</t>
  </si>
  <si>
    <t xml:space="preserve">Forecast and actual breakdown rates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</si>
</sst>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dd/mm/yyyy;@"/>
  </numFmts>
  <fonts count="22" x14ac:knownFonts="1">
    <font>
      <sz val="11"/>
      <color theme="1"/>
      <name val="Calibri"/>
      <family val="2"/>
      <scheme val="minor"/>
    </font>
    <font>
      <sz val="11"/>
      <color theme="1"/>
      <name val="Calibri"/>
      <family val="2"/>
      <scheme val="minor"/>
    </font>
    <font>
      <sz val="11"/>
      <color rgb="FFFA7D00"/>
      <name val="Calibri"/>
      <family val="2"/>
      <scheme val="minor"/>
    </font>
    <font>
      <b/>
      <sz val="11"/>
      <color theme="1"/>
      <name val="Calibri"/>
      <family val="2"/>
      <scheme val="minor"/>
    </font>
    <font>
      <sz val="12"/>
      <color theme="1"/>
      <name val="Calibri"/>
      <family val="2"/>
      <scheme val="minor"/>
    </font>
    <font>
      <sz val="10"/>
      <name val="Calibri"/>
      <family val="2"/>
      <scheme val="minor"/>
    </font>
    <font>
      <sz val="10"/>
      <color indexed="8"/>
      <name val="Arial"/>
      <family val="2"/>
    </font>
    <font>
      <sz val="10"/>
      <name val="Arial"/>
      <family val="2"/>
    </font>
    <font>
      <sz val="10"/>
      <name val="Arial"/>
      <family val="2"/>
      <charset val="1"/>
    </font>
    <font>
      <b/>
      <sz val="11"/>
      <name val="Calibri"/>
      <family val="2"/>
    </font>
    <font>
      <sz val="11"/>
      <name val="Calibri"/>
      <family val="2"/>
    </font>
    <font>
      <sz val="10"/>
      <color theme="1"/>
      <name val="Calibri"/>
      <family val="2"/>
      <scheme val="minor"/>
    </font>
    <font>
      <b/>
      <sz val="9"/>
      <name val="Calibri"/>
      <family val="2"/>
      <scheme val="minor"/>
    </font>
    <font>
      <b/>
      <sz val="10"/>
      <name val="Calibri"/>
      <family val="2"/>
    </font>
    <font>
      <b/>
      <sz val="10"/>
      <name val="Arial"/>
      <family val="2"/>
    </font>
    <font>
      <sz val="9"/>
      <color indexed="81"/>
      <name val="Tahoma"/>
      <family val="2"/>
    </font>
    <font>
      <b/>
      <sz val="9"/>
      <color indexed="81"/>
      <name val="Tahoma"/>
      <family val="2"/>
    </font>
    <font>
      <b/>
      <sz val="10"/>
      <color theme="1"/>
      <name val="Calibri"/>
      <family val="2"/>
      <scheme val="minor"/>
    </font>
    <font>
      <b/>
      <i/>
      <sz val="11"/>
      <color theme="1"/>
      <name val="Calibri"/>
      <family val="2"/>
      <scheme val="minor"/>
    </font>
    <font>
      <u/>
      <sz val="11"/>
      <color theme="10"/>
      <name val="Calibri"/>
      <family val="2"/>
      <scheme val="minor"/>
    </font>
    <font>
      <sz val="10"/>
      <name val="Calibri"/>
      <family val="2"/>
    </font>
    <font>
      <sz val="11"/>
      <color theme="0"/>
      <name val="Calibri"/>
      <family val="2"/>
      <scheme val="minor"/>
    </font>
  </fonts>
  <fills count="13">
    <fill>
      <patternFill patternType="none"/>
    </fill>
    <fill>
      <patternFill patternType="gray125"/>
    </fill>
    <fill>
      <patternFill patternType="solid">
        <fgColor rgb="FF92D050"/>
        <bgColor indexed="64"/>
      </patternFill>
    </fill>
    <fill>
      <patternFill patternType="solid">
        <fgColor theme="2" tint="-9.9948118533890809E-2"/>
        <bgColor indexed="64"/>
      </patternFill>
    </fill>
    <fill>
      <patternFill patternType="solid">
        <fgColor theme="0"/>
        <bgColor indexed="64"/>
      </patternFill>
    </fill>
    <fill>
      <patternFill patternType="solid">
        <fgColor rgb="FFFFBF22"/>
        <bgColor indexed="64"/>
      </patternFill>
    </fill>
    <fill>
      <patternFill patternType="solid">
        <fgColor theme="5"/>
        <bgColor indexed="64"/>
      </patternFill>
    </fill>
    <fill>
      <patternFill patternType="solid">
        <fgColor theme="4"/>
        <bgColor indexed="64"/>
      </patternFill>
    </fill>
    <fill>
      <patternFill patternType="solid">
        <fgColor theme="2"/>
        <bgColor indexed="64"/>
      </patternFill>
    </fill>
    <fill>
      <patternFill patternType="solid">
        <fgColor theme="6"/>
        <bgColor indexed="64"/>
      </patternFill>
    </fill>
    <fill>
      <patternFill patternType="solid">
        <fgColor theme="5" tint="0.79998168889431442"/>
        <bgColor indexed="64"/>
      </patternFill>
    </fill>
    <fill>
      <patternFill patternType="solid">
        <fgColor rgb="FF00B0F0"/>
        <bgColor indexed="64"/>
      </patternFill>
    </fill>
    <fill>
      <patternFill patternType="solid">
        <fgColor rgb="FF002060"/>
        <bgColor indexed="64"/>
      </patternFill>
    </fill>
  </fills>
  <borders count="38">
    <border>
      <left/>
      <right/>
      <top/>
      <bottom/>
      <diagonal/>
    </border>
    <border>
      <left/>
      <right/>
      <top/>
      <bottom style="double">
        <color rgb="FFFF800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rgb="FF8EA9DB"/>
      </right>
      <top style="medium">
        <color indexed="64"/>
      </top>
      <bottom style="medium">
        <color indexed="64"/>
      </bottom>
      <diagonal/>
    </border>
    <border>
      <left style="thin">
        <color rgb="FF8EA9DB"/>
      </left>
      <right style="thin">
        <color rgb="FF8EA9DB"/>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8"/>
      </left>
      <right style="medium">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bottom/>
      <diagonal/>
    </border>
    <border>
      <left style="thin">
        <color indexed="64"/>
      </left>
      <right/>
      <top/>
      <bottom style="thin">
        <color theme="2"/>
      </bottom>
      <diagonal/>
    </border>
    <border>
      <left/>
      <right/>
      <top/>
      <bottom style="thin">
        <color theme="2"/>
      </bottom>
      <diagonal/>
    </border>
    <border>
      <left/>
      <right/>
      <top style="thin">
        <color theme="2"/>
      </top>
      <bottom style="thin">
        <color theme="2"/>
      </bottom>
      <diagonal/>
    </border>
    <border>
      <left/>
      <right style="thin">
        <color theme="2"/>
      </right>
      <top style="thin">
        <color theme="2"/>
      </top>
      <bottom style="thin">
        <color theme="2"/>
      </bottom>
      <diagonal/>
    </border>
    <border>
      <left/>
      <right style="thin">
        <color theme="2"/>
      </right>
      <top/>
      <bottom/>
      <diagonal/>
    </border>
    <border>
      <left/>
      <right style="thin">
        <color theme="2"/>
      </right>
      <top style="medium">
        <color indexed="64"/>
      </top>
      <bottom/>
      <diagonal/>
    </border>
    <border>
      <left style="medium">
        <color theme="2"/>
      </left>
      <right/>
      <top/>
      <bottom style="medium">
        <color indexed="64"/>
      </bottom>
      <diagonal/>
    </border>
    <border>
      <left/>
      <right style="medium">
        <color theme="2"/>
      </right>
      <top/>
      <bottom style="medium">
        <color indexed="64"/>
      </bottom>
      <diagonal/>
    </border>
    <border>
      <left style="medium">
        <color theme="2"/>
      </left>
      <right/>
      <top style="medium">
        <color indexed="64"/>
      </top>
      <bottom style="medium">
        <color indexed="64"/>
      </bottom>
      <diagonal/>
    </border>
    <border>
      <left/>
      <right style="medium">
        <color theme="2"/>
      </right>
      <top style="medium">
        <color indexed="64"/>
      </top>
      <bottom style="medium">
        <color indexed="64"/>
      </bottom>
      <diagonal/>
    </border>
    <border>
      <left style="medium">
        <color theme="2"/>
      </left>
      <right/>
      <top style="medium">
        <color indexed="64"/>
      </top>
      <bottom/>
      <diagonal/>
    </border>
    <border>
      <left/>
      <right style="medium">
        <color theme="2"/>
      </right>
      <top style="medium">
        <color indexed="64"/>
      </top>
      <bottom/>
      <diagonal/>
    </border>
    <border>
      <left style="medium">
        <color theme="2"/>
      </left>
      <right/>
      <top/>
      <bottom/>
      <diagonal/>
    </border>
    <border>
      <left/>
      <right style="medium">
        <color theme="2"/>
      </right>
      <top/>
      <bottom/>
      <diagonal/>
    </border>
    <border>
      <left style="medium">
        <color theme="2"/>
      </left>
      <right/>
      <top/>
      <bottom style="medium">
        <color theme="2"/>
      </bottom>
      <diagonal/>
    </border>
    <border>
      <left/>
      <right/>
      <top/>
      <bottom style="medium">
        <color theme="2"/>
      </bottom>
      <diagonal/>
    </border>
    <border>
      <left/>
      <right style="medium">
        <color theme="2"/>
      </right>
      <top/>
      <bottom style="medium">
        <color theme="2"/>
      </bottom>
      <diagonal/>
    </border>
  </borders>
  <cellStyleXfs count="10">
    <xf numFmtId="0" fontId="0" fillId="0" borderId="0"/>
    <xf numFmtId="9" fontId="1" fillId="0" borderId="0" applyFont="0" applyFill="0" applyBorder="0" applyAlignment="0" applyProtection="0"/>
    <xf numFmtId="0" fontId="5" fillId="3" borderId="0" applyBorder="0" applyAlignment="0" applyProtection="0"/>
    <xf numFmtId="0" fontId="6" fillId="0" borderId="0"/>
    <xf numFmtId="0" fontId="7" fillId="0" borderId="0"/>
    <xf numFmtId="0" fontId="7" fillId="0" borderId="0"/>
    <xf numFmtId="0" fontId="8" fillId="0" borderId="0"/>
    <xf numFmtId="0" fontId="2" fillId="0" borderId="1" applyNumberFormat="0" applyFill="0" applyAlignment="0" applyProtection="0"/>
    <xf numFmtId="0" fontId="1" fillId="0" borderId="0"/>
    <xf numFmtId="0" fontId="19" fillId="0" borderId="0" applyNumberFormat="0" applyFill="0" applyBorder="0" applyAlignment="0" applyProtection="0"/>
  </cellStyleXfs>
  <cellXfs count="101">
    <xf numFmtId="0" fontId="0" fillId="0" borderId="0" xfId="0"/>
    <xf numFmtId="0" fontId="0" fillId="0" borderId="0" xfId="0"/>
    <xf numFmtId="0" fontId="0" fillId="0" borderId="0" xfId="0" applyFill="1"/>
    <xf numFmtId="1" fontId="0" fillId="0" borderId="0" xfId="0" applyNumberFormat="1"/>
    <xf numFmtId="0" fontId="0" fillId="2" borderId="0" xfId="0" applyFill="1"/>
    <xf numFmtId="0" fontId="11" fillId="0" borderId="0" xfId="0" applyFont="1"/>
    <xf numFmtId="0" fontId="12" fillId="0" borderId="12"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4" xfId="0" applyFont="1" applyFill="1" applyBorder="1" applyAlignment="1">
      <alignment vertical="center" wrapText="1"/>
    </xf>
    <xf numFmtId="165" fontId="11" fillId="0" borderId="6" xfId="0" applyNumberFormat="1" applyFont="1" applyBorder="1" applyAlignment="1">
      <alignment horizontal="center"/>
    </xf>
    <xf numFmtId="0" fontId="11" fillId="0" borderId="0" xfId="0" applyFont="1" applyBorder="1" applyAlignment="1">
      <alignment horizontal="center"/>
    </xf>
    <xf numFmtId="0" fontId="11" fillId="0" borderId="5" xfId="0" applyFont="1" applyBorder="1"/>
    <xf numFmtId="165" fontId="11" fillId="0" borderId="7" xfId="0" applyNumberFormat="1" applyFont="1" applyBorder="1" applyAlignment="1">
      <alignment horizontal="center"/>
    </xf>
    <xf numFmtId="0" fontId="11" fillId="0" borderId="8" xfId="0" applyFont="1" applyBorder="1" applyAlignment="1">
      <alignment horizontal="center"/>
    </xf>
    <xf numFmtId="0" fontId="11" fillId="0" borderId="9" xfId="0" applyFont="1" applyBorder="1"/>
    <xf numFmtId="0" fontId="9" fillId="4" borderId="2" xfId="0" applyFont="1" applyFill="1" applyBorder="1" applyAlignment="1">
      <alignment horizontal="center" vertical="center"/>
    </xf>
    <xf numFmtId="0" fontId="10" fillId="4" borderId="14" xfId="0" applyFont="1" applyFill="1" applyBorder="1" applyAlignment="1">
      <alignment vertical="center"/>
    </xf>
    <xf numFmtId="0" fontId="10" fillId="4" borderId="11" xfId="0" applyFont="1" applyFill="1" applyBorder="1" applyAlignment="1">
      <alignment vertical="center"/>
    </xf>
    <xf numFmtId="0" fontId="0" fillId="0" borderId="10" xfId="0" applyBorder="1" applyAlignment="1"/>
    <xf numFmtId="0" fontId="11" fillId="0" borderId="5" xfId="0" applyFont="1" applyBorder="1" applyAlignment="1">
      <alignment horizontal="center" vertical="center"/>
    </xf>
    <xf numFmtId="0" fontId="11" fillId="0" borderId="9" xfId="0" applyFont="1" applyBorder="1" applyAlignment="1">
      <alignment horizontal="center" vertical="center"/>
    </xf>
    <xf numFmtId="0" fontId="13" fillId="0" borderId="12" xfId="0" applyFont="1" applyFill="1" applyBorder="1" applyAlignment="1">
      <alignment horizontal="center" vertical="center" wrapText="1"/>
    </xf>
    <xf numFmtId="0" fontId="13" fillId="0" borderId="13" xfId="0" applyFont="1" applyFill="1" applyBorder="1" applyAlignment="1">
      <alignment horizontal="center" vertical="center" wrapText="1"/>
    </xf>
    <xf numFmtId="164" fontId="11" fillId="0" borderId="5" xfId="0" applyNumberFormat="1" applyFont="1" applyBorder="1" applyAlignment="1">
      <alignment horizontal="center"/>
    </xf>
    <xf numFmtId="0" fontId="7" fillId="0" borderId="5" xfId="4" applyFont="1" applyFill="1" applyBorder="1"/>
    <xf numFmtId="0" fontId="13" fillId="0" borderId="15" xfId="3" applyFont="1" applyFill="1" applyBorder="1" applyAlignment="1">
      <alignment horizontal="center" vertical="center" wrapText="1"/>
    </xf>
    <xf numFmtId="0" fontId="0" fillId="7" borderId="0" xfId="0" applyFill="1"/>
    <xf numFmtId="0" fontId="4" fillId="5" borderId="0" xfId="0" applyFont="1" applyFill="1"/>
    <xf numFmtId="0" fontId="0" fillId="6" borderId="0" xfId="0" applyFont="1" applyFill="1"/>
    <xf numFmtId="0" fontId="4" fillId="2" borderId="0" xfId="0" applyFont="1" applyFill="1"/>
    <xf numFmtId="0" fontId="11" fillId="0" borderId="6" xfId="0" applyFont="1" applyBorder="1"/>
    <xf numFmtId="0" fontId="11" fillId="0" borderId="0" xfId="0" applyFont="1" applyBorder="1"/>
    <xf numFmtId="0" fontId="11" fillId="0" borderId="7" xfId="0" applyFont="1" applyBorder="1"/>
    <xf numFmtId="9" fontId="11" fillId="0" borderId="8" xfId="1" applyFont="1" applyBorder="1"/>
    <xf numFmtId="0" fontId="0" fillId="0" borderId="7" xfId="0" applyBorder="1"/>
    <xf numFmtId="0" fontId="0" fillId="0" borderId="9" xfId="0" applyBorder="1"/>
    <xf numFmtId="9" fontId="0" fillId="0" borderId="8" xfId="0" applyNumberFormat="1" applyBorder="1"/>
    <xf numFmtId="0" fontId="0" fillId="8" borderId="0" xfId="0" applyFill="1"/>
    <xf numFmtId="0" fontId="0" fillId="0" borderId="0" xfId="0" applyBorder="1"/>
    <xf numFmtId="0" fontId="0" fillId="0" borderId="5" xfId="0" applyBorder="1"/>
    <xf numFmtId="0" fontId="0" fillId="0" borderId="8" xfId="0" applyBorder="1"/>
    <xf numFmtId="165" fontId="11" fillId="0" borderId="6" xfId="0" applyNumberFormat="1" applyFont="1" applyBorder="1"/>
    <xf numFmtId="165" fontId="11" fillId="0" borderId="7" xfId="0" applyNumberFormat="1" applyFont="1" applyBorder="1"/>
    <xf numFmtId="0" fontId="11" fillId="0" borderId="8" xfId="0" applyFont="1" applyBorder="1"/>
    <xf numFmtId="9" fontId="11" fillId="0" borderId="0" xfId="0" applyNumberFormat="1" applyFont="1" applyBorder="1"/>
    <xf numFmtId="9" fontId="11" fillId="0" borderId="5" xfId="0" applyNumberFormat="1" applyFont="1" applyBorder="1"/>
    <xf numFmtId="9" fontId="11" fillId="0" borderId="8" xfId="0" applyNumberFormat="1" applyFont="1" applyBorder="1"/>
    <xf numFmtId="9" fontId="11" fillId="0" borderId="9" xfId="0" applyNumberFormat="1" applyFont="1" applyBorder="1"/>
    <xf numFmtId="0" fontId="17" fillId="0" borderId="2" xfId="0" applyFont="1" applyBorder="1"/>
    <xf numFmtId="0" fontId="14" fillId="0" borderId="3" xfId="0" applyFont="1" applyBorder="1"/>
    <xf numFmtId="0" fontId="14" fillId="0" borderId="4" xfId="0" applyFont="1" applyBorder="1"/>
    <xf numFmtId="0" fontId="17" fillId="0" borderId="3" xfId="0" applyFont="1" applyBorder="1"/>
    <xf numFmtId="0" fontId="17" fillId="0" borderId="4" xfId="0" applyFont="1" applyBorder="1"/>
    <xf numFmtId="0" fontId="3" fillId="0" borderId="2" xfId="0" applyFont="1" applyBorder="1"/>
    <xf numFmtId="0" fontId="3" fillId="0" borderId="3" xfId="0" applyFont="1" applyBorder="1"/>
    <xf numFmtId="0" fontId="3" fillId="0" borderId="4" xfId="0" applyFont="1" applyBorder="1"/>
    <xf numFmtId="0" fontId="0" fillId="0" borderId="3" xfId="0" applyBorder="1" applyAlignment="1">
      <alignment horizontal="center" vertical="center"/>
    </xf>
    <xf numFmtId="0" fontId="0" fillId="0" borderId="16" xfId="0" applyBorder="1" applyAlignment="1">
      <alignment horizontal="center" vertical="center"/>
    </xf>
    <xf numFmtId="0" fontId="0" fillId="9" borderId="0" xfId="0" applyFill="1"/>
    <xf numFmtId="0" fontId="0" fillId="0" borderId="0" xfId="0" applyBorder="1" applyAlignment="1">
      <alignment horizontal="center" vertical="center"/>
    </xf>
    <xf numFmtId="0" fontId="9" fillId="4" borderId="17" xfId="0" applyFont="1" applyFill="1" applyBorder="1" applyAlignment="1">
      <alignment horizontal="center" vertical="center"/>
    </xf>
    <xf numFmtId="0" fontId="10" fillId="4" borderId="18" xfId="0" applyFont="1" applyFill="1" applyBorder="1" applyAlignment="1">
      <alignment horizontal="center" vertical="center"/>
    </xf>
    <xf numFmtId="164" fontId="10" fillId="4" borderId="18" xfId="0" applyNumberFormat="1" applyFont="1" applyFill="1" applyBorder="1" applyAlignment="1">
      <alignment horizontal="center" vertical="center"/>
    </xf>
    <xf numFmtId="0" fontId="10" fillId="4" borderId="19" xfId="0" applyFont="1" applyFill="1" applyBorder="1" applyAlignment="1">
      <alignment horizontal="center" vertical="center"/>
    </xf>
    <xf numFmtId="0" fontId="0" fillId="0" borderId="21" xfId="0" applyBorder="1"/>
    <xf numFmtId="0" fontId="0" fillId="0" borderId="22" xfId="0" applyBorder="1"/>
    <xf numFmtId="0" fontId="20" fillId="4" borderId="23" xfId="0" applyFont="1" applyFill="1" applyBorder="1" applyAlignment="1">
      <alignment horizontal="center" vertical="center"/>
    </xf>
    <xf numFmtId="0" fontId="20" fillId="4" borderId="24" xfId="0" applyFont="1" applyFill="1" applyBorder="1" applyAlignment="1">
      <alignment horizontal="center" vertical="center"/>
    </xf>
    <xf numFmtId="0" fontId="0" fillId="0" borderId="25" xfId="0" applyBorder="1"/>
    <xf numFmtId="0" fontId="3" fillId="0" borderId="8" xfId="0" applyFont="1" applyBorder="1"/>
    <xf numFmtId="0" fontId="3" fillId="0" borderId="27" xfId="0" applyFont="1" applyBorder="1"/>
    <xf numFmtId="0" fontId="3" fillId="0" borderId="28" xfId="0" applyFont="1" applyBorder="1"/>
    <xf numFmtId="0" fontId="19" fillId="0" borderId="30" xfId="9" applyBorder="1"/>
    <xf numFmtId="0" fontId="19" fillId="0" borderId="32" xfId="9" applyBorder="1"/>
    <xf numFmtId="0" fontId="19" fillId="0" borderId="34" xfId="9" applyBorder="1"/>
    <xf numFmtId="0" fontId="18" fillId="0" borderId="34" xfId="0" applyFont="1" applyBorder="1"/>
    <xf numFmtId="0" fontId="19" fillId="0" borderId="28" xfId="9" applyBorder="1"/>
    <xf numFmtId="0" fontId="0" fillId="0" borderId="36" xfId="0" applyBorder="1" applyAlignment="1">
      <alignment horizontal="center" vertical="center"/>
    </xf>
    <xf numFmtId="0" fontId="19" fillId="0" borderId="37" xfId="9" applyBorder="1"/>
    <xf numFmtId="14" fontId="11" fillId="0" borderId="33" xfId="0" applyNumberFormat="1" applyFont="1" applyBorder="1"/>
    <xf numFmtId="0" fontId="11" fillId="0" borderId="34" xfId="0" applyFont="1" applyBorder="1"/>
    <xf numFmtId="14" fontId="11" fillId="0" borderId="27" xfId="0" applyNumberFormat="1" applyFont="1" applyBorder="1"/>
    <xf numFmtId="0" fontId="11" fillId="0" borderId="28" xfId="0" applyFont="1" applyBorder="1"/>
    <xf numFmtId="0" fontId="0" fillId="5" borderId="29" xfId="0" applyFill="1" applyBorder="1" applyAlignment="1">
      <alignment horizontal="center" vertical="center"/>
    </xf>
    <xf numFmtId="0" fontId="0" fillId="6" borderId="29" xfId="0" applyFill="1" applyBorder="1" applyAlignment="1">
      <alignment horizontal="center" vertical="center"/>
    </xf>
    <xf numFmtId="0" fontId="0" fillId="11" borderId="29" xfId="0" applyFill="1" applyBorder="1" applyAlignment="1">
      <alignment horizontal="center" vertical="center"/>
    </xf>
    <xf numFmtId="0" fontId="21" fillId="12" borderId="35" xfId="0" applyFont="1" applyFill="1" applyBorder="1" applyAlignment="1">
      <alignment horizontal="center" vertical="center"/>
    </xf>
    <xf numFmtId="166" fontId="0" fillId="0" borderId="6" xfId="0" applyNumberFormat="1" applyBorder="1"/>
    <xf numFmtId="0" fontId="0" fillId="2" borderId="31" xfId="0" applyFill="1" applyBorder="1" applyAlignment="1">
      <alignment horizontal="center" vertical="center"/>
    </xf>
    <xf numFmtId="0" fontId="0" fillId="2" borderId="33" xfId="0" applyFill="1" applyBorder="1" applyAlignment="1">
      <alignment horizontal="center" vertical="center"/>
    </xf>
    <xf numFmtId="0" fontId="0" fillId="2" borderId="27" xfId="0" applyFill="1" applyBorder="1"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 vertical="center"/>
    </xf>
    <xf numFmtId="0" fontId="0" fillId="0" borderId="0" xfId="0" applyBorder="1" applyAlignment="1">
      <alignment horizontal="center" vertical="center" wrapText="1"/>
    </xf>
    <xf numFmtId="0" fontId="0" fillId="9" borderId="0" xfId="0" applyFill="1" applyBorder="1" applyAlignment="1">
      <alignment horizontal="center" wrapText="1"/>
    </xf>
    <xf numFmtId="49" fontId="0" fillId="10" borderId="20" xfId="0" applyNumberFormat="1" applyFill="1" applyBorder="1" applyAlignment="1">
      <alignment horizontal="center" vertical="center" wrapText="1"/>
    </xf>
    <xf numFmtId="49" fontId="0" fillId="10" borderId="0" xfId="0" applyNumberFormat="1" applyFill="1" applyBorder="1" applyAlignment="1">
      <alignment horizontal="center" vertical="center" wrapText="1"/>
    </xf>
    <xf numFmtId="0" fontId="20" fillId="4" borderId="16" xfId="0" applyFont="1" applyFill="1" applyBorder="1" applyAlignment="1">
      <alignment horizontal="center" vertical="center" wrapText="1"/>
    </xf>
    <xf numFmtId="0" fontId="20" fillId="4" borderId="26" xfId="0" applyFont="1" applyFill="1" applyBorder="1" applyAlignment="1">
      <alignment horizontal="center" vertical="center" wrapText="1"/>
    </xf>
    <xf numFmtId="0" fontId="20" fillId="4" borderId="0" xfId="0" applyFont="1" applyFill="1" applyBorder="1" applyAlignment="1">
      <alignment horizontal="center" vertical="center" wrapText="1"/>
    </xf>
    <xf numFmtId="0" fontId="20" fillId="4" borderId="25" xfId="0" applyFont="1" applyFill="1" applyBorder="1" applyAlignment="1">
      <alignment horizontal="center" vertical="center" wrapText="1"/>
    </xf>
  </cellXfs>
  <cellStyles count="10">
    <cellStyle name="Hyperlink" xfId="9" builtinId="8"/>
    <cellStyle name="Linked Cell 3" xfId="7" xr:uid="{089EBA11-754C-4C4D-98AF-9D2ACF6467DC}"/>
    <cellStyle name="Normal" xfId="0" builtinId="0"/>
    <cellStyle name="Normal 11" xfId="4" xr:uid="{E7DC2260-6443-420C-8F9E-3418EE498720}"/>
    <cellStyle name="Normal 14" xfId="6" xr:uid="{CB385878-F54D-4B91-9F67-87D624934615}"/>
    <cellStyle name="Normal 2" xfId="8" xr:uid="{A53E1F59-3CA1-4C23-B881-53C0128A8D23}"/>
    <cellStyle name="Normal 2 2" xfId="5" xr:uid="{35D1A156-6AEF-424E-8238-CE8867514CAD}"/>
    <cellStyle name="Normal_Temp Data" xfId="3" xr:uid="{CADC2C76-7133-41C1-81EC-ADF55B0F811E}"/>
    <cellStyle name="Percent" xfId="1" builtinId="5"/>
    <cellStyle name="Title 1" xfId="2" xr:uid="{043D270F-307B-42B0-A4FC-2B07739C4D19}"/>
  </cellStyles>
  <dxfs count="5">
    <dxf>
      <font>
        <b/>
        <i val="0"/>
        <color auto="1"/>
      </font>
      <fill>
        <patternFill>
          <bgColor rgb="FF8EA9DB"/>
        </patternFill>
      </fill>
    </dxf>
    <dxf>
      <font>
        <b/>
        <i val="0"/>
        <color auto="1"/>
      </font>
      <fill>
        <patternFill>
          <bgColor rgb="FF8EA9DB"/>
        </patternFill>
      </fill>
    </dxf>
    <dxf>
      <font>
        <b/>
        <i val="0"/>
        <color auto="1"/>
      </font>
      <fill>
        <patternFill>
          <bgColor rgb="FFFF66FF"/>
        </patternFill>
      </fill>
    </dxf>
    <dxf>
      <font>
        <b/>
        <i val="0"/>
        <color auto="1"/>
      </font>
      <fill>
        <patternFill>
          <bgColor rgb="FFF26522"/>
        </patternFill>
      </fill>
    </dxf>
    <dxf>
      <font>
        <b/>
        <i val="0"/>
        <color auto="1"/>
      </font>
      <fill>
        <patternFill>
          <bgColor rgb="FFFF99FF"/>
        </patternFill>
      </fill>
    </dxf>
  </dxfs>
  <tableStyles count="0" defaultTableStyle="TableStyleMedium2" defaultPivotStyle="PivotStyleLight16"/>
  <colors>
    <mruColors>
      <color rgb="FFFFBF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9.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940756305755033"/>
          <c:y val="4.1955641989961531E-2"/>
          <c:w val="0.79518661340352981"/>
          <c:h val="0.64955992335301938"/>
        </c:manualLayout>
      </c:layout>
      <c:barChart>
        <c:barDir val="col"/>
        <c:grouping val="clustered"/>
        <c:varyColors val="0"/>
        <c:ser>
          <c:idx val="2"/>
          <c:order val="1"/>
          <c:tx>
            <c:v>Triad avoidance estimate</c:v>
          </c:tx>
          <c:spPr>
            <a:solidFill>
              <a:schemeClr val="accent3"/>
            </a:solidFill>
            <a:ln>
              <a:noFill/>
            </a:ln>
            <a:effectLst/>
          </c:spPr>
          <c:invertIfNegative val="0"/>
          <c:cat>
            <c:numRef>
              <c:f>'Elec. Demand Fig. 1'!$A$3:$A$152</c:f>
              <c:numCache>
                <c:formatCode>dd/mm/yy;@</c:formatCode>
                <c:ptCount val="150"/>
                <c:pt idx="0">
                  <c:v>43766</c:v>
                </c:pt>
                <c:pt idx="1">
                  <c:v>43767</c:v>
                </c:pt>
                <c:pt idx="2">
                  <c:v>43768</c:v>
                </c:pt>
                <c:pt idx="3">
                  <c:v>43769</c:v>
                </c:pt>
                <c:pt idx="4">
                  <c:v>43770</c:v>
                </c:pt>
                <c:pt idx="5">
                  <c:v>43771</c:v>
                </c:pt>
                <c:pt idx="6">
                  <c:v>43772</c:v>
                </c:pt>
                <c:pt idx="7">
                  <c:v>43773</c:v>
                </c:pt>
                <c:pt idx="8">
                  <c:v>43774</c:v>
                </c:pt>
                <c:pt idx="9">
                  <c:v>43775</c:v>
                </c:pt>
                <c:pt idx="10">
                  <c:v>43776</c:v>
                </c:pt>
                <c:pt idx="11">
                  <c:v>43777</c:v>
                </c:pt>
                <c:pt idx="12">
                  <c:v>43778</c:v>
                </c:pt>
                <c:pt idx="13">
                  <c:v>43779</c:v>
                </c:pt>
                <c:pt idx="14">
                  <c:v>43780</c:v>
                </c:pt>
                <c:pt idx="15">
                  <c:v>43781</c:v>
                </c:pt>
                <c:pt idx="16">
                  <c:v>43782</c:v>
                </c:pt>
                <c:pt idx="17">
                  <c:v>43783</c:v>
                </c:pt>
                <c:pt idx="18">
                  <c:v>43784</c:v>
                </c:pt>
                <c:pt idx="19">
                  <c:v>43785</c:v>
                </c:pt>
                <c:pt idx="20">
                  <c:v>43786</c:v>
                </c:pt>
                <c:pt idx="21">
                  <c:v>43787</c:v>
                </c:pt>
                <c:pt idx="22">
                  <c:v>43788</c:v>
                </c:pt>
                <c:pt idx="23">
                  <c:v>43789</c:v>
                </c:pt>
                <c:pt idx="24">
                  <c:v>43790</c:v>
                </c:pt>
                <c:pt idx="25">
                  <c:v>43791</c:v>
                </c:pt>
                <c:pt idx="26">
                  <c:v>43792</c:v>
                </c:pt>
                <c:pt idx="27">
                  <c:v>43793</c:v>
                </c:pt>
                <c:pt idx="28">
                  <c:v>43794</c:v>
                </c:pt>
                <c:pt idx="29">
                  <c:v>43795</c:v>
                </c:pt>
                <c:pt idx="30">
                  <c:v>43796</c:v>
                </c:pt>
                <c:pt idx="31">
                  <c:v>43797</c:v>
                </c:pt>
                <c:pt idx="32">
                  <c:v>43798</c:v>
                </c:pt>
                <c:pt idx="33">
                  <c:v>43799</c:v>
                </c:pt>
                <c:pt idx="34">
                  <c:v>43800</c:v>
                </c:pt>
                <c:pt idx="35">
                  <c:v>43801</c:v>
                </c:pt>
                <c:pt idx="36">
                  <c:v>43802</c:v>
                </c:pt>
                <c:pt idx="37">
                  <c:v>43803</c:v>
                </c:pt>
                <c:pt idx="38">
                  <c:v>43804</c:v>
                </c:pt>
                <c:pt idx="39">
                  <c:v>43805</c:v>
                </c:pt>
                <c:pt idx="40">
                  <c:v>43806</c:v>
                </c:pt>
                <c:pt idx="41">
                  <c:v>43807</c:v>
                </c:pt>
                <c:pt idx="42">
                  <c:v>43808</c:v>
                </c:pt>
                <c:pt idx="43">
                  <c:v>43809</c:v>
                </c:pt>
                <c:pt idx="44">
                  <c:v>43810</c:v>
                </c:pt>
                <c:pt idx="45">
                  <c:v>43811</c:v>
                </c:pt>
                <c:pt idx="46">
                  <c:v>43812</c:v>
                </c:pt>
                <c:pt idx="47">
                  <c:v>43813</c:v>
                </c:pt>
                <c:pt idx="48">
                  <c:v>43814</c:v>
                </c:pt>
                <c:pt idx="49">
                  <c:v>43815</c:v>
                </c:pt>
                <c:pt idx="50">
                  <c:v>43816</c:v>
                </c:pt>
                <c:pt idx="51">
                  <c:v>43817</c:v>
                </c:pt>
                <c:pt idx="52">
                  <c:v>43818</c:v>
                </c:pt>
                <c:pt idx="53">
                  <c:v>43819</c:v>
                </c:pt>
                <c:pt idx="54">
                  <c:v>43820</c:v>
                </c:pt>
                <c:pt idx="55">
                  <c:v>43821</c:v>
                </c:pt>
                <c:pt idx="56">
                  <c:v>43822</c:v>
                </c:pt>
                <c:pt idx="57">
                  <c:v>43823</c:v>
                </c:pt>
                <c:pt idx="58">
                  <c:v>43824</c:v>
                </c:pt>
                <c:pt idx="59">
                  <c:v>43825</c:v>
                </c:pt>
                <c:pt idx="60">
                  <c:v>43826</c:v>
                </c:pt>
                <c:pt idx="61">
                  <c:v>43827</c:v>
                </c:pt>
                <c:pt idx="62">
                  <c:v>43828</c:v>
                </c:pt>
                <c:pt idx="63">
                  <c:v>43829</c:v>
                </c:pt>
                <c:pt idx="64">
                  <c:v>43830</c:v>
                </c:pt>
                <c:pt idx="65">
                  <c:v>43831</c:v>
                </c:pt>
                <c:pt idx="66">
                  <c:v>43832</c:v>
                </c:pt>
                <c:pt idx="67">
                  <c:v>43833</c:v>
                </c:pt>
                <c:pt idx="68">
                  <c:v>43834</c:v>
                </c:pt>
                <c:pt idx="69">
                  <c:v>43835</c:v>
                </c:pt>
                <c:pt idx="70">
                  <c:v>43836</c:v>
                </c:pt>
                <c:pt idx="71">
                  <c:v>43837</c:v>
                </c:pt>
                <c:pt idx="72">
                  <c:v>43838</c:v>
                </c:pt>
                <c:pt idx="73">
                  <c:v>43839</c:v>
                </c:pt>
                <c:pt idx="74">
                  <c:v>43840</c:v>
                </c:pt>
                <c:pt idx="75">
                  <c:v>43841</c:v>
                </c:pt>
                <c:pt idx="76">
                  <c:v>43842</c:v>
                </c:pt>
                <c:pt idx="77">
                  <c:v>43843</c:v>
                </c:pt>
                <c:pt idx="78">
                  <c:v>43844</c:v>
                </c:pt>
                <c:pt idx="79">
                  <c:v>43845</c:v>
                </c:pt>
                <c:pt idx="80">
                  <c:v>43846</c:v>
                </c:pt>
                <c:pt idx="81">
                  <c:v>43847</c:v>
                </c:pt>
                <c:pt idx="82">
                  <c:v>43848</c:v>
                </c:pt>
                <c:pt idx="83">
                  <c:v>43849</c:v>
                </c:pt>
                <c:pt idx="84">
                  <c:v>43850</c:v>
                </c:pt>
                <c:pt idx="85">
                  <c:v>43851</c:v>
                </c:pt>
                <c:pt idx="86">
                  <c:v>43852</c:v>
                </c:pt>
                <c:pt idx="87">
                  <c:v>43853</c:v>
                </c:pt>
                <c:pt idx="88">
                  <c:v>43854</c:v>
                </c:pt>
                <c:pt idx="89">
                  <c:v>43855</c:v>
                </c:pt>
                <c:pt idx="90">
                  <c:v>43856</c:v>
                </c:pt>
                <c:pt idx="91">
                  <c:v>43857</c:v>
                </c:pt>
                <c:pt idx="92">
                  <c:v>43858</c:v>
                </c:pt>
                <c:pt idx="93">
                  <c:v>43859</c:v>
                </c:pt>
                <c:pt idx="94">
                  <c:v>43860</c:v>
                </c:pt>
                <c:pt idx="95">
                  <c:v>43861</c:v>
                </c:pt>
                <c:pt idx="96">
                  <c:v>43862</c:v>
                </c:pt>
                <c:pt idx="97">
                  <c:v>43863</c:v>
                </c:pt>
                <c:pt idx="98">
                  <c:v>43864</c:v>
                </c:pt>
                <c:pt idx="99">
                  <c:v>43865</c:v>
                </c:pt>
                <c:pt idx="100">
                  <c:v>43866</c:v>
                </c:pt>
                <c:pt idx="101">
                  <c:v>43867</c:v>
                </c:pt>
                <c:pt idx="102">
                  <c:v>43868</c:v>
                </c:pt>
                <c:pt idx="103">
                  <c:v>43869</c:v>
                </c:pt>
                <c:pt idx="104">
                  <c:v>43870</c:v>
                </c:pt>
                <c:pt idx="105">
                  <c:v>43871</c:v>
                </c:pt>
                <c:pt idx="106">
                  <c:v>43872</c:v>
                </c:pt>
                <c:pt idx="107">
                  <c:v>43873</c:v>
                </c:pt>
                <c:pt idx="108">
                  <c:v>43874</c:v>
                </c:pt>
                <c:pt idx="109">
                  <c:v>43875</c:v>
                </c:pt>
                <c:pt idx="110">
                  <c:v>43876</c:v>
                </c:pt>
                <c:pt idx="111">
                  <c:v>43877</c:v>
                </c:pt>
                <c:pt idx="112">
                  <c:v>43878</c:v>
                </c:pt>
                <c:pt idx="113">
                  <c:v>43879</c:v>
                </c:pt>
                <c:pt idx="114">
                  <c:v>43880</c:v>
                </c:pt>
                <c:pt idx="115">
                  <c:v>43881</c:v>
                </c:pt>
                <c:pt idx="116">
                  <c:v>43882</c:v>
                </c:pt>
                <c:pt idx="117">
                  <c:v>43883</c:v>
                </c:pt>
                <c:pt idx="118">
                  <c:v>43884</c:v>
                </c:pt>
                <c:pt idx="119">
                  <c:v>43885</c:v>
                </c:pt>
                <c:pt idx="120">
                  <c:v>43886</c:v>
                </c:pt>
                <c:pt idx="121">
                  <c:v>43887</c:v>
                </c:pt>
                <c:pt idx="122">
                  <c:v>43888</c:v>
                </c:pt>
                <c:pt idx="123">
                  <c:v>43889</c:v>
                </c:pt>
                <c:pt idx="124">
                  <c:v>43890</c:v>
                </c:pt>
                <c:pt idx="125">
                  <c:v>43891</c:v>
                </c:pt>
                <c:pt idx="126">
                  <c:v>43892</c:v>
                </c:pt>
                <c:pt idx="127">
                  <c:v>43893</c:v>
                </c:pt>
                <c:pt idx="128">
                  <c:v>43894</c:v>
                </c:pt>
                <c:pt idx="129">
                  <c:v>43895</c:v>
                </c:pt>
                <c:pt idx="130">
                  <c:v>43896</c:v>
                </c:pt>
                <c:pt idx="131">
                  <c:v>43897</c:v>
                </c:pt>
                <c:pt idx="132">
                  <c:v>43898</c:v>
                </c:pt>
                <c:pt idx="133">
                  <c:v>43899</c:v>
                </c:pt>
                <c:pt idx="134">
                  <c:v>43900</c:v>
                </c:pt>
                <c:pt idx="135">
                  <c:v>43901</c:v>
                </c:pt>
                <c:pt idx="136">
                  <c:v>43902</c:v>
                </c:pt>
                <c:pt idx="137">
                  <c:v>43903</c:v>
                </c:pt>
                <c:pt idx="138">
                  <c:v>43904</c:v>
                </c:pt>
                <c:pt idx="139">
                  <c:v>43905</c:v>
                </c:pt>
                <c:pt idx="140">
                  <c:v>43906</c:v>
                </c:pt>
                <c:pt idx="141">
                  <c:v>43907</c:v>
                </c:pt>
                <c:pt idx="142">
                  <c:v>43908</c:v>
                </c:pt>
                <c:pt idx="143">
                  <c:v>43909</c:v>
                </c:pt>
                <c:pt idx="144">
                  <c:v>43910</c:v>
                </c:pt>
                <c:pt idx="145">
                  <c:v>43911</c:v>
                </c:pt>
                <c:pt idx="146">
                  <c:v>43912</c:v>
                </c:pt>
                <c:pt idx="147">
                  <c:v>43913</c:v>
                </c:pt>
                <c:pt idx="148">
                  <c:v>43914</c:v>
                </c:pt>
                <c:pt idx="149">
                  <c:v>43915</c:v>
                </c:pt>
              </c:numCache>
            </c:numRef>
          </c:cat>
          <c:val>
            <c:numRef>
              <c:f>'Elec. Demand Fig. 1'!$G$7:$G$127</c:f>
              <c:numCache>
                <c:formatCode>General</c:formatCode>
                <c:ptCount val="121"/>
                <c:pt idx="0">
                  <c:v>0</c:v>
                </c:pt>
                <c:pt idx="1">
                  <c:v>0</c:v>
                </c:pt>
                <c:pt idx="2">
                  <c:v>0</c:v>
                </c:pt>
                <c:pt idx="3">
                  <c:v>0</c:v>
                </c:pt>
                <c:pt idx="4">
                  <c:v>0</c:v>
                </c:pt>
                <c:pt idx="5">
                  <c:v>0</c:v>
                </c:pt>
                <c:pt idx="6">
                  <c:v>0</c:v>
                </c:pt>
                <c:pt idx="7">
                  <c:v>0</c:v>
                </c:pt>
                <c:pt idx="8">
                  <c:v>0</c:v>
                </c:pt>
                <c:pt idx="9">
                  <c:v>0</c:v>
                </c:pt>
                <c:pt idx="10">
                  <c:v>0</c:v>
                </c:pt>
                <c:pt idx="11">
                  <c:v>0</c:v>
                </c:pt>
                <c:pt idx="12">
                  <c:v>1200</c:v>
                </c:pt>
                <c:pt idx="13">
                  <c:v>0</c:v>
                </c:pt>
                <c:pt idx="14">
                  <c:v>0</c:v>
                </c:pt>
                <c:pt idx="15">
                  <c:v>0</c:v>
                </c:pt>
                <c:pt idx="16">
                  <c:v>0</c:v>
                </c:pt>
                <c:pt idx="17">
                  <c:v>1300</c:v>
                </c:pt>
                <c:pt idx="18">
                  <c:v>1000</c:v>
                </c:pt>
                <c:pt idx="19">
                  <c:v>500</c:v>
                </c:pt>
                <c:pt idx="20">
                  <c:v>800</c:v>
                </c:pt>
                <c:pt idx="21">
                  <c:v>0</c:v>
                </c:pt>
                <c:pt idx="22">
                  <c:v>0</c:v>
                </c:pt>
                <c:pt idx="23">
                  <c:v>0</c:v>
                </c:pt>
                <c:pt idx="24">
                  <c:v>0</c:v>
                </c:pt>
                <c:pt idx="25">
                  <c:v>0</c:v>
                </c:pt>
                <c:pt idx="26">
                  <c:v>900</c:v>
                </c:pt>
                <c:pt idx="27">
                  <c:v>0</c:v>
                </c:pt>
                <c:pt idx="28">
                  <c:v>1700</c:v>
                </c:pt>
                <c:pt idx="29">
                  <c:v>0</c:v>
                </c:pt>
                <c:pt idx="30">
                  <c:v>0</c:v>
                </c:pt>
                <c:pt idx="31">
                  <c:v>2000</c:v>
                </c:pt>
                <c:pt idx="32">
                  <c:v>1500</c:v>
                </c:pt>
                <c:pt idx="33">
                  <c:v>1500</c:v>
                </c:pt>
                <c:pt idx="34">
                  <c:v>0</c:v>
                </c:pt>
                <c:pt idx="35">
                  <c:v>0</c:v>
                </c:pt>
                <c:pt idx="36">
                  <c:v>0</c:v>
                </c:pt>
                <c:pt idx="37">
                  <c:v>0</c:v>
                </c:pt>
                <c:pt idx="38">
                  <c:v>1100</c:v>
                </c:pt>
                <c:pt idx="39">
                  <c:v>0</c:v>
                </c:pt>
                <c:pt idx="40">
                  <c:v>600</c:v>
                </c:pt>
                <c:pt idx="41">
                  <c:v>1500</c:v>
                </c:pt>
                <c:pt idx="42">
                  <c:v>0</c:v>
                </c:pt>
                <c:pt idx="43">
                  <c:v>0</c:v>
                </c:pt>
                <c:pt idx="44">
                  <c:v>0</c:v>
                </c:pt>
                <c:pt idx="45">
                  <c:v>900</c:v>
                </c:pt>
                <c:pt idx="46">
                  <c:v>1500</c:v>
                </c:pt>
                <c:pt idx="47">
                  <c:v>700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700</c:v>
                </c:pt>
                <c:pt idx="69">
                  <c:v>0</c:v>
                </c:pt>
                <c:pt idx="70">
                  <c:v>0</c:v>
                </c:pt>
                <c:pt idx="71">
                  <c:v>0</c:v>
                </c:pt>
                <c:pt idx="72">
                  <c:v>0</c:v>
                </c:pt>
                <c:pt idx="73">
                  <c:v>0</c:v>
                </c:pt>
                <c:pt idx="74">
                  <c:v>0</c:v>
                </c:pt>
                <c:pt idx="75">
                  <c:v>0</c:v>
                </c:pt>
                <c:pt idx="76">
                  <c:v>0</c:v>
                </c:pt>
                <c:pt idx="77">
                  <c:v>0</c:v>
                </c:pt>
                <c:pt idx="78">
                  <c:v>0</c:v>
                </c:pt>
                <c:pt idx="79">
                  <c:v>0</c:v>
                </c:pt>
                <c:pt idx="80">
                  <c:v>2300</c:v>
                </c:pt>
                <c:pt idx="81">
                  <c:v>1800</c:v>
                </c:pt>
                <c:pt idx="82">
                  <c:v>1500</c:v>
                </c:pt>
                <c:pt idx="83">
                  <c:v>1300</c:v>
                </c:pt>
                <c:pt idx="84">
                  <c:v>700</c:v>
                </c:pt>
                <c:pt idx="85">
                  <c:v>0</c:v>
                </c:pt>
                <c:pt idx="86">
                  <c:v>0</c:v>
                </c:pt>
                <c:pt idx="87">
                  <c:v>0</c:v>
                </c:pt>
                <c:pt idx="88">
                  <c:v>900</c:v>
                </c:pt>
                <c:pt idx="89">
                  <c:v>0</c:v>
                </c:pt>
                <c:pt idx="90">
                  <c:v>0</c:v>
                </c:pt>
                <c:pt idx="91">
                  <c:v>0</c:v>
                </c:pt>
                <c:pt idx="92">
                  <c:v>0</c:v>
                </c:pt>
                <c:pt idx="93">
                  <c:v>0</c:v>
                </c:pt>
                <c:pt idx="94">
                  <c:v>0</c:v>
                </c:pt>
                <c:pt idx="95">
                  <c:v>0</c:v>
                </c:pt>
                <c:pt idx="96">
                  <c:v>1200</c:v>
                </c:pt>
                <c:pt idx="97">
                  <c:v>0</c:v>
                </c:pt>
                <c:pt idx="98">
                  <c:v>0</c:v>
                </c:pt>
                <c:pt idx="99">
                  <c:v>0</c:v>
                </c:pt>
                <c:pt idx="100">
                  <c:v>0</c:v>
                </c:pt>
                <c:pt idx="101">
                  <c:v>0</c:v>
                </c:pt>
                <c:pt idx="102">
                  <c:v>0</c:v>
                </c:pt>
                <c:pt idx="103">
                  <c:v>1100</c:v>
                </c:pt>
                <c:pt idx="104">
                  <c:v>0</c:v>
                </c:pt>
                <c:pt idx="105">
                  <c:v>0</c:v>
                </c:pt>
                <c:pt idx="106">
                  <c:v>0</c:v>
                </c:pt>
                <c:pt idx="107">
                  <c:v>0</c:v>
                </c:pt>
                <c:pt idx="108">
                  <c:v>0</c:v>
                </c:pt>
                <c:pt idx="109">
                  <c:v>0</c:v>
                </c:pt>
                <c:pt idx="110">
                  <c:v>0</c:v>
                </c:pt>
                <c:pt idx="111">
                  <c:v>0</c:v>
                </c:pt>
                <c:pt idx="112">
                  <c:v>0</c:v>
                </c:pt>
                <c:pt idx="113">
                  <c:v>0</c:v>
                </c:pt>
                <c:pt idx="114">
                  <c:v>0</c:v>
                </c:pt>
                <c:pt idx="115">
                  <c:v>0</c:v>
                </c:pt>
                <c:pt idx="116">
                  <c:v>1600</c:v>
                </c:pt>
                <c:pt idx="117">
                  <c:v>0</c:v>
                </c:pt>
                <c:pt idx="118">
                  <c:v>0</c:v>
                </c:pt>
                <c:pt idx="119">
                  <c:v>0</c:v>
                </c:pt>
                <c:pt idx="120">
                  <c:v>0</c:v>
                </c:pt>
              </c:numCache>
            </c:numRef>
          </c:val>
          <c:extLst>
            <c:ext xmlns:c16="http://schemas.microsoft.com/office/drawing/2014/chart" uri="{C3380CC4-5D6E-409C-BE32-E72D297353CC}">
              <c16:uniqueId val="{00000000-1A8A-432F-9D51-AF6847939B4E}"/>
            </c:ext>
          </c:extLst>
        </c:ser>
        <c:dLbls>
          <c:showLegendKey val="0"/>
          <c:showVal val="0"/>
          <c:showCatName val="0"/>
          <c:showSerName val="0"/>
          <c:showPercent val="0"/>
          <c:showBubbleSize val="0"/>
        </c:dLbls>
        <c:gapWidth val="150"/>
        <c:axId val="747941400"/>
        <c:axId val="622122864"/>
      </c:barChart>
      <c:lineChart>
        <c:grouping val="standard"/>
        <c:varyColors val="0"/>
        <c:ser>
          <c:idx val="0"/>
          <c:order val="0"/>
          <c:tx>
            <c:v>Weather corrected transmission system demand</c:v>
          </c:tx>
          <c:spPr>
            <a:ln w="19050" cap="rnd">
              <a:solidFill>
                <a:schemeClr val="accent2"/>
              </a:solidFill>
              <a:round/>
            </a:ln>
            <a:effectLst/>
          </c:spPr>
          <c:marker>
            <c:symbol val="none"/>
          </c:marker>
          <c:cat>
            <c:numRef>
              <c:f>'Elec. Demand Fig. 1'!$A$3:$A$152</c:f>
              <c:numCache>
                <c:formatCode>dd/mm/yy;@</c:formatCode>
                <c:ptCount val="150"/>
                <c:pt idx="0">
                  <c:v>43766</c:v>
                </c:pt>
                <c:pt idx="1">
                  <c:v>43767</c:v>
                </c:pt>
                <c:pt idx="2">
                  <c:v>43768</c:v>
                </c:pt>
                <c:pt idx="3">
                  <c:v>43769</c:v>
                </c:pt>
                <c:pt idx="4">
                  <c:v>43770</c:v>
                </c:pt>
                <c:pt idx="5">
                  <c:v>43771</c:v>
                </c:pt>
                <c:pt idx="6">
                  <c:v>43772</c:v>
                </c:pt>
                <c:pt idx="7">
                  <c:v>43773</c:v>
                </c:pt>
                <c:pt idx="8">
                  <c:v>43774</c:v>
                </c:pt>
                <c:pt idx="9">
                  <c:v>43775</c:v>
                </c:pt>
                <c:pt idx="10">
                  <c:v>43776</c:v>
                </c:pt>
                <c:pt idx="11">
                  <c:v>43777</c:v>
                </c:pt>
                <c:pt idx="12">
                  <c:v>43778</c:v>
                </c:pt>
                <c:pt idx="13">
                  <c:v>43779</c:v>
                </c:pt>
                <c:pt idx="14">
                  <c:v>43780</c:v>
                </c:pt>
                <c:pt idx="15">
                  <c:v>43781</c:v>
                </c:pt>
                <c:pt idx="16">
                  <c:v>43782</c:v>
                </c:pt>
                <c:pt idx="17">
                  <c:v>43783</c:v>
                </c:pt>
                <c:pt idx="18">
                  <c:v>43784</c:v>
                </c:pt>
                <c:pt idx="19">
                  <c:v>43785</c:v>
                </c:pt>
                <c:pt idx="20">
                  <c:v>43786</c:v>
                </c:pt>
                <c:pt idx="21">
                  <c:v>43787</c:v>
                </c:pt>
                <c:pt idx="22">
                  <c:v>43788</c:v>
                </c:pt>
                <c:pt idx="23">
                  <c:v>43789</c:v>
                </c:pt>
                <c:pt idx="24">
                  <c:v>43790</c:v>
                </c:pt>
                <c:pt idx="25">
                  <c:v>43791</c:v>
                </c:pt>
                <c:pt idx="26">
                  <c:v>43792</c:v>
                </c:pt>
                <c:pt idx="27">
                  <c:v>43793</c:v>
                </c:pt>
                <c:pt idx="28">
                  <c:v>43794</c:v>
                </c:pt>
                <c:pt idx="29">
                  <c:v>43795</c:v>
                </c:pt>
                <c:pt idx="30">
                  <c:v>43796</c:v>
                </c:pt>
                <c:pt idx="31">
                  <c:v>43797</c:v>
                </c:pt>
                <c:pt idx="32">
                  <c:v>43798</c:v>
                </c:pt>
                <c:pt idx="33">
                  <c:v>43799</c:v>
                </c:pt>
                <c:pt idx="34">
                  <c:v>43800</c:v>
                </c:pt>
                <c:pt idx="35">
                  <c:v>43801</c:v>
                </c:pt>
                <c:pt idx="36">
                  <c:v>43802</c:v>
                </c:pt>
                <c:pt idx="37">
                  <c:v>43803</c:v>
                </c:pt>
                <c:pt idx="38">
                  <c:v>43804</c:v>
                </c:pt>
                <c:pt idx="39">
                  <c:v>43805</c:v>
                </c:pt>
                <c:pt idx="40">
                  <c:v>43806</c:v>
                </c:pt>
                <c:pt idx="41">
                  <c:v>43807</c:v>
                </c:pt>
                <c:pt idx="42">
                  <c:v>43808</c:v>
                </c:pt>
                <c:pt idx="43">
                  <c:v>43809</c:v>
                </c:pt>
                <c:pt idx="44">
                  <c:v>43810</c:v>
                </c:pt>
                <c:pt idx="45">
                  <c:v>43811</c:v>
                </c:pt>
                <c:pt idx="46">
                  <c:v>43812</c:v>
                </c:pt>
                <c:pt idx="47">
                  <c:v>43813</c:v>
                </c:pt>
                <c:pt idx="48">
                  <c:v>43814</c:v>
                </c:pt>
                <c:pt idx="49">
                  <c:v>43815</c:v>
                </c:pt>
                <c:pt idx="50">
                  <c:v>43816</c:v>
                </c:pt>
                <c:pt idx="51">
                  <c:v>43817</c:v>
                </c:pt>
                <c:pt idx="52">
                  <c:v>43818</c:v>
                </c:pt>
                <c:pt idx="53">
                  <c:v>43819</c:v>
                </c:pt>
                <c:pt idx="54">
                  <c:v>43820</c:v>
                </c:pt>
                <c:pt idx="55">
                  <c:v>43821</c:v>
                </c:pt>
                <c:pt idx="56">
                  <c:v>43822</c:v>
                </c:pt>
                <c:pt idx="57">
                  <c:v>43823</c:v>
                </c:pt>
                <c:pt idx="58">
                  <c:v>43824</c:v>
                </c:pt>
                <c:pt idx="59">
                  <c:v>43825</c:v>
                </c:pt>
                <c:pt idx="60">
                  <c:v>43826</c:v>
                </c:pt>
                <c:pt idx="61">
                  <c:v>43827</c:v>
                </c:pt>
                <c:pt idx="62">
                  <c:v>43828</c:v>
                </c:pt>
                <c:pt idx="63">
                  <c:v>43829</c:v>
                </c:pt>
                <c:pt idx="64">
                  <c:v>43830</c:v>
                </c:pt>
                <c:pt idx="65">
                  <c:v>43831</c:v>
                </c:pt>
                <c:pt idx="66">
                  <c:v>43832</c:v>
                </c:pt>
                <c:pt idx="67">
                  <c:v>43833</c:v>
                </c:pt>
                <c:pt idx="68">
                  <c:v>43834</c:v>
                </c:pt>
                <c:pt idx="69">
                  <c:v>43835</c:v>
                </c:pt>
                <c:pt idx="70">
                  <c:v>43836</c:v>
                </c:pt>
                <c:pt idx="71">
                  <c:v>43837</c:v>
                </c:pt>
                <c:pt idx="72">
                  <c:v>43838</c:v>
                </c:pt>
                <c:pt idx="73">
                  <c:v>43839</c:v>
                </c:pt>
                <c:pt idx="74">
                  <c:v>43840</c:v>
                </c:pt>
                <c:pt idx="75">
                  <c:v>43841</c:v>
                </c:pt>
                <c:pt idx="76">
                  <c:v>43842</c:v>
                </c:pt>
                <c:pt idx="77">
                  <c:v>43843</c:v>
                </c:pt>
                <c:pt idx="78">
                  <c:v>43844</c:v>
                </c:pt>
                <c:pt idx="79">
                  <c:v>43845</c:v>
                </c:pt>
                <c:pt idx="80">
                  <c:v>43846</c:v>
                </c:pt>
                <c:pt idx="81">
                  <c:v>43847</c:v>
                </c:pt>
                <c:pt idx="82">
                  <c:v>43848</c:v>
                </c:pt>
                <c:pt idx="83">
                  <c:v>43849</c:v>
                </c:pt>
                <c:pt idx="84">
                  <c:v>43850</c:v>
                </c:pt>
                <c:pt idx="85">
                  <c:v>43851</c:v>
                </c:pt>
                <c:pt idx="86">
                  <c:v>43852</c:v>
                </c:pt>
                <c:pt idx="87">
                  <c:v>43853</c:v>
                </c:pt>
                <c:pt idx="88">
                  <c:v>43854</c:v>
                </c:pt>
                <c:pt idx="89">
                  <c:v>43855</c:v>
                </c:pt>
                <c:pt idx="90">
                  <c:v>43856</c:v>
                </c:pt>
                <c:pt idx="91">
                  <c:v>43857</c:v>
                </c:pt>
                <c:pt idx="92">
                  <c:v>43858</c:v>
                </c:pt>
                <c:pt idx="93">
                  <c:v>43859</c:v>
                </c:pt>
                <c:pt idx="94">
                  <c:v>43860</c:v>
                </c:pt>
                <c:pt idx="95">
                  <c:v>43861</c:v>
                </c:pt>
                <c:pt idx="96">
                  <c:v>43862</c:v>
                </c:pt>
                <c:pt idx="97">
                  <c:v>43863</c:v>
                </c:pt>
                <c:pt idx="98">
                  <c:v>43864</c:v>
                </c:pt>
                <c:pt idx="99">
                  <c:v>43865</c:v>
                </c:pt>
                <c:pt idx="100">
                  <c:v>43866</c:v>
                </c:pt>
                <c:pt idx="101">
                  <c:v>43867</c:v>
                </c:pt>
                <c:pt idx="102">
                  <c:v>43868</c:v>
                </c:pt>
                <c:pt idx="103">
                  <c:v>43869</c:v>
                </c:pt>
                <c:pt idx="104">
                  <c:v>43870</c:v>
                </c:pt>
                <c:pt idx="105">
                  <c:v>43871</c:v>
                </c:pt>
                <c:pt idx="106">
                  <c:v>43872</c:v>
                </c:pt>
                <c:pt idx="107">
                  <c:v>43873</c:v>
                </c:pt>
                <c:pt idx="108">
                  <c:v>43874</c:v>
                </c:pt>
                <c:pt idx="109">
                  <c:v>43875</c:v>
                </c:pt>
                <c:pt idx="110">
                  <c:v>43876</c:v>
                </c:pt>
                <c:pt idx="111">
                  <c:v>43877</c:v>
                </c:pt>
                <c:pt idx="112">
                  <c:v>43878</c:v>
                </c:pt>
                <c:pt idx="113">
                  <c:v>43879</c:v>
                </c:pt>
                <c:pt idx="114">
                  <c:v>43880</c:v>
                </c:pt>
                <c:pt idx="115">
                  <c:v>43881</c:v>
                </c:pt>
                <c:pt idx="116">
                  <c:v>43882</c:v>
                </c:pt>
                <c:pt idx="117">
                  <c:v>43883</c:v>
                </c:pt>
                <c:pt idx="118">
                  <c:v>43884</c:v>
                </c:pt>
                <c:pt idx="119">
                  <c:v>43885</c:v>
                </c:pt>
                <c:pt idx="120">
                  <c:v>43886</c:v>
                </c:pt>
                <c:pt idx="121">
                  <c:v>43887</c:v>
                </c:pt>
                <c:pt idx="122">
                  <c:v>43888</c:v>
                </c:pt>
                <c:pt idx="123">
                  <c:v>43889</c:v>
                </c:pt>
                <c:pt idx="124">
                  <c:v>43890</c:v>
                </c:pt>
                <c:pt idx="125">
                  <c:v>43891</c:v>
                </c:pt>
                <c:pt idx="126">
                  <c:v>43892</c:v>
                </c:pt>
                <c:pt idx="127">
                  <c:v>43893</c:v>
                </c:pt>
                <c:pt idx="128">
                  <c:v>43894</c:v>
                </c:pt>
                <c:pt idx="129">
                  <c:v>43895</c:v>
                </c:pt>
                <c:pt idx="130">
                  <c:v>43896</c:v>
                </c:pt>
                <c:pt idx="131">
                  <c:v>43897</c:v>
                </c:pt>
                <c:pt idx="132">
                  <c:v>43898</c:v>
                </c:pt>
                <c:pt idx="133">
                  <c:v>43899</c:v>
                </c:pt>
                <c:pt idx="134">
                  <c:v>43900</c:v>
                </c:pt>
                <c:pt idx="135">
                  <c:v>43901</c:v>
                </c:pt>
                <c:pt idx="136">
                  <c:v>43902</c:v>
                </c:pt>
                <c:pt idx="137">
                  <c:v>43903</c:v>
                </c:pt>
                <c:pt idx="138">
                  <c:v>43904</c:v>
                </c:pt>
                <c:pt idx="139">
                  <c:v>43905</c:v>
                </c:pt>
                <c:pt idx="140">
                  <c:v>43906</c:v>
                </c:pt>
                <c:pt idx="141">
                  <c:v>43907</c:v>
                </c:pt>
                <c:pt idx="142">
                  <c:v>43908</c:v>
                </c:pt>
                <c:pt idx="143">
                  <c:v>43909</c:v>
                </c:pt>
                <c:pt idx="144">
                  <c:v>43910</c:v>
                </c:pt>
                <c:pt idx="145">
                  <c:v>43911</c:v>
                </c:pt>
                <c:pt idx="146">
                  <c:v>43912</c:v>
                </c:pt>
                <c:pt idx="147">
                  <c:v>43913</c:v>
                </c:pt>
                <c:pt idx="148">
                  <c:v>43914</c:v>
                </c:pt>
                <c:pt idx="149">
                  <c:v>43915</c:v>
                </c:pt>
              </c:numCache>
            </c:numRef>
          </c:cat>
          <c:val>
            <c:numRef>
              <c:f>'Elec. Demand Fig. 1'!$E$3:$E$152</c:f>
              <c:numCache>
                <c:formatCode>General</c:formatCode>
                <c:ptCount val="150"/>
                <c:pt idx="0">
                  <c:v>42587</c:v>
                </c:pt>
                <c:pt idx="1">
                  <c:v>42759</c:v>
                </c:pt>
                <c:pt idx="2">
                  <c:v>42016</c:v>
                </c:pt>
                <c:pt idx="3">
                  <c:v>42462</c:v>
                </c:pt>
                <c:pt idx="4">
                  <c:v>41100</c:v>
                </c:pt>
                <c:pt idx="5">
                  <c:v>38146</c:v>
                </c:pt>
                <c:pt idx="6">
                  <c:v>39139</c:v>
                </c:pt>
                <c:pt idx="7">
                  <c:v>43649</c:v>
                </c:pt>
                <c:pt idx="8">
                  <c:v>43200</c:v>
                </c:pt>
                <c:pt idx="9">
                  <c:v>42978</c:v>
                </c:pt>
                <c:pt idx="10">
                  <c:v>43595</c:v>
                </c:pt>
                <c:pt idx="11">
                  <c:v>42236</c:v>
                </c:pt>
                <c:pt idx="12">
                  <c:v>39239</c:v>
                </c:pt>
                <c:pt idx="13">
                  <c:v>39780</c:v>
                </c:pt>
                <c:pt idx="14">
                  <c:v>43772</c:v>
                </c:pt>
                <c:pt idx="15">
                  <c:v>43941</c:v>
                </c:pt>
                <c:pt idx="16">
                  <c:v>44365</c:v>
                </c:pt>
                <c:pt idx="17">
                  <c:v>43697</c:v>
                </c:pt>
                <c:pt idx="18">
                  <c:v>43277</c:v>
                </c:pt>
                <c:pt idx="19">
                  <c:v>39443</c:v>
                </c:pt>
                <c:pt idx="20">
                  <c:v>40949</c:v>
                </c:pt>
                <c:pt idx="21">
                  <c:v>44946</c:v>
                </c:pt>
                <c:pt idx="22">
                  <c:v>45002</c:v>
                </c:pt>
                <c:pt idx="23">
                  <c:v>44812</c:v>
                </c:pt>
                <c:pt idx="24">
                  <c:v>44457</c:v>
                </c:pt>
                <c:pt idx="25">
                  <c:v>43243</c:v>
                </c:pt>
                <c:pt idx="26">
                  <c:v>40270</c:v>
                </c:pt>
                <c:pt idx="27">
                  <c:v>41276</c:v>
                </c:pt>
                <c:pt idx="28">
                  <c:v>45716</c:v>
                </c:pt>
                <c:pt idx="29">
                  <c:v>46091</c:v>
                </c:pt>
                <c:pt idx="30">
                  <c:v>45881</c:v>
                </c:pt>
                <c:pt idx="31">
                  <c:v>44739</c:v>
                </c:pt>
                <c:pt idx="32">
                  <c:v>44818</c:v>
                </c:pt>
                <c:pt idx="33">
                  <c:v>40746</c:v>
                </c:pt>
                <c:pt idx="34">
                  <c:v>42212</c:v>
                </c:pt>
                <c:pt idx="35">
                  <c:v>46411</c:v>
                </c:pt>
                <c:pt idx="36">
                  <c:v>45300</c:v>
                </c:pt>
                <c:pt idx="37">
                  <c:v>46422</c:v>
                </c:pt>
                <c:pt idx="38">
                  <c:v>46397</c:v>
                </c:pt>
                <c:pt idx="39">
                  <c:v>44221</c:v>
                </c:pt>
                <c:pt idx="40">
                  <c:v>41496</c:v>
                </c:pt>
                <c:pt idx="41">
                  <c:v>41809</c:v>
                </c:pt>
                <c:pt idx="42">
                  <c:v>46351</c:v>
                </c:pt>
                <c:pt idx="43">
                  <c:v>47624</c:v>
                </c:pt>
                <c:pt idx="44">
                  <c:v>46561</c:v>
                </c:pt>
                <c:pt idx="45">
                  <c:v>46582</c:v>
                </c:pt>
                <c:pt idx="46">
                  <c:v>44708</c:v>
                </c:pt>
                <c:pt idx="47">
                  <c:v>41637</c:v>
                </c:pt>
                <c:pt idx="48">
                  <c:v>42131</c:v>
                </c:pt>
                <c:pt idx="49">
                  <c:v>45816</c:v>
                </c:pt>
                <c:pt idx="50">
                  <c:v>45265</c:v>
                </c:pt>
                <c:pt idx="51">
                  <c:v>46336</c:v>
                </c:pt>
                <c:pt idx="52">
                  <c:v>44768</c:v>
                </c:pt>
                <c:pt idx="53">
                  <c:v>43035</c:v>
                </c:pt>
                <c:pt idx="54">
                  <c:v>40723</c:v>
                </c:pt>
                <c:pt idx="55">
                  <c:v>39735</c:v>
                </c:pt>
                <c:pt idx="56">
                  <c:v>41484</c:v>
                </c:pt>
                <c:pt idx="57">
                  <c:v>39460</c:v>
                </c:pt>
                <c:pt idx="58">
                  <c:v>32426</c:v>
                </c:pt>
                <c:pt idx="59">
                  <c:v>35934</c:v>
                </c:pt>
                <c:pt idx="60">
                  <c:v>39531</c:v>
                </c:pt>
                <c:pt idx="61">
                  <c:v>39412</c:v>
                </c:pt>
                <c:pt idx="62">
                  <c:v>38914</c:v>
                </c:pt>
                <c:pt idx="63">
                  <c:v>41530</c:v>
                </c:pt>
                <c:pt idx="64">
                  <c:v>40570</c:v>
                </c:pt>
                <c:pt idx="65">
                  <c:v>38275</c:v>
                </c:pt>
                <c:pt idx="66">
                  <c:v>44073</c:v>
                </c:pt>
                <c:pt idx="67">
                  <c:v>43583</c:v>
                </c:pt>
                <c:pt idx="68">
                  <c:v>40205</c:v>
                </c:pt>
                <c:pt idx="69">
                  <c:v>42191</c:v>
                </c:pt>
                <c:pt idx="70">
                  <c:v>45395</c:v>
                </c:pt>
                <c:pt idx="71">
                  <c:v>46260</c:v>
                </c:pt>
                <c:pt idx="72">
                  <c:v>45884</c:v>
                </c:pt>
                <c:pt idx="73">
                  <c:v>44883</c:v>
                </c:pt>
                <c:pt idx="74">
                  <c:v>44145</c:v>
                </c:pt>
                <c:pt idx="75">
                  <c:v>40927</c:v>
                </c:pt>
                <c:pt idx="76">
                  <c:v>42457</c:v>
                </c:pt>
                <c:pt idx="77">
                  <c:v>46862</c:v>
                </c:pt>
                <c:pt idx="78">
                  <c:v>46668</c:v>
                </c:pt>
                <c:pt idx="79">
                  <c:v>45285</c:v>
                </c:pt>
                <c:pt idx="80">
                  <c:v>45937</c:v>
                </c:pt>
                <c:pt idx="81">
                  <c:v>44641</c:v>
                </c:pt>
                <c:pt idx="82">
                  <c:v>41263</c:v>
                </c:pt>
                <c:pt idx="83">
                  <c:v>42761</c:v>
                </c:pt>
                <c:pt idx="84">
                  <c:v>46218</c:v>
                </c:pt>
                <c:pt idx="85">
                  <c:v>45458</c:v>
                </c:pt>
                <c:pt idx="86">
                  <c:v>45716</c:v>
                </c:pt>
                <c:pt idx="87">
                  <c:v>45561</c:v>
                </c:pt>
                <c:pt idx="88">
                  <c:v>44329</c:v>
                </c:pt>
                <c:pt idx="89">
                  <c:v>41200</c:v>
                </c:pt>
                <c:pt idx="90">
                  <c:v>41624</c:v>
                </c:pt>
                <c:pt idx="91">
                  <c:v>44971</c:v>
                </c:pt>
                <c:pt idx="92">
                  <c:v>44758</c:v>
                </c:pt>
                <c:pt idx="93">
                  <c:v>45012</c:v>
                </c:pt>
                <c:pt idx="94">
                  <c:v>45248</c:v>
                </c:pt>
                <c:pt idx="95">
                  <c:v>43319</c:v>
                </c:pt>
                <c:pt idx="96">
                  <c:v>40274</c:v>
                </c:pt>
                <c:pt idx="97">
                  <c:v>40938</c:v>
                </c:pt>
                <c:pt idx="98">
                  <c:v>44721</c:v>
                </c:pt>
                <c:pt idx="99">
                  <c:v>46132</c:v>
                </c:pt>
                <c:pt idx="100">
                  <c:v>44989</c:v>
                </c:pt>
                <c:pt idx="101">
                  <c:v>43648</c:v>
                </c:pt>
                <c:pt idx="102">
                  <c:v>43971</c:v>
                </c:pt>
                <c:pt idx="103">
                  <c:v>38521</c:v>
                </c:pt>
                <c:pt idx="104">
                  <c:v>42210</c:v>
                </c:pt>
                <c:pt idx="105">
                  <c:v>45612</c:v>
                </c:pt>
                <c:pt idx="106">
                  <c:v>45398</c:v>
                </c:pt>
                <c:pt idx="107">
                  <c:v>44785</c:v>
                </c:pt>
                <c:pt idx="108">
                  <c:v>43142</c:v>
                </c:pt>
                <c:pt idx="109">
                  <c:v>43650</c:v>
                </c:pt>
                <c:pt idx="110">
                  <c:v>41433</c:v>
                </c:pt>
                <c:pt idx="111">
                  <c:v>40102</c:v>
                </c:pt>
                <c:pt idx="112">
                  <c:v>44411</c:v>
                </c:pt>
                <c:pt idx="113">
                  <c:v>44185</c:v>
                </c:pt>
                <c:pt idx="114">
                  <c:v>44127</c:v>
                </c:pt>
                <c:pt idx="115">
                  <c:v>43090</c:v>
                </c:pt>
                <c:pt idx="116">
                  <c:v>42610</c:v>
                </c:pt>
                <c:pt idx="117">
                  <c:v>39215</c:v>
                </c:pt>
                <c:pt idx="118">
                  <c:v>39761</c:v>
                </c:pt>
                <c:pt idx="119">
                  <c:v>44991</c:v>
                </c:pt>
                <c:pt idx="120">
                  <c:v>44504</c:v>
                </c:pt>
                <c:pt idx="121">
                  <c:v>43981</c:v>
                </c:pt>
                <c:pt idx="122">
                  <c:v>42546</c:v>
                </c:pt>
                <c:pt idx="123">
                  <c:v>42613</c:v>
                </c:pt>
                <c:pt idx="124">
                  <c:v>38359</c:v>
                </c:pt>
                <c:pt idx="125">
                  <c:v>38921</c:v>
                </c:pt>
                <c:pt idx="126">
                  <c:v>43555</c:v>
                </c:pt>
                <c:pt idx="127">
                  <c:v>42938</c:v>
                </c:pt>
                <c:pt idx="128">
                  <c:v>42675</c:v>
                </c:pt>
                <c:pt idx="129">
                  <c:v>43838</c:v>
                </c:pt>
                <c:pt idx="130">
                  <c:v>41222</c:v>
                </c:pt>
                <c:pt idx="131">
                  <c:v>37856</c:v>
                </c:pt>
                <c:pt idx="132">
                  <c:v>38529</c:v>
                </c:pt>
                <c:pt idx="133">
                  <c:v>42456</c:v>
                </c:pt>
                <c:pt idx="134">
                  <c:v>41804</c:v>
                </c:pt>
                <c:pt idx="135">
                  <c:v>41516</c:v>
                </c:pt>
                <c:pt idx="136">
                  <c:v>41989</c:v>
                </c:pt>
                <c:pt idx="137">
                  <c:v>41002</c:v>
                </c:pt>
                <c:pt idx="138">
                  <c:v>37102</c:v>
                </c:pt>
                <c:pt idx="139">
                  <c:v>37523</c:v>
                </c:pt>
                <c:pt idx="140">
                  <c:v>40699</c:v>
                </c:pt>
                <c:pt idx="141">
                  <c:v>40439</c:v>
                </c:pt>
                <c:pt idx="142">
                  <c:v>40682</c:v>
                </c:pt>
                <c:pt idx="143">
                  <c:v>39896</c:v>
                </c:pt>
                <c:pt idx="144">
                  <c:v>38470</c:v>
                </c:pt>
                <c:pt idx="145">
                  <c:v>35959</c:v>
                </c:pt>
                <c:pt idx="146">
                  <c:v>35415</c:v>
                </c:pt>
                <c:pt idx="147">
                  <c:v>38211</c:v>
                </c:pt>
                <c:pt idx="148">
                  <c:v>37320</c:v>
                </c:pt>
                <c:pt idx="149">
                  <c:v>36902</c:v>
                </c:pt>
              </c:numCache>
            </c:numRef>
          </c:val>
          <c:smooth val="0"/>
          <c:extLst>
            <c:ext xmlns:c16="http://schemas.microsoft.com/office/drawing/2014/chart" uri="{C3380CC4-5D6E-409C-BE32-E72D297353CC}">
              <c16:uniqueId val="{00000001-1A8A-432F-9D51-AF6847939B4E}"/>
            </c:ext>
          </c:extLst>
        </c:ser>
        <c:ser>
          <c:idx val="1"/>
          <c:order val="2"/>
          <c:tx>
            <c:v>Actual transmission system demand</c:v>
          </c:tx>
          <c:spPr>
            <a:ln w="19050" cap="rnd">
              <a:solidFill>
                <a:schemeClr val="accent4"/>
              </a:solidFill>
              <a:round/>
            </a:ln>
            <a:effectLst/>
          </c:spPr>
          <c:marker>
            <c:symbol val="none"/>
          </c:marker>
          <c:val>
            <c:numRef>
              <c:f>'Elec. Demand Fig. 1'!$F$3:$F$152</c:f>
              <c:numCache>
                <c:formatCode>General</c:formatCode>
                <c:ptCount val="150"/>
                <c:pt idx="0">
                  <c:v>44339</c:v>
                </c:pt>
                <c:pt idx="1">
                  <c:v>44108</c:v>
                </c:pt>
                <c:pt idx="2">
                  <c:v>43474</c:v>
                </c:pt>
                <c:pt idx="3">
                  <c:v>44069</c:v>
                </c:pt>
                <c:pt idx="4">
                  <c:v>40891</c:v>
                </c:pt>
                <c:pt idx="5">
                  <c:v>37647</c:v>
                </c:pt>
                <c:pt idx="6">
                  <c:v>40112</c:v>
                </c:pt>
                <c:pt idx="7">
                  <c:v>43496</c:v>
                </c:pt>
                <c:pt idx="8">
                  <c:v>44205</c:v>
                </c:pt>
                <c:pt idx="9">
                  <c:v>44574</c:v>
                </c:pt>
                <c:pt idx="10">
                  <c:v>44004</c:v>
                </c:pt>
                <c:pt idx="11">
                  <c:v>44877</c:v>
                </c:pt>
                <c:pt idx="12">
                  <c:v>41499</c:v>
                </c:pt>
                <c:pt idx="13">
                  <c:v>42147</c:v>
                </c:pt>
                <c:pt idx="14">
                  <c:v>43796</c:v>
                </c:pt>
                <c:pt idx="15">
                  <c:v>44468</c:v>
                </c:pt>
                <c:pt idx="16">
                  <c:v>45018</c:v>
                </c:pt>
                <c:pt idx="17">
                  <c:v>45218</c:v>
                </c:pt>
                <c:pt idx="18">
                  <c:v>44131</c:v>
                </c:pt>
                <c:pt idx="19">
                  <c:v>42398</c:v>
                </c:pt>
                <c:pt idx="20">
                  <c:v>42217</c:v>
                </c:pt>
                <c:pt idx="21">
                  <c:v>45785</c:v>
                </c:pt>
                <c:pt idx="22">
                  <c:v>46668</c:v>
                </c:pt>
                <c:pt idx="23">
                  <c:v>46802</c:v>
                </c:pt>
                <c:pt idx="24">
                  <c:v>45148</c:v>
                </c:pt>
                <c:pt idx="25">
                  <c:v>44529</c:v>
                </c:pt>
                <c:pt idx="26">
                  <c:v>40585</c:v>
                </c:pt>
                <c:pt idx="27">
                  <c:v>41344</c:v>
                </c:pt>
                <c:pt idx="28">
                  <c:v>45461</c:v>
                </c:pt>
                <c:pt idx="29">
                  <c:v>44119</c:v>
                </c:pt>
                <c:pt idx="30">
                  <c:v>44832</c:v>
                </c:pt>
                <c:pt idx="31">
                  <c:v>44828</c:v>
                </c:pt>
                <c:pt idx="32">
                  <c:v>44641</c:v>
                </c:pt>
                <c:pt idx="33">
                  <c:v>42263</c:v>
                </c:pt>
                <c:pt idx="34">
                  <c:v>44721</c:v>
                </c:pt>
                <c:pt idx="35">
                  <c:v>46791</c:v>
                </c:pt>
                <c:pt idx="36">
                  <c:v>44882</c:v>
                </c:pt>
                <c:pt idx="37">
                  <c:v>46269</c:v>
                </c:pt>
                <c:pt idx="38">
                  <c:v>46332</c:v>
                </c:pt>
                <c:pt idx="39">
                  <c:v>42508</c:v>
                </c:pt>
                <c:pt idx="40">
                  <c:v>38680</c:v>
                </c:pt>
                <c:pt idx="41">
                  <c:v>38750</c:v>
                </c:pt>
                <c:pt idx="42">
                  <c:v>46292</c:v>
                </c:pt>
                <c:pt idx="43">
                  <c:v>44368</c:v>
                </c:pt>
                <c:pt idx="44">
                  <c:v>46028</c:v>
                </c:pt>
                <c:pt idx="45">
                  <c:v>45191</c:v>
                </c:pt>
                <c:pt idx="46">
                  <c:v>44656</c:v>
                </c:pt>
                <c:pt idx="47">
                  <c:v>40772</c:v>
                </c:pt>
                <c:pt idx="48">
                  <c:v>41767</c:v>
                </c:pt>
                <c:pt idx="49">
                  <c:v>46023</c:v>
                </c:pt>
                <c:pt idx="50">
                  <c:v>46000</c:v>
                </c:pt>
                <c:pt idx="51">
                  <c:v>44800</c:v>
                </c:pt>
                <c:pt idx="52">
                  <c:v>43550</c:v>
                </c:pt>
                <c:pt idx="53">
                  <c:v>43234</c:v>
                </c:pt>
                <c:pt idx="54">
                  <c:v>41300</c:v>
                </c:pt>
                <c:pt idx="55">
                  <c:v>39307</c:v>
                </c:pt>
                <c:pt idx="56">
                  <c:v>40901</c:v>
                </c:pt>
                <c:pt idx="57">
                  <c:v>38081</c:v>
                </c:pt>
                <c:pt idx="58">
                  <c:v>33897</c:v>
                </c:pt>
                <c:pt idx="59">
                  <c:v>35172</c:v>
                </c:pt>
                <c:pt idx="60">
                  <c:v>39000</c:v>
                </c:pt>
                <c:pt idx="61">
                  <c:v>37606</c:v>
                </c:pt>
                <c:pt idx="62">
                  <c:v>37121</c:v>
                </c:pt>
                <c:pt idx="63">
                  <c:v>41193</c:v>
                </c:pt>
                <c:pt idx="64">
                  <c:v>40971</c:v>
                </c:pt>
                <c:pt idx="65">
                  <c:v>37877</c:v>
                </c:pt>
                <c:pt idx="66">
                  <c:v>41219</c:v>
                </c:pt>
                <c:pt idx="67">
                  <c:v>42853</c:v>
                </c:pt>
                <c:pt idx="68">
                  <c:v>39414</c:v>
                </c:pt>
                <c:pt idx="69">
                  <c:v>40240</c:v>
                </c:pt>
                <c:pt idx="70">
                  <c:v>43669</c:v>
                </c:pt>
                <c:pt idx="71">
                  <c:v>42095</c:v>
                </c:pt>
                <c:pt idx="72">
                  <c:v>45131</c:v>
                </c:pt>
                <c:pt idx="73">
                  <c:v>45379</c:v>
                </c:pt>
                <c:pt idx="74">
                  <c:v>42939</c:v>
                </c:pt>
                <c:pt idx="75">
                  <c:v>38337</c:v>
                </c:pt>
                <c:pt idx="76">
                  <c:v>41388</c:v>
                </c:pt>
                <c:pt idx="77">
                  <c:v>43236</c:v>
                </c:pt>
                <c:pt idx="78">
                  <c:v>43951</c:v>
                </c:pt>
                <c:pt idx="79">
                  <c:v>42589</c:v>
                </c:pt>
                <c:pt idx="80">
                  <c:v>42177</c:v>
                </c:pt>
                <c:pt idx="81">
                  <c:v>44243</c:v>
                </c:pt>
                <c:pt idx="82">
                  <c:v>42307</c:v>
                </c:pt>
                <c:pt idx="83">
                  <c:v>42986</c:v>
                </c:pt>
                <c:pt idx="84">
                  <c:v>45469</c:v>
                </c:pt>
                <c:pt idx="85">
                  <c:v>45431</c:v>
                </c:pt>
                <c:pt idx="86">
                  <c:v>45711</c:v>
                </c:pt>
                <c:pt idx="87">
                  <c:v>45561</c:v>
                </c:pt>
                <c:pt idx="88">
                  <c:v>45595</c:v>
                </c:pt>
                <c:pt idx="89">
                  <c:v>40919</c:v>
                </c:pt>
                <c:pt idx="90">
                  <c:v>41318</c:v>
                </c:pt>
                <c:pt idx="91">
                  <c:v>45453</c:v>
                </c:pt>
                <c:pt idx="92">
                  <c:v>43597</c:v>
                </c:pt>
                <c:pt idx="93">
                  <c:v>43015</c:v>
                </c:pt>
                <c:pt idx="94">
                  <c:v>42066</c:v>
                </c:pt>
                <c:pt idx="95">
                  <c:v>39532</c:v>
                </c:pt>
                <c:pt idx="96">
                  <c:v>38091</c:v>
                </c:pt>
                <c:pt idx="97">
                  <c:v>38171</c:v>
                </c:pt>
                <c:pt idx="98">
                  <c:v>42305</c:v>
                </c:pt>
                <c:pt idx="99">
                  <c:v>45797</c:v>
                </c:pt>
                <c:pt idx="100">
                  <c:v>44168</c:v>
                </c:pt>
                <c:pt idx="101">
                  <c:v>44024</c:v>
                </c:pt>
                <c:pt idx="102">
                  <c:v>42587</c:v>
                </c:pt>
                <c:pt idx="103">
                  <c:v>36339</c:v>
                </c:pt>
                <c:pt idx="104">
                  <c:v>38174</c:v>
                </c:pt>
                <c:pt idx="105">
                  <c:v>43445</c:v>
                </c:pt>
                <c:pt idx="106">
                  <c:v>43583</c:v>
                </c:pt>
                <c:pt idx="107">
                  <c:v>44774</c:v>
                </c:pt>
                <c:pt idx="108">
                  <c:v>44279</c:v>
                </c:pt>
                <c:pt idx="109">
                  <c:v>42569</c:v>
                </c:pt>
                <c:pt idx="110">
                  <c:v>37277</c:v>
                </c:pt>
                <c:pt idx="111">
                  <c:v>37089</c:v>
                </c:pt>
                <c:pt idx="112">
                  <c:v>41696</c:v>
                </c:pt>
                <c:pt idx="113">
                  <c:v>42334</c:v>
                </c:pt>
                <c:pt idx="114">
                  <c:v>42717</c:v>
                </c:pt>
                <c:pt idx="115">
                  <c:v>41743</c:v>
                </c:pt>
                <c:pt idx="116">
                  <c:v>39810</c:v>
                </c:pt>
                <c:pt idx="117">
                  <c:v>36555</c:v>
                </c:pt>
                <c:pt idx="118">
                  <c:v>39860</c:v>
                </c:pt>
                <c:pt idx="119">
                  <c:v>42180</c:v>
                </c:pt>
                <c:pt idx="120">
                  <c:v>43450</c:v>
                </c:pt>
                <c:pt idx="121">
                  <c:v>45430</c:v>
                </c:pt>
                <c:pt idx="122">
                  <c:v>43808</c:v>
                </c:pt>
                <c:pt idx="123">
                  <c:v>42356</c:v>
                </c:pt>
                <c:pt idx="124">
                  <c:v>37243</c:v>
                </c:pt>
                <c:pt idx="125">
                  <c:v>38918</c:v>
                </c:pt>
                <c:pt idx="126">
                  <c:v>44002</c:v>
                </c:pt>
                <c:pt idx="127">
                  <c:v>44688</c:v>
                </c:pt>
                <c:pt idx="128">
                  <c:v>45724</c:v>
                </c:pt>
                <c:pt idx="129">
                  <c:v>46366</c:v>
                </c:pt>
                <c:pt idx="130">
                  <c:v>43305</c:v>
                </c:pt>
                <c:pt idx="131">
                  <c:v>36208</c:v>
                </c:pt>
                <c:pt idx="132">
                  <c:v>37788</c:v>
                </c:pt>
                <c:pt idx="133">
                  <c:v>42323</c:v>
                </c:pt>
                <c:pt idx="134">
                  <c:v>40473</c:v>
                </c:pt>
                <c:pt idx="135">
                  <c:v>39688</c:v>
                </c:pt>
                <c:pt idx="136">
                  <c:v>40232</c:v>
                </c:pt>
                <c:pt idx="137">
                  <c:v>42188</c:v>
                </c:pt>
                <c:pt idx="138">
                  <c:v>36148</c:v>
                </c:pt>
                <c:pt idx="139">
                  <c:v>38195</c:v>
                </c:pt>
                <c:pt idx="140">
                  <c:v>40305</c:v>
                </c:pt>
                <c:pt idx="141">
                  <c:v>39840</c:v>
                </c:pt>
                <c:pt idx="142">
                  <c:v>41631</c:v>
                </c:pt>
                <c:pt idx="143">
                  <c:v>41811</c:v>
                </c:pt>
                <c:pt idx="144">
                  <c:v>39527</c:v>
                </c:pt>
                <c:pt idx="145">
                  <c:v>36983</c:v>
                </c:pt>
                <c:pt idx="146">
                  <c:v>36361</c:v>
                </c:pt>
                <c:pt idx="147">
                  <c:v>38350</c:v>
                </c:pt>
                <c:pt idx="148">
                  <c:v>36285</c:v>
                </c:pt>
                <c:pt idx="149">
                  <c:v>37934</c:v>
                </c:pt>
              </c:numCache>
            </c:numRef>
          </c:val>
          <c:smooth val="0"/>
          <c:extLst>
            <c:ext xmlns:c16="http://schemas.microsoft.com/office/drawing/2014/chart" uri="{C3380CC4-5D6E-409C-BE32-E72D297353CC}">
              <c16:uniqueId val="{00000002-1A8A-432F-9D51-AF6847939B4E}"/>
            </c:ext>
          </c:extLst>
        </c:ser>
        <c:dLbls>
          <c:showLegendKey val="0"/>
          <c:showVal val="0"/>
          <c:showCatName val="0"/>
          <c:showSerName val="0"/>
          <c:showPercent val="0"/>
          <c:showBubbleSize val="0"/>
        </c:dLbls>
        <c:marker val="1"/>
        <c:smooth val="0"/>
        <c:axId val="886253832"/>
        <c:axId val="885757576"/>
      </c:lineChart>
      <c:dateAx>
        <c:axId val="886253832"/>
        <c:scaling>
          <c:orientation val="minMax"/>
        </c:scaling>
        <c:delete val="0"/>
        <c:axPos val="b"/>
        <c:numFmt formatCode="dd/mm/yy;@" sourceLinked="1"/>
        <c:majorTickMark val="none"/>
        <c:minorTickMark val="none"/>
        <c:tickLblPos val="nextTo"/>
        <c:spPr>
          <a:noFill/>
          <a:ln w="9525" cap="flat" cmpd="sng" algn="ctr">
            <a:solidFill>
              <a:schemeClr val="tx1">
                <a:lumMod val="25000"/>
                <a:lumOff val="75000"/>
              </a:schemeClr>
            </a:solidFill>
            <a:round/>
          </a:ln>
          <a:effectLst/>
        </c:spPr>
        <c:txPr>
          <a:bodyPr rot="-2700000" spcFirstLastPara="1" vertOverflow="ellipsis"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885757576"/>
        <c:crosses val="autoZero"/>
        <c:auto val="1"/>
        <c:lblOffset val="100"/>
        <c:baseTimeUnit val="days"/>
        <c:majorUnit val="10"/>
      </c:dateAx>
      <c:valAx>
        <c:axId val="885757576"/>
        <c:scaling>
          <c:orientation val="minMax"/>
          <c:max val="50000"/>
          <c:min val="3000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Demand (MW)</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886253832"/>
        <c:crossesAt val="43740"/>
        <c:crossBetween val="between"/>
      </c:valAx>
      <c:valAx>
        <c:axId val="622122864"/>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Triad avoidance estimate (MW)</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747941400"/>
        <c:crosses val="max"/>
        <c:crossBetween val="between"/>
      </c:valAx>
      <c:dateAx>
        <c:axId val="747941400"/>
        <c:scaling>
          <c:orientation val="minMax"/>
        </c:scaling>
        <c:delete val="1"/>
        <c:axPos val="b"/>
        <c:numFmt formatCode="dd/mm/yy;@" sourceLinked="1"/>
        <c:majorTickMark val="out"/>
        <c:minorTickMark val="none"/>
        <c:tickLblPos val="nextTo"/>
        <c:crossAx val="622122864"/>
        <c:crosses val="autoZero"/>
        <c:auto val="1"/>
        <c:lblOffset val="100"/>
        <c:baseTimeUnit val="days"/>
      </c:dateAx>
      <c:spPr>
        <a:noFill/>
        <a:ln w="25400">
          <a:noFill/>
        </a:ln>
        <a:effectLst/>
      </c:spPr>
    </c:plotArea>
    <c:legend>
      <c:legendPos val="b"/>
      <c:layout>
        <c:manualLayout>
          <c:xMode val="edge"/>
          <c:yMode val="edge"/>
          <c:x val="4.9999923030149093E-2"/>
          <c:y val="0.8201454188516436"/>
          <c:w val="0.9"/>
          <c:h val="5.0849602473987468E-2"/>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119082831434888"/>
          <c:y val="7.7511059127311724E-2"/>
          <c:w val="0.67680744403522641"/>
          <c:h val="0.63426514018347191"/>
        </c:manualLayout>
      </c:layout>
      <c:scatterChart>
        <c:scatterStyle val="smoothMarker"/>
        <c:varyColors val="0"/>
        <c:ser>
          <c:idx val="0"/>
          <c:order val="0"/>
          <c:tx>
            <c:strRef>
              <c:f>[2]Data!$Z$1</c:f>
              <c:strCache>
                <c:ptCount val="1"/>
                <c:pt idx="0">
                  <c:v>2008</c:v>
                </c:pt>
              </c:strCache>
            </c:strRef>
          </c:tx>
          <c:spPr>
            <a:ln w="22225" cap="rnd">
              <a:solidFill>
                <a:schemeClr val="accent1"/>
              </a:solidFill>
              <a:round/>
            </a:ln>
            <a:effectLst/>
          </c:spPr>
          <c:marker>
            <c:symbol val="none"/>
          </c:marker>
          <c:xVal>
            <c:numRef>
              <c:f>[2]Data!$Z$2:$Z$52</c:f>
              <c:numCache>
                <c:formatCode>General</c:formatCode>
                <c:ptCount val="5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0</c:v>
                </c:pt>
                <c:pt idx="28">
                  <c:v>9.604829857299671E-3</c:v>
                </c:pt>
                <c:pt idx="29">
                  <c:v>2.0581778265642153E-2</c:v>
                </c:pt>
                <c:pt idx="30">
                  <c:v>4.8847420417124039E-2</c:v>
                </c:pt>
                <c:pt idx="31">
                  <c:v>8.5894621295279916E-2</c:v>
                </c:pt>
                <c:pt idx="32">
                  <c:v>0.13721185510428102</c:v>
                </c:pt>
                <c:pt idx="33">
                  <c:v>0.19923161361141603</c:v>
                </c:pt>
                <c:pt idx="34">
                  <c:v>0.27332601536772777</c:v>
                </c:pt>
                <c:pt idx="35">
                  <c:v>0.35236004390779363</c:v>
                </c:pt>
                <c:pt idx="36">
                  <c:v>0.41767288693743138</c:v>
                </c:pt>
                <c:pt idx="37">
                  <c:v>0.47941822173435783</c:v>
                </c:pt>
                <c:pt idx="38">
                  <c:v>0.54308452250274419</c:v>
                </c:pt>
                <c:pt idx="39">
                  <c:v>0.6374862788144896</c:v>
                </c:pt>
                <c:pt idx="40">
                  <c:v>0.72667398463227217</c:v>
                </c:pt>
                <c:pt idx="41">
                  <c:v>0.78128430296377605</c:v>
                </c:pt>
                <c:pt idx="42">
                  <c:v>0.83863885839736552</c:v>
                </c:pt>
                <c:pt idx="43">
                  <c:v>0.89324917672886939</c:v>
                </c:pt>
                <c:pt idx="44">
                  <c:v>0.94813391877058173</c:v>
                </c:pt>
                <c:pt idx="45">
                  <c:v>0.97420417124039516</c:v>
                </c:pt>
                <c:pt idx="46">
                  <c:v>0.98710208562019763</c:v>
                </c:pt>
                <c:pt idx="47">
                  <c:v>0.99945115257958284</c:v>
                </c:pt>
                <c:pt idx="48">
                  <c:v>1</c:v>
                </c:pt>
                <c:pt idx="49">
                  <c:v>#N/A</c:v>
                </c:pt>
                <c:pt idx="50">
                  <c:v>#N/A</c:v>
                </c:pt>
              </c:numCache>
            </c:numRef>
          </c:xVal>
          <c:yVal>
            <c:numRef>
              <c:f>[2]Data!$A$2:$A$52</c:f>
              <c:numCache>
                <c:formatCode>General</c:formatCode>
                <c:ptCount val="51"/>
                <c:pt idx="0">
                  <c:v>0</c:v>
                </c:pt>
                <c:pt idx="1">
                  <c:v>10000</c:v>
                </c:pt>
                <c:pt idx="2">
                  <c:v>20000</c:v>
                </c:pt>
                <c:pt idx="3">
                  <c:v>30000</c:v>
                </c:pt>
                <c:pt idx="4">
                  <c:v>40000</c:v>
                </c:pt>
                <c:pt idx="5">
                  <c:v>50000</c:v>
                </c:pt>
                <c:pt idx="6">
                  <c:v>60000</c:v>
                </c:pt>
                <c:pt idx="7">
                  <c:v>70000</c:v>
                </c:pt>
                <c:pt idx="8">
                  <c:v>80000</c:v>
                </c:pt>
                <c:pt idx="9">
                  <c:v>90000</c:v>
                </c:pt>
                <c:pt idx="10">
                  <c:v>100000</c:v>
                </c:pt>
                <c:pt idx="11">
                  <c:v>110000</c:v>
                </c:pt>
                <c:pt idx="12">
                  <c:v>120000</c:v>
                </c:pt>
                <c:pt idx="13">
                  <c:v>130000</c:v>
                </c:pt>
                <c:pt idx="14">
                  <c:v>140000</c:v>
                </c:pt>
                <c:pt idx="15">
                  <c:v>150000</c:v>
                </c:pt>
                <c:pt idx="16">
                  <c:v>160000</c:v>
                </c:pt>
                <c:pt idx="17">
                  <c:v>170000</c:v>
                </c:pt>
                <c:pt idx="18">
                  <c:v>180000</c:v>
                </c:pt>
                <c:pt idx="19">
                  <c:v>190000</c:v>
                </c:pt>
                <c:pt idx="20">
                  <c:v>200000</c:v>
                </c:pt>
                <c:pt idx="21">
                  <c:v>210000</c:v>
                </c:pt>
                <c:pt idx="22">
                  <c:v>220000</c:v>
                </c:pt>
                <c:pt idx="23">
                  <c:v>230000</c:v>
                </c:pt>
                <c:pt idx="24">
                  <c:v>240000</c:v>
                </c:pt>
                <c:pt idx="25">
                  <c:v>250000</c:v>
                </c:pt>
                <c:pt idx="26">
                  <c:v>260000</c:v>
                </c:pt>
                <c:pt idx="27">
                  <c:v>270000</c:v>
                </c:pt>
                <c:pt idx="28">
                  <c:v>280000</c:v>
                </c:pt>
                <c:pt idx="29">
                  <c:v>290000</c:v>
                </c:pt>
                <c:pt idx="30">
                  <c:v>300000</c:v>
                </c:pt>
                <c:pt idx="31">
                  <c:v>310000</c:v>
                </c:pt>
                <c:pt idx="32">
                  <c:v>320000</c:v>
                </c:pt>
                <c:pt idx="33">
                  <c:v>330000</c:v>
                </c:pt>
                <c:pt idx="34">
                  <c:v>340000</c:v>
                </c:pt>
                <c:pt idx="35">
                  <c:v>350000</c:v>
                </c:pt>
                <c:pt idx="36">
                  <c:v>360000</c:v>
                </c:pt>
                <c:pt idx="37">
                  <c:v>370000</c:v>
                </c:pt>
                <c:pt idx="38">
                  <c:v>380000</c:v>
                </c:pt>
                <c:pt idx="39">
                  <c:v>390000</c:v>
                </c:pt>
                <c:pt idx="40">
                  <c:v>400000</c:v>
                </c:pt>
                <c:pt idx="41">
                  <c:v>410000</c:v>
                </c:pt>
                <c:pt idx="42">
                  <c:v>420000</c:v>
                </c:pt>
                <c:pt idx="43">
                  <c:v>430000</c:v>
                </c:pt>
                <c:pt idx="44">
                  <c:v>440000</c:v>
                </c:pt>
                <c:pt idx="45">
                  <c:v>450000</c:v>
                </c:pt>
                <c:pt idx="46">
                  <c:v>460000</c:v>
                </c:pt>
                <c:pt idx="47">
                  <c:v>470000</c:v>
                </c:pt>
                <c:pt idx="48">
                  <c:v>480000</c:v>
                </c:pt>
                <c:pt idx="49">
                  <c:v>490000</c:v>
                </c:pt>
                <c:pt idx="50">
                  <c:v>500000</c:v>
                </c:pt>
              </c:numCache>
            </c:numRef>
          </c:yVal>
          <c:smooth val="1"/>
          <c:extLst>
            <c:ext xmlns:c16="http://schemas.microsoft.com/office/drawing/2014/chart" uri="{C3380CC4-5D6E-409C-BE32-E72D297353CC}">
              <c16:uniqueId val="{00000000-E341-46B1-82F9-F6A1AA10E3A4}"/>
            </c:ext>
          </c:extLst>
        </c:ser>
        <c:ser>
          <c:idx val="1"/>
          <c:order val="1"/>
          <c:tx>
            <c:strRef>
              <c:f>[2]Data!$AA$1</c:f>
              <c:strCache>
                <c:ptCount val="1"/>
                <c:pt idx="0">
                  <c:v>2009</c:v>
                </c:pt>
              </c:strCache>
            </c:strRef>
          </c:tx>
          <c:spPr>
            <a:ln w="22225" cap="rnd">
              <a:solidFill>
                <a:schemeClr val="accent2"/>
              </a:solidFill>
              <a:round/>
            </a:ln>
            <a:effectLst/>
          </c:spPr>
          <c:marker>
            <c:symbol val="none"/>
          </c:marker>
          <c:xVal>
            <c:numRef>
              <c:f>[2]Data!$AA$4:$AA$5</c:f>
              <c:numCache>
                <c:formatCode>General</c:formatCode>
                <c:ptCount val="2"/>
                <c:pt idx="0">
                  <c:v>#N/A</c:v>
                </c:pt>
                <c:pt idx="1">
                  <c:v>#N/A</c:v>
                </c:pt>
              </c:numCache>
            </c:numRef>
          </c:xVal>
          <c:yVal>
            <c:numRef>
              <c:f>[2]Data!$A$2:$A$52</c:f>
              <c:numCache>
                <c:formatCode>General</c:formatCode>
                <c:ptCount val="51"/>
                <c:pt idx="0">
                  <c:v>0</c:v>
                </c:pt>
                <c:pt idx="1">
                  <c:v>10000</c:v>
                </c:pt>
                <c:pt idx="2">
                  <c:v>20000</c:v>
                </c:pt>
                <c:pt idx="3">
                  <c:v>30000</c:v>
                </c:pt>
                <c:pt idx="4">
                  <c:v>40000</c:v>
                </c:pt>
                <c:pt idx="5">
                  <c:v>50000</c:v>
                </c:pt>
                <c:pt idx="6">
                  <c:v>60000</c:v>
                </c:pt>
                <c:pt idx="7">
                  <c:v>70000</c:v>
                </c:pt>
                <c:pt idx="8">
                  <c:v>80000</c:v>
                </c:pt>
                <c:pt idx="9">
                  <c:v>90000</c:v>
                </c:pt>
                <c:pt idx="10">
                  <c:v>100000</c:v>
                </c:pt>
                <c:pt idx="11">
                  <c:v>110000</c:v>
                </c:pt>
                <c:pt idx="12">
                  <c:v>120000</c:v>
                </c:pt>
                <c:pt idx="13">
                  <c:v>130000</c:v>
                </c:pt>
                <c:pt idx="14">
                  <c:v>140000</c:v>
                </c:pt>
                <c:pt idx="15">
                  <c:v>150000</c:v>
                </c:pt>
                <c:pt idx="16">
                  <c:v>160000</c:v>
                </c:pt>
                <c:pt idx="17">
                  <c:v>170000</c:v>
                </c:pt>
                <c:pt idx="18">
                  <c:v>180000</c:v>
                </c:pt>
                <c:pt idx="19">
                  <c:v>190000</c:v>
                </c:pt>
                <c:pt idx="20">
                  <c:v>200000</c:v>
                </c:pt>
                <c:pt idx="21">
                  <c:v>210000</c:v>
                </c:pt>
                <c:pt idx="22">
                  <c:v>220000</c:v>
                </c:pt>
                <c:pt idx="23">
                  <c:v>230000</c:v>
                </c:pt>
                <c:pt idx="24">
                  <c:v>240000</c:v>
                </c:pt>
                <c:pt idx="25">
                  <c:v>250000</c:v>
                </c:pt>
                <c:pt idx="26">
                  <c:v>260000</c:v>
                </c:pt>
                <c:pt idx="27">
                  <c:v>270000</c:v>
                </c:pt>
                <c:pt idx="28">
                  <c:v>280000</c:v>
                </c:pt>
                <c:pt idx="29">
                  <c:v>290000</c:v>
                </c:pt>
                <c:pt idx="30">
                  <c:v>300000</c:v>
                </c:pt>
                <c:pt idx="31">
                  <c:v>310000</c:v>
                </c:pt>
                <c:pt idx="32">
                  <c:v>320000</c:v>
                </c:pt>
                <c:pt idx="33">
                  <c:v>330000</c:v>
                </c:pt>
                <c:pt idx="34">
                  <c:v>340000</c:v>
                </c:pt>
                <c:pt idx="35">
                  <c:v>350000</c:v>
                </c:pt>
                <c:pt idx="36">
                  <c:v>360000</c:v>
                </c:pt>
                <c:pt idx="37">
                  <c:v>370000</c:v>
                </c:pt>
                <c:pt idx="38">
                  <c:v>380000</c:v>
                </c:pt>
                <c:pt idx="39">
                  <c:v>390000</c:v>
                </c:pt>
                <c:pt idx="40">
                  <c:v>400000</c:v>
                </c:pt>
                <c:pt idx="41">
                  <c:v>410000</c:v>
                </c:pt>
                <c:pt idx="42">
                  <c:v>420000</c:v>
                </c:pt>
                <c:pt idx="43">
                  <c:v>430000</c:v>
                </c:pt>
                <c:pt idx="44">
                  <c:v>440000</c:v>
                </c:pt>
                <c:pt idx="45">
                  <c:v>450000</c:v>
                </c:pt>
                <c:pt idx="46">
                  <c:v>460000</c:v>
                </c:pt>
                <c:pt idx="47">
                  <c:v>470000</c:v>
                </c:pt>
                <c:pt idx="48">
                  <c:v>480000</c:v>
                </c:pt>
                <c:pt idx="49">
                  <c:v>490000</c:v>
                </c:pt>
                <c:pt idx="50">
                  <c:v>500000</c:v>
                </c:pt>
              </c:numCache>
            </c:numRef>
          </c:yVal>
          <c:smooth val="1"/>
          <c:extLst>
            <c:ext xmlns:c16="http://schemas.microsoft.com/office/drawing/2014/chart" uri="{C3380CC4-5D6E-409C-BE32-E72D297353CC}">
              <c16:uniqueId val="{00000001-E341-46B1-82F9-F6A1AA10E3A4}"/>
            </c:ext>
          </c:extLst>
        </c:ser>
        <c:ser>
          <c:idx val="2"/>
          <c:order val="2"/>
          <c:tx>
            <c:strRef>
              <c:f>[2]Data!$AB$1</c:f>
              <c:strCache>
                <c:ptCount val="1"/>
                <c:pt idx="0">
                  <c:v>2010</c:v>
                </c:pt>
              </c:strCache>
            </c:strRef>
          </c:tx>
          <c:spPr>
            <a:ln w="22225" cap="rnd">
              <a:solidFill>
                <a:schemeClr val="accent3"/>
              </a:solidFill>
              <a:round/>
            </a:ln>
            <a:effectLst/>
          </c:spPr>
          <c:marker>
            <c:symbol val="none"/>
          </c:marker>
          <c:xVal>
            <c:numRef>
              <c:f>[2]Data!$AB$2:$AB$52</c:f>
              <c:numCache>
                <c:formatCode>General</c:formatCode>
                <c:ptCount val="51"/>
                <c:pt idx="0">
                  <c:v>#N/A</c:v>
                </c:pt>
                <c:pt idx="1">
                  <c:v>#N/A</c:v>
                </c:pt>
                <c:pt idx="2">
                  <c:v>#N/A</c:v>
                </c:pt>
                <c:pt idx="3">
                  <c:v>#N/A</c:v>
                </c:pt>
                <c:pt idx="4">
                  <c:v>0</c:v>
                </c:pt>
                <c:pt idx="5">
                  <c:v>1.7190006876002752E-4</c:v>
                </c:pt>
                <c:pt idx="6">
                  <c:v>1.5471006188402475E-3</c:v>
                </c:pt>
                <c:pt idx="7">
                  <c:v>1.9482007792803117E-3</c:v>
                </c:pt>
                <c:pt idx="8">
                  <c:v>2.9796011918404768E-3</c:v>
                </c:pt>
                <c:pt idx="9">
                  <c:v>5.5008022003208805E-3</c:v>
                </c:pt>
                <c:pt idx="10">
                  <c:v>5.5008022003208805E-3</c:v>
                </c:pt>
                <c:pt idx="11">
                  <c:v>5.5008022003208805E-3</c:v>
                </c:pt>
                <c:pt idx="12">
                  <c:v>6.0165024066009629E-3</c:v>
                </c:pt>
                <c:pt idx="13">
                  <c:v>7.6209030483612196E-3</c:v>
                </c:pt>
                <c:pt idx="14">
                  <c:v>8.0793032317212927E-3</c:v>
                </c:pt>
                <c:pt idx="15">
                  <c:v>8.7669035067614032E-3</c:v>
                </c:pt>
                <c:pt idx="16">
                  <c:v>9.8556039422415774E-3</c:v>
                </c:pt>
                <c:pt idx="17">
                  <c:v>1.1230804492321797E-2</c:v>
                </c:pt>
                <c:pt idx="18">
                  <c:v>1.3752005500802199E-2</c:v>
                </c:pt>
                <c:pt idx="19">
                  <c:v>1.3752005500802199E-2</c:v>
                </c:pt>
                <c:pt idx="20">
                  <c:v>1.3752005500802199E-2</c:v>
                </c:pt>
                <c:pt idx="21">
                  <c:v>1.3809305523722209E-2</c:v>
                </c:pt>
                <c:pt idx="22">
                  <c:v>1.4153105661242265E-2</c:v>
                </c:pt>
                <c:pt idx="23">
                  <c:v>1.512720605088242E-2</c:v>
                </c:pt>
                <c:pt idx="24">
                  <c:v>1.9940407976163189E-2</c:v>
                </c:pt>
                <c:pt idx="25">
                  <c:v>2.9624111849644742E-2</c:v>
                </c:pt>
                <c:pt idx="26">
                  <c:v>4.9392619757047902E-2</c:v>
                </c:pt>
                <c:pt idx="27">
                  <c:v>7.7297730919092367E-2</c:v>
                </c:pt>
                <c:pt idx="28">
                  <c:v>0.11322484528993812</c:v>
                </c:pt>
                <c:pt idx="29">
                  <c:v>0.15642906257162503</c:v>
                </c:pt>
                <c:pt idx="30">
                  <c:v>0.20192528077011232</c:v>
                </c:pt>
                <c:pt idx="31">
                  <c:v>0.25332340132936054</c:v>
                </c:pt>
                <c:pt idx="32">
                  <c:v>0.31583772633509055</c:v>
                </c:pt>
                <c:pt idx="33">
                  <c:v>0.36964244785697914</c:v>
                </c:pt>
                <c:pt idx="34">
                  <c:v>0.41324776529910612</c:v>
                </c:pt>
                <c:pt idx="35">
                  <c:v>0.45759798303919319</c:v>
                </c:pt>
                <c:pt idx="36">
                  <c:v>0.52269080907632359</c:v>
                </c:pt>
                <c:pt idx="37">
                  <c:v>0.60440064176025665</c:v>
                </c:pt>
                <c:pt idx="38">
                  <c:v>0.69545037818015132</c:v>
                </c:pt>
                <c:pt idx="39">
                  <c:v>0.76157460462984183</c:v>
                </c:pt>
                <c:pt idx="40">
                  <c:v>0.80328902131560853</c:v>
                </c:pt>
                <c:pt idx="41">
                  <c:v>0.83428833371533351</c:v>
                </c:pt>
                <c:pt idx="42">
                  <c:v>0.86058904423561766</c:v>
                </c:pt>
                <c:pt idx="43">
                  <c:v>0.88637405454962181</c:v>
                </c:pt>
                <c:pt idx="44">
                  <c:v>0.91055466422186571</c:v>
                </c:pt>
                <c:pt idx="45">
                  <c:v>0.93668347467338986</c:v>
                </c:pt>
                <c:pt idx="46">
                  <c:v>0.95530598212239282</c:v>
                </c:pt>
                <c:pt idx="47">
                  <c:v>0.97255328902131566</c:v>
                </c:pt>
                <c:pt idx="48">
                  <c:v>0.98831079532431809</c:v>
                </c:pt>
                <c:pt idx="49">
                  <c:v>0.99553059821223933</c:v>
                </c:pt>
                <c:pt idx="50">
                  <c:v>#N/A</c:v>
                </c:pt>
              </c:numCache>
            </c:numRef>
          </c:xVal>
          <c:yVal>
            <c:numRef>
              <c:f>[2]Data!$A$2:$A$52</c:f>
              <c:numCache>
                <c:formatCode>General</c:formatCode>
                <c:ptCount val="51"/>
                <c:pt idx="0">
                  <c:v>0</c:v>
                </c:pt>
                <c:pt idx="1">
                  <c:v>10000</c:v>
                </c:pt>
                <c:pt idx="2">
                  <c:v>20000</c:v>
                </c:pt>
                <c:pt idx="3">
                  <c:v>30000</c:v>
                </c:pt>
                <c:pt idx="4">
                  <c:v>40000</c:v>
                </c:pt>
                <c:pt idx="5">
                  <c:v>50000</c:v>
                </c:pt>
                <c:pt idx="6">
                  <c:v>60000</c:v>
                </c:pt>
                <c:pt idx="7">
                  <c:v>70000</c:v>
                </c:pt>
                <c:pt idx="8">
                  <c:v>80000</c:v>
                </c:pt>
                <c:pt idx="9">
                  <c:v>90000</c:v>
                </c:pt>
                <c:pt idx="10">
                  <c:v>100000</c:v>
                </c:pt>
                <c:pt idx="11">
                  <c:v>110000</c:v>
                </c:pt>
                <c:pt idx="12">
                  <c:v>120000</c:v>
                </c:pt>
                <c:pt idx="13">
                  <c:v>130000</c:v>
                </c:pt>
                <c:pt idx="14">
                  <c:v>140000</c:v>
                </c:pt>
                <c:pt idx="15">
                  <c:v>150000</c:v>
                </c:pt>
                <c:pt idx="16">
                  <c:v>160000</c:v>
                </c:pt>
                <c:pt idx="17">
                  <c:v>170000</c:v>
                </c:pt>
                <c:pt idx="18">
                  <c:v>180000</c:v>
                </c:pt>
                <c:pt idx="19">
                  <c:v>190000</c:v>
                </c:pt>
                <c:pt idx="20">
                  <c:v>200000</c:v>
                </c:pt>
                <c:pt idx="21">
                  <c:v>210000</c:v>
                </c:pt>
                <c:pt idx="22">
                  <c:v>220000</c:v>
                </c:pt>
                <c:pt idx="23">
                  <c:v>230000</c:v>
                </c:pt>
                <c:pt idx="24">
                  <c:v>240000</c:v>
                </c:pt>
                <c:pt idx="25">
                  <c:v>250000</c:v>
                </c:pt>
                <c:pt idx="26">
                  <c:v>260000</c:v>
                </c:pt>
                <c:pt idx="27">
                  <c:v>270000</c:v>
                </c:pt>
                <c:pt idx="28">
                  <c:v>280000</c:v>
                </c:pt>
                <c:pt idx="29">
                  <c:v>290000</c:v>
                </c:pt>
                <c:pt idx="30">
                  <c:v>300000</c:v>
                </c:pt>
                <c:pt idx="31">
                  <c:v>310000</c:v>
                </c:pt>
                <c:pt idx="32">
                  <c:v>320000</c:v>
                </c:pt>
                <c:pt idx="33">
                  <c:v>330000</c:v>
                </c:pt>
                <c:pt idx="34">
                  <c:v>340000</c:v>
                </c:pt>
                <c:pt idx="35">
                  <c:v>350000</c:v>
                </c:pt>
                <c:pt idx="36">
                  <c:v>360000</c:v>
                </c:pt>
                <c:pt idx="37">
                  <c:v>370000</c:v>
                </c:pt>
                <c:pt idx="38">
                  <c:v>380000</c:v>
                </c:pt>
                <c:pt idx="39">
                  <c:v>390000</c:v>
                </c:pt>
                <c:pt idx="40">
                  <c:v>400000</c:v>
                </c:pt>
                <c:pt idx="41">
                  <c:v>410000</c:v>
                </c:pt>
                <c:pt idx="42">
                  <c:v>420000</c:v>
                </c:pt>
                <c:pt idx="43">
                  <c:v>430000</c:v>
                </c:pt>
                <c:pt idx="44">
                  <c:v>440000</c:v>
                </c:pt>
                <c:pt idx="45">
                  <c:v>450000</c:v>
                </c:pt>
                <c:pt idx="46">
                  <c:v>460000</c:v>
                </c:pt>
                <c:pt idx="47">
                  <c:v>470000</c:v>
                </c:pt>
                <c:pt idx="48">
                  <c:v>480000</c:v>
                </c:pt>
                <c:pt idx="49">
                  <c:v>490000</c:v>
                </c:pt>
                <c:pt idx="50">
                  <c:v>500000</c:v>
                </c:pt>
              </c:numCache>
            </c:numRef>
          </c:yVal>
          <c:smooth val="1"/>
          <c:extLst>
            <c:ext xmlns:c16="http://schemas.microsoft.com/office/drawing/2014/chart" uri="{C3380CC4-5D6E-409C-BE32-E72D297353CC}">
              <c16:uniqueId val="{00000002-E341-46B1-82F9-F6A1AA10E3A4}"/>
            </c:ext>
          </c:extLst>
        </c:ser>
        <c:ser>
          <c:idx val="3"/>
          <c:order val="3"/>
          <c:tx>
            <c:strRef>
              <c:f>[2]Data!$AC$1</c:f>
              <c:strCache>
                <c:ptCount val="1"/>
                <c:pt idx="0">
                  <c:v>2011</c:v>
                </c:pt>
              </c:strCache>
            </c:strRef>
          </c:tx>
          <c:spPr>
            <a:ln w="22225" cap="rnd">
              <a:solidFill>
                <a:schemeClr val="accent4">
                  <a:lumMod val="40000"/>
                  <a:lumOff val="60000"/>
                </a:schemeClr>
              </a:solidFill>
              <a:round/>
            </a:ln>
            <a:effectLst/>
          </c:spPr>
          <c:marker>
            <c:symbol val="none"/>
          </c:marker>
          <c:xVal>
            <c:numRef>
              <c:f>[2]Data!$AC$2:$AC$52</c:f>
              <c:numCache>
                <c:formatCode>General</c:formatCode>
                <c:ptCount val="51"/>
                <c:pt idx="0">
                  <c:v>#N/A</c:v>
                </c:pt>
                <c:pt idx="1">
                  <c:v>#N/A</c:v>
                </c:pt>
                <c:pt idx="2">
                  <c:v>#N/A</c:v>
                </c:pt>
                <c:pt idx="3">
                  <c:v>#N/A</c:v>
                </c:pt>
                <c:pt idx="4">
                  <c:v>#N/A</c:v>
                </c:pt>
                <c:pt idx="5">
                  <c:v>0</c:v>
                </c:pt>
                <c:pt idx="6">
                  <c:v>1.1420087934677097E-4</c:v>
                </c:pt>
                <c:pt idx="7">
                  <c:v>1.7130131902015646E-4</c:v>
                </c:pt>
                <c:pt idx="8">
                  <c:v>1.7130131902015646E-4</c:v>
                </c:pt>
                <c:pt idx="9">
                  <c:v>1.7130131902015646E-4</c:v>
                </c:pt>
                <c:pt idx="10">
                  <c:v>1.7130131902015646E-4</c:v>
                </c:pt>
                <c:pt idx="11">
                  <c:v>1.7130131902015646E-4</c:v>
                </c:pt>
                <c:pt idx="12">
                  <c:v>1.7130131902015646E-4</c:v>
                </c:pt>
                <c:pt idx="13">
                  <c:v>1.7130131902015646E-4</c:v>
                </c:pt>
                <c:pt idx="14">
                  <c:v>1.7130131902015646E-4</c:v>
                </c:pt>
                <c:pt idx="15">
                  <c:v>1.7130131902015646E-4</c:v>
                </c:pt>
                <c:pt idx="16">
                  <c:v>1.7130131902015646E-4</c:v>
                </c:pt>
                <c:pt idx="17">
                  <c:v>1.7130131902015646E-4</c:v>
                </c:pt>
                <c:pt idx="18">
                  <c:v>1.7130131902015646E-4</c:v>
                </c:pt>
                <c:pt idx="19">
                  <c:v>5.7100439673385482E-4</c:v>
                </c:pt>
                <c:pt idx="20">
                  <c:v>2.3982184662821905E-3</c:v>
                </c:pt>
                <c:pt idx="21">
                  <c:v>7.3088562781933424E-3</c:v>
                </c:pt>
                <c:pt idx="22">
                  <c:v>1.9414149488951066E-2</c:v>
                </c:pt>
                <c:pt idx="23">
                  <c:v>4.32821332724262E-2</c:v>
                </c:pt>
                <c:pt idx="24">
                  <c:v>8.3652144121509731E-2</c:v>
                </c:pt>
                <c:pt idx="25">
                  <c:v>0.13475703762918975</c:v>
                </c:pt>
                <c:pt idx="26">
                  <c:v>0.18700393993033745</c:v>
                </c:pt>
                <c:pt idx="27">
                  <c:v>0.23045737452178383</c:v>
                </c:pt>
                <c:pt idx="28">
                  <c:v>0.28173356934848398</c:v>
                </c:pt>
                <c:pt idx="29">
                  <c:v>0.33980471649631699</c:v>
                </c:pt>
                <c:pt idx="30">
                  <c:v>0.40141609090389996</c:v>
                </c:pt>
                <c:pt idx="31">
                  <c:v>0.4464683378062011</c:v>
                </c:pt>
                <c:pt idx="32">
                  <c:v>0.49106378119111516</c:v>
                </c:pt>
                <c:pt idx="33">
                  <c:v>0.54199737337977505</c:v>
                </c:pt>
                <c:pt idx="34">
                  <c:v>0.60046822360532182</c:v>
                </c:pt>
                <c:pt idx="35">
                  <c:v>0.68109404442414212</c:v>
                </c:pt>
                <c:pt idx="36">
                  <c:v>0.76800091360703482</c:v>
                </c:pt>
                <c:pt idx="37">
                  <c:v>0.82898418317821043</c:v>
                </c:pt>
                <c:pt idx="38">
                  <c:v>0.86524296237081022</c:v>
                </c:pt>
                <c:pt idx="39">
                  <c:v>0.89522069319933761</c:v>
                </c:pt>
                <c:pt idx="40">
                  <c:v>0.91697596071489751</c:v>
                </c:pt>
                <c:pt idx="41">
                  <c:v>0.93644721064352199</c:v>
                </c:pt>
                <c:pt idx="42">
                  <c:v>0.95471935133900532</c:v>
                </c:pt>
                <c:pt idx="43">
                  <c:v>0.97036487180951292</c:v>
                </c:pt>
                <c:pt idx="44">
                  <c:v>0.98595329184034719</c:v>
                </c:pt>
                <c:pt idx="45">
                  <c:v>0.99354765031690739</c:v>
                </c:pt>
                <c:pt idx="46">
                  <c:v>0.9974304802146976</c:v>
                </c:pt>
                <c:pt idx="47">
                  <c:v>0.99937189516359271</c:v>
                </c:pt>
                <c:pt idx="48">
                  <c:v>1</c:v>
                </c:pt>
                <c:pt idx="49">
                  <c:v>#N/A</c:v>
                </c:pt>
                <c:pt idx="50">
                  <c:v>#N/A</c:v>
                </c:pt>
              </c:numCache>
            </c:numRef>
          </c:xVal>
          <c:yVal>
            <c:numRef>
              <c:f>[2]Data!$A$2:$A$52</c:f>
              <c:numCache>
                <c:formatCode>General</c:formatCode>
                <c:ptCount val="51"/>
                <c:pt idx="0">
                  <c:v>0</c:v>
                </c:pt>
                <c:pt idx="1">
                  <c:v>10000</c:v>
                </c:pt>
                <c:pt idx="2">
                  <c:v>20000</c:v>
                </c:pt>
                <c:pt idx="3">
                  <c:v>30000</c:v>
                </c:pt>
                <c:pt idx="4">
                  <c:v>40000</c:v>
                </c:pt>
                <c:pt idx="5">
                  <c:v>50000</c:v>
                </c:pt>
                <c:pt idx="6">
                  <c:v>60000</c:v>
                </c:pt>
                <c:pt idx="7">
                  <c:v>70000</c:v>
                </c:pt>
                <c:pt idx="8">
                  <c:v>80000</c:v>
                </c:pt>
                <c:pt idx="9">
                  <c:v>90000</c:v>
                </c:pt>
                <c:pt idx="10">
                  <c:v>100000</c:v>
                </c:pt>
                <c:pt idx="11">
                  <c:v>110000</c:v>
                </c:pt>
                <c:pt idx="12">
                  <c:v>120000</c:v>
                </c:pt>
                <c:pt idx="13">
                  <c:v>130000</c:v>
                </c:pt>
                <c:pt idx="14">
                  <c:v>140000</c:v>
                </c:pt>
                <c:pt idx="15">
                  <c:v>150000</c:v>
                </c:pt>
                <c:pt idx="16">
                  <c:v>160000</c:v>
                </c:pt>
                <c:pt idx="17">
                  <c:v>170000</c:v>
                </c:pt>
                <c:pt idx="18">
                  <c:v>180000</c:v>
                </c:pt>
                <c:pt idx="19">
                  <c:v>190000</c:v>
                </c:pt>
                <c:pt idx="20">
                  <c:v>200000</c:v>
                </c:pt>
                <c:pt idx="21">
                  <c:v>210000</c:v>
                </c:pt>
                <c:pt idx="22">
                  <c:v>220000</c:v>
                </c:pt>
                <c:pt idx="23">
                  <c:v>230000</c:v>
                </c:pt>
                <c:pt idx="24">
                  <c:v>240000</c:v>
                </c:pt>
                <c:pt idx="25">
                  <c:v>250000</c:v>
                </c:pt>
                <c:pt idx="26">
                  <c:v>260000</c:v>
                </c:pt>
                <c:pt idx="27">
                  <c:v>270000</c:v>
                </c:pt>
                <c:pt idx="28">
                  <c:v>280000</c:v>
                </c:pt>
                <c:pt idx="29">
                  <c:v>290000</c:v>
                </c:pt>
                <c:pt idx="30">
                  <c:v>300000</c:v>
                </c:pt>
                <c:pt idx="31">
                  <c:v>310000</c:v>
                </c:pt>
                <c:pt idx="32">
                  <c:v>320000</c:v>
                </c:pt>
                <c:pt idx="33">
                  <c:v>330000</c:v>
                </c:pt>
                <c:pt idx="34">
                  <c:v>340000</c:v>
                </c:pt>
                <c:pt idx="35">
                  <c:v>350000</c:v>
                </c:pt>
                <c:pt idx="36">
                  <c:v>360000</c:v>
                </c:pt>
                <c:pt idx="37">
                  <c:v>370000</c:v>
                </c:pt>
                <c:pt idx="38">
                  <c:v>380000</c:v>
                </c:pt>
                <c:pt idx="39">
                  <c:v>390000</c:v>
                </c:pt>
                <c:pt idx="40">
                  <c:v>400000</c:v>
                </c:pt>
                <c:pt idx="41">
                  <c:v>410000</c:v>
                </c:pt>
                <c:pt idx="42">
                  <c:v>420000</c:v>
                </c:pt>
                <c:pt idx="43">
                  <c:v>430000</c:v>
                </c:pt>
                <c:pt idx="44">
                  <c:v>440000</c:v>
                </c:pt>
                <c:pt idx="45">
                  <c:v>450000</c:v>
                </c:pt>
                <c:pt idx="46">
                  <c:v>460000</c:v>
                </c:pt>
                <c:pt idx="47">
                  <c:v>470000</c:v>
                </c:pt>
                <c:pt idx="48">
                  <c:v>480000</c:v>
                </c:pt>
                <c:pt idx="49">
                  <c:v>490000</c:v>
                </c:pt>
                <c:pt idx="50">
                  <c:v>500000</c:v>
                </c:pt>
              </c:numCache>
            </c:numRef>
          </c:yVal>
          <c:smooth val="1"/>
          <c:extLst>
            <c:ext xmlns:c16="http://schemas.microsoft.com/office/drawing/2014/chart" uri="{C3380CC4-5D6E-409C-BE32-E72D297353CC}">
              <c16:uniqueId val="{00000003-E341-46B1-82F9-F6A1AA10E3A4}"/>
            </c:ext>
          </c:extLst>
        </c:ser>
        <c:ser>
          <c:idx val="4"/>
          <c:order val="4"/>
          <c:tx>
            <c:strRef>
              <c:f>[2]Data!$AD$1</c:f>
              <c:strCache>
                <c:ptCount val="1"/>
                <c:pt idx="0">
                  <c:v>2012</c:v>
                </c:pt>
              </c:strCache>
            </c:strRef>
          </c:tx>
          <c:spPr>
            <a:ln w="22225" cap="rnd">
              <a:solidFill>
                <a:srgbClr val="0079C1"/>
              </a:solidFill>
              <a:round/>
            </a:ln>
            <a:effectLst/>
          </c:spPr>
          <c:marker>
            <c:symbol val="none"/>
          </c:marker>
          <c:xVal>
            <c:numRef>
              <c:f>[2]Data!$AD$2:$AD$52</c:f>
              <c:numCache>
                <c:formatCode>General</c:formatCode>
                <c:ptCount val="51"/>
                <c:pt idx="0">
                  <c:v>#N/A</c:v>
                </c:pt>
                <c:pt idx="1">
                  <c:v>#N/A</c:v>
                </c:pt>
                <c:pt idx="2">
                  <c:v>#N/A</c:v>
                </c:pt>
                <c:pt idx="3">
                  <c:v>#N/A</c:v>
                </c:pt>
                <c:pt idx="4">
                  <c:v>0</c:v>
                </c:pt>
                <c:pt idx="5">
                  <c:v>2.2377782878127152E-3</c:v>
                </c:pt>
                <c:pt idx="6">
                  <c:v>4.1886619233417492E-3</c:v>
                </c:pt>
                <c:pt idx="7">
                  <c:v>5.049345880192793E-3</c:v>
                </c:pt>
                <c:pt idx="8">
                  <c:v>6.885471654808354E-3</c:v>
                </c:pt>
                <c:pt idx="9">
                  <c:v>1.2106954326371357E-2</c:v>
                </c:pt>
                <c:pt idx="10">
                  <c:v>1.2106954326371357E-2</c:v>
                </c:pt>
                <c:pt idx="11">
                  <c:v>1.2106954326371357E-2</c:v>
                </c:pt>
                <c:pt idx="12">
                  <c:v>1.2164333256828093E-2</c:v>
                </c:pt>
                <c:pt idx="13">
                  <c:v>1.3311911865962818E-2</c:v>
                </c:pt>
                <c:pt idx="14">
                  <c:v>1.3598806518246499E-2</c:v>
                </c:pt>
                <c:pt idx="15">
                  <c:v>1.3713564379159972E-2</c:v>
                </c:pt>
                <c:pt idx="16">
                  <c:v>1.4000459031443653E-2</c:v>
                </c:pt>
                <c:pt idx="17">
                  <c:v>1.5377553362405325E-2</c:v>
                </c:pt>
                <c:pt idx="18">
                  <c:v>1.6984163415193942E-2</c:v>
                </c:pt>
                <c:pt idx="19">
                  <c:v>2.3410603626348406E-2</c:v>
                </c:pt>
                <c:pt idx="20">
                  <c:v>3.8271746614643103E-2</c:v>
                </c:pt>
                <c:pt idx="21">
                  <c:v>5.9444571953178794E-2</c:v>
                </c:pt>
                <c:pt idx="22">
                  <c:v>9.5019508836355293E-2</c:v>
                </c:pt>
                <c:pt idx="23">
                  <c:v>0.13650447555657563</c:v>
                </c:pt>
                <c:pt idx="24">
                  <c:v>0.19176038558641267</c:v>
                </c:pt>
                <c:pt idx="25">
                  <c:v>0.2441473490934129</c:v>
                </c:pt>
                <c:pt idx="26">
                  <c:v>0.30227220564608676</c:v>
                </c:pt>
                <c:pt idx="27">
                  <c:v>0.35506082166628417</c:v>
                </c:pt>
                <c:pt idx="28">
                  <c:v>0.40796419554739499</c:v>
                </c:pt>
                <c:pt idx="29">
                  <c:v>0.45748221253155841</c:v>
                </c:pt>
                <c:pt idx="30">
                  <c:v>0.51509065871012161</c:v>
                </c:pt>
                <c:pt idx="31">
                  <c:v>0.57275648381914157</c:v>
                </c:pt>
                <c:pt idx="32">
                  <c:v>0.63696350700022952</c:v>
                </c:pt>
                <c:pt idx="33">
                  <c:v>0.7000803305026394</c:v>
                </c:pt>
                <c:pt idx="34">
                  <c:v>0.76239384897865503</c:v>
                </c:pt>
                <c:pt idx="35">
                  <c:v>0.8228712416800551</c:v>
                </c:pt>
                <c:pt idx="36">
                  <c:v>0.8656759238007804</c:v>
                </c:pt>
                <c:pt idx="37">
                  <c:v>0.89384897865503787</c:v>
                </c:pt>
                <c:pt idx="38">
                  <c:v>0.91668579297681896</c:v>
                </c:pt>
                <c:pt idx="39">
                  <c:v>0.93602249254073899</c:v>
                </c:pt>
                <c:pt idx="40">
                  <c:v>0.95249024558182238</c:v>
                </c:pt>
                <c:pt idx="41">
                  <c:v>0.96453982097773694</c:v>
                </c:pt>
                <c:pt idx="42">
                  <c:v>0.97486802845994946</c:v>
                </c:pt>
                <c:pt idx="43">
                  <c:v>0.98261418407160894</c:v>
                </c:pt>
                <c:pt idx="44">
                  <c:v>0.99013082396144136</c:v>
                </c:pt>
                <c:pt idx="45">
                  <c:v>0.99500803305026397</c:v>
                </c:pt>
                <c:pt idx="46">
                  <c:v>0.99701629561624971</c:v>
                </c:pt>
                <c:pt idx="47">
                  <c:v>0.99873766352995175</c:v>
                </c:pt>
                <c:pt idx="48">
                  <c:v>0.99965572641725953</c:v>
                </c:pt>
                <c:pt idx="49">
                  <c:v>1</c:v>
                </c:pt>
                <c:pt idx="50">
                  <c:v>#N/A</c:v>
                </c:pt>
              </c:numCache>
            </c:numRef>
          </c:xVal>
          <c:yVal>
            <c:numRef>
              <c:f>[2]Data!$A$2:$A$52</c:f>
              <c:numCache>
                <c:formatCode>General</c:formatCode>
                <c:ptCount val="51"/>
                <c:pt idx="0">
                  <c:v>0</c:v>
                </c:pt>
                <c:pt idx="1">
                  <c:v>10000</c:v>
                </c:pt>
                <c:pt idx="2">
                  <c:v>20000</c:v>
                </c:pt>
                <c:pt idx="3">
                  <c:v>30000</c:v>
                </c:pt>
                <c:pt idx="4">
                  <c:v>40000</c:v>
                </c:pt>
                <c:pt idx="5">
                  <c:v>50000</c:v>
                </c:pt>
                <c:pt idx="6">
                  <c:v>60000</c:v>
                </c:pt>
                <c:pt idx="7">
                  <c:v>70000</c:v>
                </c:pt>
                <c:pt idx="8">
                  <c:v>80000</c:v>
                </c:pt>
                <c:pt idx="9">
                  <c:v>90000</c:v>
                </c:pt>
                <c:pt idx="10">
                  <c:v>100000</c:v>
                </c:pt>
                <c:pt idx="11">
                  <c:v>110000</c:v>
                </c:pt>
                <c:pt idx="12">
                  <c:v>120000</c:v>
                </c:pt>
                <c:pt idx="13">
                  <c:v>130000</c:v>
                </c:pt>
                <c:pt idx="14">
                  <c:v>140000</c:v>
                </c:pt>
                <c:pt idx="15">
                  <c:v>150000</c:v>
                </c:pt>
                <c:pt idx="16">
                  <c:v>160000</c:v>
                </c:pt>
                <c:pt idx="17">
                  <c:v>170000</c:v>
                </c:pt>
                <c:pt idx="18">
                  <c:v>180000</c:v>
                </c:pt>
                <c:pt idx="19">
                  <c:v>190000</c:v>
                </c:pt>
                <c:pt idx="20">
                  <c:v>200000</c:v>
                </c:pt>
                <c:pt idx="21">
                  <c:v>210000</c:v>
                </c:pt>
                <c:pt idx="22">
                  <c:v>220000</c:v>
                </c:pt>
                <c:pt idx="23">
                  <c:v>230000</c:v>
                </c:pt>
                <c:pt idx="24">
                  <c:v>240000</c:v>
                </c:pt>
                <c:pt idx="25">
                  <c:v>250000</c:v>
                </c:pt>
                <c:pt idx="26">
                  <c:v>260000</c:v>
                </c:pt>
                <c:pt idx="27">
                  <c:v>270000</c:v>
                </c:pt>
                <c:pt idx="28">
                  <c:v>280000</c:v>
                </c:pt>
                <c:pt idx="29">
                  <c:v>290000</c:v>
                </c:pt>
                <c:pt idx="30">
                  <c:v>300000</c:v>
                </c:pt>
                <c:pt idx="31">
                  <c:v>310000</c:v>
                </c:pt>
                <c:pt idx="32">
                  <c:v>320000</c:v>
                </c:pt>
                <c:pt idx="33">
                  <c:v>330000</c:v>
                </c:pt>
                <c:pt idx="34">
                  <c:v>340000</c:v>
                </c:pt>
                <c:pt idx="35">
                  <c:v>350000</c:v>
                </c:pt>
                <c:pt idx="36">
                  <c:v>360000</c:v>
                </c:pt>
                <c:pt idx="37">
                  <c:v>370000</c:v>
                </c:pt>
                <c:pt idx="38">
                  <c:v>380000</c:v>
                </c:pt>
                <c:pt idx="39">
                  <c:v>390000</c:v>
                </c:pt>
                <c:pt idx="40">
                  <c:v>400000</c:v>
                </c:pt>
                <c:pt idx="41">
                  <c:v>410000</c:v>
                </c:pt>
                <c:pt idx="42">
                  <c:v>420000</c:v>
                </c:pt>
                <c:pt idx="43">
                  <c:v>430000</c:v>
                </c:pt>
                <c:pt idx="44">
                  <c:v>440000</c:v>
                </c:pt>
                <c:pt idx="45">
                  <c:v>450000</c:v>
                </c:pt>
                <c:pt idx="46">
                  <c:v>460000</c:v>
                </c:pt>
                <c:pt idx="47">
                  <c:v>470000</c:v>
                </c:pt>
                <c:pt idx="48">
                  <c:v>480000</c:v>
                </c:pt>
                <c:pt idx="49">
                  <c:v>490000</c:v>
                </c:pt>
                <c:pt idx="50">
                  <c:v>500000</c:v>
                </c:pt>
              </c:numCache>
            </c:numRef>
          </c:yVal>
          <c:smooth val="1"/>
          <c:extLst>
            <c:ext xmlns:c16="http://schemas.microsoft.com/office/drawing/2014/chart" uri="{C3380CC4-5D6E-409C-BE32-E72D297353CC}">
              <c16:uniqueId val="{00000004-E341-46B1-82F9-F6A1AA10E3A4}"/>
            </c:ext>
          </c:extLst>
        </c:ser>
        <c:ser>
          <c:idx val="5"/>
          <c:order val="5"/>
          <c:tx>
            <c:strRef>
              <c:f>[2]Data!$AE$1</c:f>
              <c:strCache>
                <c:ptCount val="1"/>
                <c:pt idx="0">
                  <c:v>2013</c:v>
                </c:pt>
              </c:strCache>
            </c:strRef>
          </c:tx>
          <c:spPr>
            <a:ln w="22225" cap="rnd">
              <a:solidFill>
                <a:srgbClr val="C2CD23"/>
              </a:solidFill>
              <a:round/>
            </a:ln>
            <a:effectLst/>
          </c:spPr>
          <c:marker>
            <c:symbol val="none"/>
          </c:marker>
          <c:xVal>
            <c:numRef>
              <c:f>[2]Data!$AE$2:$AE$52</c:f>
              <c:numCache>
                <c:formatCode>General</c:formatCode>
                <c:ptCount val="51"/>
                <c:pt idx="0">
                  <c:v>#N/A</c:v>
                </c:pt>
                <c:pt idx="1">
                  <c:v>#N/A</c:v>
                </c:pt>
                <c:pt idx="2">
                  <c:v>#N/A</c:v>
                </c:pt>
                <c:pt idx="3">
                  <c:v>#N/A</c:v>
                </c:pt>
                <c:pt idx="4">
                  <c:v>#N/A</c:v>
                </c:pt>
                <c:pt idx="5">
                  <c:v>#N/A</c:v>
                </c:pt>
                <c:pt idx="6">
                  <c:v>#N/A</c:v>
                </c:pt>
                <c:pt idx="7">
                  <c:v>#N/A</c:v>
                </c:pt>
                <c:pt idx="8">
                  <c:v>#N/A</c:v>
                </c:pt>
                <c:pt idx="9">
                  <c:v>#N/A</c:v>
                </c:pt>
                <c:pt idx="10">
                  <c:v>#N/A</c:v>
                </c:pt>
                <c:pt idx="11">
                  <c:v>0</c:v>
                </c:pt>
                <c:pt idx="12">
                  <c:v>1.1422044545973729E-4</c:v>
                </c:pt>
                <c:pt idx="13">
                  <c:v>1.1422044545973729E-4</c:v>
                </c:pt>
                <c:pt idx="14">
                  <c:v>1.1422044545973729E-4</c:v>
                </c:pt>
                <c:pt idx="15">
                  <c:v>1.7133066818960594E-4</c:v>
                </c:pt>
                <c:pt idx="16">
                  <c:v>7.4243289548829236E-4</c:v>
                </c:pt>
                <c:pt idx="17">
                  <c:v>3.5408338092518562E-3</c:v>
                </c:pt>
                <c:pt idx="18">
                  <c:v>1.4220445459737293E-2</c:v>
                </c:pt>
                <c:pt idx="19">
                  <c:v>3.6322101656196461E-2</c:v>
                </c:pt>
                <c:pt idx="20">
                  <c:v>7.447173043974871E-2</c:v>
                </c:pt>
                <c:pt idx="21">
                  <c:v>0.11850371216447744</c:v>
                </c:pt>
                <c:pt idx="22">
                  <c:v>0.16482010279840092</c:v>
                </c:pt>
                <c:pt idx="23">
                  <c:v>0.20673900628212449</c:v>
                </c:pt>
                <c:pt idx="24">
                  <c:v>0.26025128498001143</c:v>
                </c:pt>
                <c:pt idx="25">
                  <c:v>0.3089663049685894</c:v>
                </c:pt>
                <c:pt idx="26">
                  <c:v>0.35848086807538548</c:v>
                </c:pt>
                <c:pt idx="27">
                  <c:v>0.41005139920045686</c:v>
                </c:pt>
                <c:pt idx="28">
                  <c:v>0.45505425471159339</c:v>
                </c:pt>
                <c:pt idx="29">
                  <c:v>0.50314106225014277</c:v>
                </c:pt>
                <c:pt idx="30">
                  <c:v>0.56082238720731015</c:v>
                </c:pt>
                <c:pt idx="31">
                  <c:v>0.62918332381496289</c:v>
                </c:pt>
                <c:pt idx="32">
                  <c:v>0.69217589948600799</c:v>
                </c:pt>
                <c:pt idx="33">
                  <c:v>0.7471730439748715</c:v>
                </c:pt>
                <c:pt idx="34">
                  <c:v>0.79565962307253002</c:v>
                </c:pt>
                <c:pt idx="35">
                  <c:v>0.82844089091947459</c:v>
                </c:pt>
                <c:pt idx="36">
                  <c:v>0.86025128498001147</c:v>
                </c:pt>
                <c:pt idx="37">
                  <c:v>0.88949171901770419</c:v>
                </c:pt>
                <c:pt idx="38">
                  <c:v>0.91462021701884633</c:v>
                </c:pt>
                <c:pt idx="39">
                  <c:v>0.9379782981153626</c:v>
                </c:pt>
                <c:pt idx="40">
                  <c:v>0.95613934894346087</c:v>
                </c:pt>
                <c:pt idx="41">
                  <c:v>0.97013135351227875</c:v>
                </c:pt>
                <c:pt idx="42">
                  <c:v>0.98092518560822384</c:v>
                </c:pt>
                <c:pt idx="43">
                  <c:v>0.99000571102227297</c:v>
                </c:pt>
                <c:pt idx="44">
                  <c:v>0.99537407195888061</c:v>
                </c:pt>
                <c:pt idx="45">
                  <c:v>0.99840091376356366</c:v>
                </c:pt>
                <c:pt idx="46">
                  <c:v>0.999543118218161</c:v>
                </c:pt>
                <c:pt idx="47">
                  <c:v>1</c:v>
                </c:pt>
                <c:pt idx="48">
                  <c:v>#N/A</c:v>
                </c:pt>
                <c:pt idx="49">
                  <c:v>#N/A</c:v>
                </c:pt>
                <c:pt idx="50">
                  <c:v>#N/A</c:v>
                </c:pt>
              </c:numCache>
            </c:numRef>
          </c:xVal>
          <c:yVal>
            <c:numRef>
              <c:f>[2]Data!$A$2:$A$52</c:f>
              <c:numCache>
                <c:formatCode>General</c:formatCode>
                <c:ptCount val="51"/>
                <c:pt idx="0">
                  <c:v>0</c:v>
                </c:pt>
                <c:pt idx="1">
                  <c:v>10000</c:v>
                </c:pt>
                <c:pt idx="2">
                  <c:v>20000</c:v>
                </c:pt>
                <c:pt idx="3">
                  <c:v>30000</c:v>
                </c:pt>
                <c:pt idx="4">
                  <c:v>40000</c:v>
                </c:pt>
                <c:pt idx="5">
                  <c:v>50000</c:v>
                </c:pt>
                <c:pt idx="6">
                  <c:v>60000</c:v>
                </c:pt>
                <c:pt idx="7">
                  <c:v>70000</c:v>
                </c:pt>
                <c:pt idx="8">
                  <c:v>80000</c:v>
                </c:pt>
                <c:pt idx="9">
                  <c:v>90000</c:v>
                </c:pt>
                <c:pt idx="10">
                  <c:v>100000</c:v>
                </c:pt>
                <c:pt idx="11">
                  <c:v>110000</c:v>
                </c:pt>
                <c:pt idx="12">
                  <c:v>120000</c:v>
                </c:pt>
                <c:pt idx="13">
                  <c:v>130000</c:v>
                </c:pt>
                <c:pt idx="14">
                  <c:v>140000</c:v>
                </c:pt>
                <c:pt idx="15">
                  <c:v>150000</c:v>
                </c:pt>
                <c:pt idx="16">
                  <c:v>160000</c:v>
                </c:pt>
                <c:pt idx="17">
                  <c:v>170000</c:v>
                </c:pt>
                <c:pt idx="18">
                  <c:v>180000</c:v>
                </c:pt>
                <c:pt idx="19">
                  <c:v>190000</c:v>
                </c:pt>
                <c:pt idx="20">
                  <c:v>200000</c:v>
                </c:pt>
                <c:pt idx="21">
                  <c:v>210000</c:v>
                </c:pt>
                <c:pt idx="22">
                  <c:v>220000</c:v>
                </c:pt>
                <c:pt idx="23">
                  <c:v>230000</c:v>
                </c:pt>
                <c:pt idx="24">
                  <c:v>240000</c:v>
                </c:pt>
                <c:pt idx="25">
                  <c:v>250000</c:v>
                </c:pt>
                <c:pt idx="26">
                  <c:v>260000</c:v>
                </c:pt>
                <c:pt idx="27">
                  <c:v>270000</c:v>
                </c:pt>
                <c:pt idx="28">
                  <c:v>280000</c:v>
                </c:pt>
                <c:pt idx="29">
                  <c:v>290000</c:v>
                </c:pt>
                <c:pt idx="30">
                  <c:v>300000</c:v>
                </c:pt>
                <c:pt idx="31">
                  <c:v>310000</c:v>
                </c:pt>
                <c:pt idx="32">
                  <c:v>320000</c:v>
                </c:pt>
                <c:pt idx="33">
                  <c:v>330000</c:v>
                </c:pt>
                <c:pt idx="34">
                  <c:v>340000</c:v>
                </c:pt>
                <c:pt idx="35">
                  <c:v>350000</c:v>
                </c:pt>
                <c:pt idx="36">
                  <c:v>360000</c:v>
                </c:pt>
                <c:pt idx="37">
                  <c:v>370000</c:v>
                </c:pt>
                <c:pt idx="38">
                  <c:v>380000</c:v>
                </c:pt>
                <c:pt idx="39">
                  <c:v>390000</c:v>
                </c:pt>
                <c:pt idx="40">
                  <c:v>400000</c:v>
                </c:pt>
                <c:pt idx="41">
                  <c:v>410000</c:v>
                </c:pt>
                <c:pt idx="42">
                  <c:v>420000</c:v>
                </c:pt>
                <c:pt idx="43">
                  <c:v>430000</c:v>
                </c:pt>
                <c:pt idx="44">
                  <c:v>440000</c:v>
                </c:pt>
                <c:pt idx="45">
                  <c:v>450000</c:v>
                </c:pt>
                <c:pt idx="46">
                  <c:v>460000</c:v>
                </c:pt>
                <c:pt idx="47">
                  <c:v>470000</c:v>
                </c:pt>
                <c:pt idx="48">
                  <c:v>480000</c:v>
                </c:pt>
                <c:pt idx="49">
                  <c:v>490000</c:v>
                </c:pt>
                <c:pt idx="50">
                  <c:v>500000</c:v>
                </c:pt>
              </c:numCache>
            </c:numRef>
          </c:yVal>
          <c:smooth val="1"/>
          <c:extLst>
            <c:ext xmlns:c16="http://schemas.microsoft.com/office/drawing/2014/chart" uri="{C3380CC4-5D6E-409C-BE32-E72D297353CC}">
              <c16:uniqueId val="{00000005-E341-46B1-82F9-F6A1AA10E3A4}"/>
            </c:ext>
          </c:extLst>
        </c:ser>
        <c:ser>
          <c:idx val="6"/>
          <c:order val="6"/>
          <c:tx>
            <c:strRef>
              <c:f>[2]Data!$AF$1</c:f>
              <c:strCache>
                <c:ptCount val="1"/>
                <c:pt idx="0">
                  <c:v>2014</c:v>
                </c:pt>
              </c:strCache>
            </c:strRef>
          </c:tx>
          <c:spPr>
            <a:ln w="22225" cap="rnd">
              <a:solidFill>
                <a:srgbClr val="6A2C91"/>
              </a:solidFill>
              <a:round/>
            </a:ln>
            <a:effectLst/>
          </c:spPr>
          <c:marker>
            <c:symbol val="none"/>
          </c:marker>
          <c:xVal>
            <c:numRef>
              <c:f>[2]Data!$AF$2:$AF$52</c:f>
              <c:numCache>
                <c:formatCode>General</c:formatCode>
                <c:ptCount val="51"/>
                <c:pt idx="0">
                  <c:v>#N/A</c:v>
                </c:pt>
                <c:pt idx="1">
                  <c:v>#N/A</c:v>
                </c:pt>
                <c:pt idx="2">
                  <c:v>#N/A</c:v>
                </c:pt>
                <c:pt idx="3">
                  <c:v>#N/A</c:v>
                </c:pt>
                <c:pt idx="4">
                  <c:v>#N/A</c:v>
                </c:pt>
                <c:pt idx="5">
                  <c:v>#N/A</c:v>
                </c:pt>
                <c:pt idx="6">
                  <c:v>#N/A</c:v>
                </c:pt>
                <c:pt idx="7">
                  <c:v>#N/A</c:v>
                </c:pt>
                <c:pt idx="8">
                  <c:v>#N/A</c:v>
                </c:pt>
                <c:pt idx="9">
                  <c:v>#N/A</c:v>
                </c:pt>
                <c:pt idx="10">
                  <c:v>#N/A</c:v>
                </c:pt>
                <c:pt idx="11">
                  <c:v>#N/A</c:v>
                </c:pt>
                <c:pt idx="12">
                  <c:v>#N/A</c:v>
                </c:pt>
                <c:pt idx="13">
                  <c:v>0</c:v>
                </c:pt>
                <c:pt idx="14">
                  <c:v>3.4264176803152305E-3</c:v>
                </c:pt>
                <c:pt idx="15">
                  <c:v>8.5089372394494892E-3</c:v>
                </c:pt>
                <c:pt idx="16">
                  <c:v>1.2791959339843527E-2</c:v>
                </c:pt>
                <c:pt idx="17">
                  <c:v>1.6218377020158756E-2</c:v>
                </c:pt>
                <c:pt idx="18">
                  <c:v>2.8839015475986524E-2</c:v>
                </c:pt>
                <c:pt idx="19">
                  <c:v>5.3223687967563243E-2</c:v>
                </c:pt>
                <c:pt idx="20">
                  <c:v>9.565416024213351E-2</c:v>
                </c:pt>
                <c:pt idx="21">
                  <c:v>0.15396036776883101</c:v>
                </c:pt>
                <c:pt idx="22">
                  <c:v>0.22665752955285248</c:v>
                </c:pt>
                <c:pt idx="23">
                  <c:v>0.29101707498144025</c:v>
                </c:pt>
                <c:pt idx="24">
                  <c:v>0.35726115013420134</c:v>
                </c:pt>
                <c:pt idx="25">
                  <c:v>0.41853691965050538</c:v>
                </c:pt>
                <c:pt idx="26">
                  <c:v>0.46821997601507626</c:v>
                </c:pt>
                <c:pt idx="27">
                  <c:v>0.51224944320712695</c:v>
                </c:pt>
                <c:pt idx="28">
                  <c:v>0.55416595282964998</c:v>
                </c:pt>
                <c:pt idx="29">
                  <c:v>0.60738964079721314</c:v>
                </c:pt>
                <c:pt idx="30">
                  <c:v>0.66592427616926508</c:v>
                </c:pt>
                <c:pt idx="31">
                  <c:v>0.73787904745588484</c:v>
                </c:pt>
                <c:pt idx="32">
                  <c:v>0.80240991376848836</c:v>
                </c:pt>
                <c:pt idx="33">
                  <c:v>0.84227057278282225</c:v>
                </c:pt>
                <c:pt idx="34">
                  <c:v>0.87933299069156534</c:v>
                </c:pt>
                <c:pt idx="35">
                  <c:v>0.9096567871623551</c:v>
                </c:pt>
                <c:pt idx="36">
                  <c:v>0.93352749700188453</c:v>
                </c:pt>
                <c:pt idx="37">
                  <c:v>0.95528524927188629</c:v>
                </c:pt>
                <c:pt idx="38">
                  <c:v>0.96899091999314713</c:v>
                </c:pt>
                <c:pt idx="39">
                  <c:v>0.97955570784078583</c:v>
                </c:pt>
                <c:pt idx="40">
                  <c:v>0.98869282165495975</c:v>
                </c:pt>
                <c:pt idx="41">
                  <c:v>0.99446062475015706</c:v>
                </c:pt>
                <c:pt idx="42">
                  <c:v>0.99908628861858262</c:v>
                </c:pt>
                <c:pt idx="43">
                  <c:v>0.99982867911598428</c:v>
                </c:pt>
                <c:pt idx="44">
                  <c:v>1</c:v>
                </c:pt>
                <c:pt idx="45">
                  <c:v>#N/A</c:v>
                </c:pt>
                <c:pt idx="46">
                  <c:v>#N/A</c:v>
                </c:pt>
                <c:pt idx="47">
                  <c:v>#N/A</c:v>
                </c:pt>
                <c:pt idx="48">
                  <c:v>#N/A</c:v>
                </c:pt>
                <c:pt idx="49">
                  <c:v>#N/A</c:v>
                </c:pt>
                <c:pt idx="50">
                  <c:v>#N/A</c:v>
                </c:pt>
              </c:numCache>
            </c:numRef>
          </c:xVal>
          <c:yVal>
            <c:numRef>
              <c:f>[2]Data!$A$2:$A$52</c:f>
              <c:numCache>
                <c:formatCode>General</c:formatCode>
                <c:ptCount val="51"/>
                <c:pt idx="0">
                  <c:v>0</c:v>
                </c:pt>
                <c:pt idx="1">
                  <c:v>10000</c:v>
                </c:pt>
                <c:pt idx="2">
                  <c:v>20000</c:v>
                </c:pt>
                <c:pt idx="3">
                  <c:v>30000</c:v>
                </c:pt>
                <c:pt idx="4">
                  <c:v>40000</c:v>
                </c:pt>
                <c:pt idx="5">
                  <c:v>50000</c:v>
                </c:pt>
                <c:pt idx="6">
                  <c:v>60000</c:v>
                </c:pt>
                <c:pt idx="7">
                  <c:v>70000</c:v>
                </c:pt>
                <c:pt idx="8">
                  <c:v>80000</c:v>
                </c:pt>
                <c:pt idx="9">
                  <c:v>90000</c:v>
                </c:pt>
                <c:pt idx="10">
                  <c:v>100000</c:v>
                </c:pt>
                <c:pt idx="11">
                  <c:v>110000</c:v>
                </c:pt>
                <c:pt idx="12">
                  <c:v>120000</c:v>
                </c:pt>
                <c:pt idx="13">
                  <c:v>130000</c:v>
                </c:pt>
                <c:pt idx="14">
                  <c:v>140000</c:v>
                </c:pt>
                <c:pt idx="15">
                  <c:v>150000</c:v>
                </c:pt>
                <c:pt idx="16">
                  <c:v>160000</c:v>
                </c:pt>
                <c:pt idx="17">
                  <c:v>170000</c:v>
                </c:pt>
                <c:pt idx="18">
                  <c:v>180000</c:v>
                </c:pt>
                <c:pt idx="19">
                  <c:v>190000</c:v>
                </c:pt>
                <c:pt idx="20">
                  <c:v>200000</c:v>
                </c:pt>
                <c:pt idx="21">
                  <c:v>210000</c:v>
                </c:pt>
                <c:pt idx="22">
                  <c:v>220000</c:v>
                </c:pt>
                <c:pt idx="23">
                  <c:v>230000</c:v>
                </c:pt>
                <c:pt idx="24">
                  <c:v>240000</c:v>
                </c:pt>
                <c:pt idx="25">
                  <c:v>250000</c:v>
                </c:pt>
                <c:pt idx="26">
                  <c:v>260000</c:v>
                </c:pt>
                <c:pt idx="27">
                  <c:v>270000</c:v>
                </c:pt>
                <c:pt idx="28">
                  <c:v>280000</c:v>
                </c:pt>
                <c:pt idx="29">
                  <c:v>290000</c:v>
                </c:pt>
                <c:pt idx="30">
                  <c:v>300000</c:v>
                </c:pt>
                <c:pt idx="31">
                  <c:v>310000</c:v>
                </c:pt>
                <c:pt idx="32">
                  <c:v>320000</c:v>
                </c:pt>
                <c:pt idx="33">
                  <c:v>330000</c:v>
                </c:pt>
                <c:pt idx="34">
                  <c:v>340000</c:v>
                </c:pt>
                <c:pt idx="35">
                  <c:v>350000</c:v>
                </c:pt>
                <c:pt idx="36">
                  <c:v>360000</c:v>
                </c:pt>
                <c:pt idx="37">
                  <c:v>370000</c:v>
                </c:pt>
                <c:pt idx="38">
                  <c:v>380000</c:v>
                </c:pt>
                <c:pt idx="39">
                  <c:v>390000</c:v>
                </c:pt>
                <c:pt idx="40">
                  <c:v>400000</c:v>
                </c:pt>
                <c:pt idx="41">
                  <c:v>410000</c:v>
                </c:pt>
                <c:pt idx="42">
                  <c:v>420000</c:v>
                </c:pt>
                <c:pt idx="43">
                  <c:v>430000</c:v>
                </c:pt>
                <c:pt idx="44">
                  <c:v>440000</c:v>
                </c:pt>
                <c:pt idx="45">
                  <c:v>450000</c:v>
                </c:pt>
                <c:pt idx="46">
                  <c:v>460000</c:v>
                </c:pt>
                <c:pt idx="47">
                  <c:v>470000</c:v>
                </c:pt>
                <c:pt idx="48">
                  <c:v>480000</c:v>
                </c:pt>
                <c:pt idx="49">
                  <c:v>490000</c:v>
                </c:pt>
                <c:pt idx="50">
                  <c:v>500000</c:v>
                </c:pt>
              </c:numCache>
            </c:numRef>
          </c:yVal>
          <c:smooth val="1"/>
          <c:extLst>
            <c:ext xmlns:c16="http://schemas.microsoft.com/office/drawing/2014/chart" uri="{C3380CC4-5D6E-409C-BE32-E72D297353CC}">
              <c16:uniqueId val="{00000006-E341-46B1-82F9-F6A1AA10E3A4}"/>
            </c:ext>
          </c:extLst>
        </c:ser>
        <c:ser>
          <c:idx val="7"/>
          <c:order val="7"/>
          <c:tx>
            <c:strRef>
              <c:f>[2]Data!$AG$1</c:f>
              <c:strCache>
                <c:ptCount val="1"/>
                <c:pt idx="0">
                  <c:v>2015</c:v>
                </c:pt>
              </c:strCache>
            </c:strRef>
          </c:tx>
          <c:spPr>
            <a:ln w="22225" cap="rnd">
              <a:solidFill>
                <a:srgbClr val="FFBF22"/>
              </a:solidFill>
              <a:round/>
            </a:ln>
            <a:effectLst/>
          </c:spPr>
          <c:marker>
            <c:symbol val="none"/>
          </c:marker>
          <c:xVal>
            <c:numRef>
              <c:f>[2]Data!$AG$2:$AG$52</c:f>
              <c:numCache>
                <c:formatCode>General</c:formatCode>
                <c:ptCount val="5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0</c:v>
                </c:pt>
                <c:pt idx="16">
                  <c:v>1.7702147099132024E-3</c:v>
                </c:pt>
                <c:pt idx="17">
                  <c:v>1.1135221562357241E-2</c:v>
                </c:pt>
                <c:pt idx="18">
                  <c:v>3.077889447236181E-2</c:v>
                </c:pt>
                <c:pt idx="19">
                  <c:v>7.0009136592051172E-2</c:v>
                </c:pt>
                <c:pt idx="20">
                  <c:v>0.12174508908177249</c:v>
                </c:pt>
                <c:pt idx="21">
                  <c:v>0.183074463225217</c:v>
                </c:pt>
                <c:pt idx="22">
                  <c:v>0.25953631795340337</c:v>
                </c:pt>
                <c:pt idx="23">
                  <c:v>0.32354956601187757</c:v>
                </c:pt>
                <c:pt idx="24">
                  <c:v>0.37305847418912746</c:v>
                </c:pt>
                <c:pt idx="25">
                  <c:v>0.42713567839195982</c:v>
                </c:pt>
                <c:pt idx="26">
                  <c:v>0.48292599360438554</c:v>
                </c:pt>
                <c:pt idx="27">
                  <c:v>0.53746002740977616</c:v>
                </c:pt>
                <c:pt idx="28">
                  <c:v>0.60415714938328002</c:v>
                </c:pt>
                <c:pt idx="29">
                  <c:v>0.67507994518044767</c:v>
                </c:pt>
                <c:pt idx="30">
                  <c:v>0.73635221562357245</c:v>
                </c:pt>
                <c:pt idx="31">
                  <c:v>0.78871630881681132</c:v>
                </c:pt>
                <c:pt idx="32">
                  <c:v>0.83068752855185013</c:v>
                </c:pt>
                <c:pt idx="33">
                  <c:v>0.86700548195523075</c:v>
                </c:pt>
                <c:pt idx="34">
                  <c:v>0.89669940612151666</c:v>
                </c:pt>
                <c:pt idx="35">
                  <c:v>0.91759936043855639</c:v>
                </c:pt>
                <c:pt idx="36">
                  <c:v>0.93507309273640937</c:v>
                </c:pt>
                <c:pt idx="37">
                  <c:v>0.94952032891731386</c:v>
                </c:pt>
                <c:pt idx="38">
                  <c:v>0.96276838739150294</c:v>
                </c:pt>
                <c:pt idx="39">
                  <c:v>0.97567382366377342</c:v>
                </c:pt>
                <c:pt idx="40">
                  <c:v>0.98606669712197348</c:v>
                </c:pt>
                <c:pt idx="41">
                  <c:v>0.99223389675650986</c:v>
                </c:pt>
                <c:pt idx="42">
                  <c:v>0.99634536317953404</c:v>
                </c:pt>
                <c:pt idx="43">
                  <c:v>0.99805847418912741</c:v>
                </c:pt>
                <c:pt idx="44">
                  <c:v>0.99971448149840114</c:v>
                </c:pt>
                <c:pt idx="45">
                  <c:v>1</c:v>
                </c:pt>
                <c:pt idx="46">
                  <c:v>#N/A</c:v>
                </c:pt>
                <c:pt idx="47">
                  <c:v>#N/A</c:v>
                </c:pt>
                <c:pt idx="48">
                  <c:v>#N/A</c:v>
                </c:pt>
                <c:pt idx="49">
                  <c:v>#N/A</c:v>
                </c:pt>
                <c:pt idx="50">
                  <c:v>#N/A</c:v>
                </c:pt>
              </c:numCache>
            </c:numRef>
          </c:xVal>
          <c:yVal>
            <c:numRef>
              <c:f>[2]Data!$A$2:$A$52</c:f>
              <c:numCache>
                <c:formatCode>General</c:formatCode>
                <c:ptCount val="51"/>
                <c:pt idx="0">
                  <c:v>0</c:v>
                </c:pt>
                <c:pt idx="1">
                  <c:v>10000</c:v>
                </c:pt>
                <c:pt idx="2">
                  <c:v>20000</c:v>
                </c:pt>
                <c:pt idx="3">
                  <c:v>30000</c:v>
                </c:pt>
                <c:pt idx="4">
                  <c:v>40000</c:v>
                </c:pt>
                <c:pt idx="5">
                  <c:v>50000</c:v>
                </c:pt>
                <c:pt idx="6">
                  <c:v>60000</c:v>
                </c:pt>
                <c:pt idx="7">
                  <c:v>70000</c:v>
                </c:pt>
                <c:pt idx="8">
                  <c:v>80000</c:v>
                </c:pt>
                <c:pt idx="9">
                  <c:v>90000</c:v>
                </c:pt>
                <c:pt idx="10">
                  <c:v>100000</c:v>
                </c:pt>
                <c:pt idx="11">
                  <c:v>110000</c:v>
                </c:pt>
                <c:pt idx="12">
                  <c:v>120000</c:v>
                </c:pt>
                <c:pt idx="13">
                  <c:v>130000</c:v>
                </c:pt>
                <c:pt idx="14">
                  <c:v>140000</c:v>
                </c:pt>
                <c:pt idx="15">
                  <c:v>150000</c:v>
                </c:pt>
                <c:pt idx="16">
                  <c:v>160000</c:v>
                </c:pt>
                <c:pt idx="17">
                  <c:v>170000</c:v>
                </c:pt>
                <c:pt idx="18">
                  <c:v>180000</c:v>
                </c:pt>
                <c:pt idx="19">
                  <c:v>190000</c:v>
                </c:pt>
                <c:pt idx="20">
                  <c:v>200000</c:v>
                </c:pt>
                <c:pt idx="21">
                  <c:v>210000</c:v>
                </c:pt>
                <c:pt idx="22">
                  <c:v>220000</c:v>
                </c:pt>
                <c:pt idx="23">
                  <c:v>230000</c:v>
                </c:pt>
                <c:pt idx="24">
                  <c:v>240000</c:v>
                </c:pt>
                <c:pt idx="25">
                  <c:v>250000</c:v>
                </c:pt>
                <c:pt idx="26">
                  <c:v>260000</c:v>
                </c:pt>
                <c:pt idx="27">
                  <c:v>270000</c:v>
                </c:pt>
                <c:pt idx="28">
                  <c:v>280000</c:v>
                </c:pt>
                <c:pt idx="29">
                  <c:v>290000</c:v>
                </c:pt>
                <c:pt idx="30">
                  <c:v>300000</c:v>
                </c:pt>
                <c:pt idx="31">
                  <c:v>310000</c:v>
                </c:pt>
                <c:pt idx="32">
                  <c:v>320000</c:v>
                </c:pt>
                <c:pt idx="33">
                  <c:v>330000</c:v>
                </c:pt>
                <c:pt idx="34">
                  <c:v>340000</c:v>
                </c:pt>
                <c:pt idx="35">
                  <c:v>350000</c:v>
                </c:pt>
                <c:pt idx="36">
                  <c:v>360000</c:v>
                </c:pt>
                <c:pt idx="37">
                  <c:v>370000</c:v>
                </c:pt>
                <c:pt idx="38">
                  <c:v>380000</c:v>
                </c:pt>
                <c:pt idx="39">
                  <c:v>390000</c:v>
                </c:pt>
                <c:pt idx="40">
                  <c:v>400000</c:v>
                </c:pt>
                <c:pt idx="41">
                  <c:v>410000</c:v>
                </c:pt>
                <c:pt idx="42">
                  <c:v>420000</c:v>
                </c:pt>
                <c:pt idx="43">
                  <c:v>430000</c:v>
                </c:pt>
                <c:pt idx="44">
                  <c:v>440000</c:v>
                </c:pt>
                <c:pt idx="45">
                  <c:v>450000</c:v>
                </c:pt>
                <c:pt idx="46">
                  <c:v>460000</c:v>
                </c:pt>
                <c:pt idx="47">
                  <c:v>470000</c:v>
                </c:pt>
                <c:pt idx="48">
                  <c:v>480000</c:v>
                </c:pt>
                <c:pt idx="49">
                  <c:v>490000</c:v>
                </c:pt>
                <c:pt idx="50">
                  <c:v>500000</c:v>
                </c:pt>
              </c:numCache>
            </c:numRef>
          </c:yVal>
          <c:smooth val="1"/>
          <c:extLst>
            <c:ext xmlns:c16="http://schemas.microsoft.com/office/drawing/2014/chart" uri="{C3380CC4-5D6E-409C-BE32-E72D297353CC}">
              <c16:uniqueId val="{00000007-E341-46B1-82F9-F6A1AA10E3A4}"/>
            </c:ext>
          </c:extLst>
        </c:ser>
        <c:ser>
          <c:idx val="8"/>
          <c:order val="8"/>
          <c:tx>
            <c:strRef>
              <c:f>[2]Data!$AH$1</c:f>
              <c:strCache>
                <c:ptCount val="1"/>
                <c:pt idx="0">
                  <c:v>2016</c:v>
                </c:pt>
              </c:strCache>
            </c:strRef>
          </c:tx>
          <c:spPr>
            <a:ln w="22225" cap="rnd">
              <a:solidFill>
                <a:schemeClr val="accent3">
                  <a:lumMod val="60000"/>
                </a:schemeClr>
              </a:solidFill>
              <a:round/>
            </a:ln>
            <a:effectLst/>
          </c:spPr>
          <c:marker>
            <c:symbol val="none"/>
          </c:marker>
          <c:xVal>
            <c:numRef>
              <c:f>[2]Data!$AH$2:$AH$52</c:f>
              <c:numCache>
                <c:formatCode>General</c:formatCode>
                <c:ptCount val="5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0</c:v>
                </c:pt>
                <c:pt idx="15">
                  <c:v>1.3099441849869005E-3</c:v>
                </c:pt>
                <c:pt idx="16">
                  <c:v>4.4993735049550058E-3</c:v>
                </c:pt>
                <c:pt idx="17">
                  <c:v>1.3896799179861032E-2</c:v>
                </c:pt>
                <c:pt idx="18">
                  <c:v>2.9103542544708965E-2</c:v>
                </c:pt>
                <c:pt idx="19">
                  <c:v>5.2568629684474316E-2</c:v>
                </c:pt>
                <c:pt idx="20">
                  <c:v>8.9190112769108099E-2</c:v>
                </c:pt>
                <c:pt idx="21">
                  <c:v>0.13492425105365075</c:v>
                </c:pt>
                <c:pt idx="22">
                  <c:v>0.18749288073812506</c:v>
                </c:pt>
                <c:pt idx="23">
                  <c:v>0.24831985419751681</c:v>
                </c:pt>
                <c:pt idx="24">
                  <c:v>0.30521699510194783</c:v>
                </c:pt>
                <c:pt idx="25">
                  <c:v>0.36217109010137827</c:v>
                </c:pt>
                <c:pt idx="26">
                  <c:v>0.41884041462581162</c:v>
                </c:pt>
                <c:pt idx="27">
                  <c:v>0.48166078141018337</c:v>
                </c:pt>
                <c:pt idx="28">
                  <c:v>0.54527850552454726</c:v>
                </c:pt>
                <c:pt idx="29">
                  <c:v>0.62193871739378059</c:v>
                </c:pt>
                <c:pt idx="30">
                  <c:v>0.69290351976307096</c:v>
                </c:pt>
                <c:pt idx="31">
                  <c:v>0.74251053650757493</c:v>
                </c:pt>
                <c:pt idx="32">
                  <c:v>0.79057979268709422</c:v>
                </c:pt>
                <c:pt idx="33">
                  <c:v>0.82839731176671605</c:v>
                </c:pt>
                <c:pt idx="34">
                  <c:v>0.86046246725139541</c:v>
                </c:pt>
                <c:pt idx="35">
                  <c:v>0.89235676045107648</c:v>
                </c:pt>
                <c:pt idx="36">
                  <c:v>0.92003645062079964</c:v>
                </c:pt>
                <c:pt idx="37">
                  <c:v>0.94446975737555527</c:v>
                </c:pt>
                <c:pt idx="38">
                  <c:v>0.96024604169039751</c:v>
                </c:pt>
                <c:pt idx="39">
                  <c:v>0.97476933591525228</c:v>
                </c:pt>
                <c:pt idx="40">
                  <c:v>0.98832441052511677</c:v>
                </c:pt>
                <c:pt idx="41">
                  <c:v>0.995500626495045</c:v>
                </c:pt>
                <c:pt idx="42">
                  <c:v>0.99846223943501533</c:v>
                </c:pt>
                <c:pt idx="43">
                  <c:v>0.9997152295250028</c:v>
                </c:pt>
                <c:pt idx="44">
                  <c:v>1</c:v>
                </c:pt>
                <c:pt idx="45">
                  <c:v>#N/A</c:v>
                </c:pt>
                <c:pt idx="46">
                  <c:v>#N/A</c:v>
                </c:pt>
                <c:pt idx="47">
                  <c:v>#N/A</c:v>
                </c:pt>
                <c:pt idx="48">
                  <c:v>#N/A</c:v>
                </c:pt>
                <c:pt idx="49">
                  <c:v>#N/A</c:v>
                </c:pt>
                <c:pt idx="50">
                  <c:v>#N/A</c:v>
                </c:pt>
              </c:numCache>
            </c:numRef>
          </c:xVal>
          <c:yVal>
            <c:numRef>
              <c:f>[2]Data!$A$2:$A$52</c:f>
              <c:numCache>
                <c:formatCode>General</c:formatCode>
                <c:ptCount val="51"/>
                <c:pt idx="0">
                  <c:v>0</c:v>
                </c:pt>
                <c:pt idx="1">
                  <c:v>10000</c:v>
                </c:pt>
                <c:pt idx="2">
                  <c:v>20000</c:v>
                </c:pt>
                <c:pt idx="3">
                  <c:v>30000</c:v>
                </c:pt>
                <c:pt idx="4">
                  <c:v>40000</c:v>
                </c:pt>
                <c:pt idx="5">
                  <c:v>50000</c:v>
                </c:pt>
                <c:pt idx="6">
                  <c:v>60000</c:v>
                </c:pt>
                <c:pt idx="7">
                  <c:v>70000</c:v>
                </c:pt>
                <c:pt idx="8">
                  <c:v>80000</c:v>
                </c:pt>
                <c:pt idx="9">
                  <c:v>90000</c:v>
                </c:pt>
                <c:pt idx="10">
                  <c:v>100000</c:v>
                </c:pt>
                <c:pt idx="11">
                  <c:v>110000</c:v>
                </c:pt>
                <c:pt idx="12">
                  <c:v>120000</c:v>
                </c:pt>
                <c:pt idx="13">
                  <c:v>130000</c:v>
                </c:pt>
                <c:pt idx="14">
                  <c:v>140000</c:v>
                </c:pt>
                <c:pt idx="15">
                  <c:v>150000</c:v>
                </c:pt>
                <c:pt idx="16">
                  <c:v>160000</c:v>
                </c:pt>
                <c:pt idx="17">
                  <c:v>170000</c:v>
                </c:pt>
                <c:pt idx="18">
                  <c:v>180000</c:v>
                </c:pt>
                <c:pt idx="19">
                  <c:v>190000</c:v>
                </c:pt>
                <c:pt idx="20">
                  <c:v>200000</c:v>
                </c:pt>
                <c:pt idx="21">
                  <c:v>210000</c:v>
                </c:pt>
                <c:pt idx="22">
                  <c:v>220000</c:v>
                </c:pt>
                <c:pt idx="23">
                  <c:v>230000</c:v>
                </c:pt>
                <c:pt idx="24">
                  <c:v>240000</c:v>
                </c:pt>
                <c:pt idx="25">
                  <c:v>250000</c:v>
                </c:pt>
                <c:pt idx="26">
                  <c:v>260000</c:v>
                </c:pt>
                <c:pt idx="27">
                  <c:v>270000</c:v>
                </c:pt>
                <c:pt idx="28">
                  <c:v>280000</c:v>
                </c:pt>
                <c:pt idx="29">
                  <c:v>290000</c:v>
                </c:pt>
                <c:pt idx="30">
                  <c:v>300000</c:v>
                </c:pt>
                <c:pt idx="31">
                  <c:v>310000</c:v>
                </c:pt>
                <c:pt idx="32">
                  <c:v>320000</c:v>
                </c:pt>
                <c:pt idx="33">
                  <c:v>330000</c:v>
                </c:pt>
                <c:pt idx="34">
                  <c:v>340000</c:v>
                </c:pt>
                <c:pt idx="35">
                  <c:v>350000</c:v>
                </c:pt>
                <c:pt idx="36">
                  <c:v>360000</c:v>
                </c:pt>
                <c:pt idx="37">
                  <c:v>370000</c:v>
                </c:pt>
                <c:pt idx="38">
                  <c:v>380000</c:v>
                </c:pt>
                <c:pt idx="39">
                  <c:v>390000</c:v>
                </c:pt>
                <c:pt idx="40">
                  <c:v>400000</c:v>
                </c:pt>
                <c:pt idx="41">
                  <c:v>410000</c:v>
                </c:pt>
                <c:pt idx="42">
                  <c:v>420000</c:v>
                </c:pt>
                <c:pt idx="43">
                  <c:v>430000</c:v>
                </c:pt>
                <c:pt idx="44">
                  <c:v>440000</c:v>
                </c:pt>
                <c:pt idx="45">
                  <c:v>450000</c:v>
                </c:pt>
                <c:pt idx="46">
                  <c:v>460000</c:v>
                </c:pt>
                <c:pt idx="47">
                  <c:v>470000</c:v>
                </c:pt>
                <c:pt idx="48">
                  <c:v>480000</c:v>
                </c:pt>
                <c:pt idx="49">
                  <c:v>490000</c:v>
                </c:pt>
                <c:pt idx="50">
                  <c:v>500000</c:v>
                </c:pt>
              </c:numCache>
            </c:numRef>
          </c:yVal>
          <c:smooth val="1"/>
          <c:extLst>
            <c:ext xmlns:c16="http://schemas.microsoft.com/office/drawing/2014/chart" uri="{C3380CC4-5D6E-409C-BE32-E72D297353CC}">
              <c16:uniqueId val="{00000008-E341-46B1-82F9-F6A1AA10E3A4}"/>
            </c:ext>
          </c:extLst>
        </c:ser>
        <c:ser>
          <c:idx val="9"/>
          <c:order val="9"/>
          <c:tx>
            <c:strRef>
              <c:f>[2]Data!$AI$1</c:f>
              <c:strCache>
                <c:ptCount val="1"/>
                <c:pt idx="0">
                  <c:v>2017</c:v>
                </c:pt>
              </c:strCache>
            </c:strRef>
          </c:tx>
          <c:spPr>
            <a:ln w="22225" cap="rnd">
              <a:solidFill>
                <a:srgbClr val="F26522"/>
              </a:solidFill>
              <a:round/>
            </a:ln>
            <a:effectLst/>
          </c:spPr>
          <c:marker>
            <c:symbol val="none"/>
          </c:marker>
          <c:xVal>
            <c:numRef>
              <c:f>[2]Data!$AI$2:$AI$52</c:f>
              <c:numCache>
                <c:formatCode>General</c:formatCode>
                <c:ptCount val="51"/>
                <c:pt idx="0">
                  <c:v>#N/A</c:v>
                </c:pt>
                <c:pt idx="1">
                  <c:v>#N/A</c:v>
                </c:pt>
                <c:pt idx="2">
                  <c:v>#N/A</c:v>
                </c:pt>
                <c:pt idx="3">
                  <c:v>#N/A</c:v>
                </c:pt>
                <c:pt idx="4">
                  <c:v>#N/A</c:v>
                </c:pt>
                <c:pt idx="5">
                  <c:v>#N/A</c:v>
                </c:pt>
                <c:pt idx="6">
                  <c:v>#N/A</c:v>
                </c:pt>
                <c:pt idx="7">
                  <c:v>#N/A</c:v>
                </c:pt>
                <c:pt idx="8">
                  <c:v>#N/A</c:v>
                </c:pt>
                <c:pt idx="9">
                  <c:v>#N/A</c:v>
                </c:pt>
                <c:pt idx="10">
                  <c:v>#N/A</c:v>
                </c:pt>
                <c:pt idx="11">
                  <c:v>#N/A</c:v>
                </c:pt>
                <c:pt idx="12">
                  <c:v>0</c:v>
                </c:pt>
                <c:pt idx="13">
                  <c:v>5.1390395706046941E-4</c:v>
                </c:pt>
                <c:pt idx="14">
                  <c:v>5.367441329298236E-3</c:v>
                </c:pt>
                <c:pt idx="15">
                  <c:v>1.8043738936789813E-2</c:v>
                </c:pt>
                <c:pt idx="16">
                  <c:v>3.7457888425740875E-2</c:v>
                </c:pt>
                <c:pt idx="17">
                  <c:v>6.2524981442357103E-2</c:v>
                </c:pt>
                <c:pt idx="18">
                  <c:v>9.6442642608348089E-2</c:v>
                </c:pt>
                <c:pt idx="19">
                  <c:v>0.14457831325301204</c:v>
                </c:pt>
                <c:pt idx="20">
                  <c:v>0.19060126762976076</c:v>
                </c:pt>
                <c:pt idx="21">
                  <c:v>0.25084223148518242</c:v>
                </c:pt>
                <c:pt idx="22">
                  <c:v>0.31650773710957575</c:v>
                </c:pt>
                <c:pt idx="23">
                  <c:v>0.38017472734540059</c:v>
                </c:pt>
                <c:pt idx="24">
                  <c:v>0.43778907097584652</c:v>
                </c:pt>
                <c:pt idx="25">
                  <c:v>0.49688802603780047</c:v>
                </c:pt>
                <c:pt idx="26">
                  <c:v>0.55787129560897619</c:v>
                </c:pt>
                <c:pt idx="27">
                  <c:v>0.62262319419859535</c:v>
                </c:pt>
                <c:pt idx="28">
                  <c:v>0.68223605321760983</c:v>
                </c:pt>
                <c:pt idx="29">
                  <c:v>0.74110660652087024</c:v>
                </c:pt>
                <c:pt idx="30">
                  <c:v>0.78433163935362304</c:v>
                </c:pt>
                <c:pt idx="31">
                  <c:v>0.81693599040712617</c:v>
                </c:pt>
                <c:pt idx="32">
                  <c:v>0.84411579969165762</c:v>
                </c:pt>
                <c:pt idx="33">
                  <c:v>0.86958259578598751</c:v>
                </c:pt>
                <c:pt idx="34">
                  <c:v>0.89447838748358366</c:v>
                </c:pt>
                <c:pt idx="35">
                  <c:v>0.91794666818934501</c:v>
                </c:pt>
                <c:pt idx="36">
                  <c:v>0.9367898132815623</c:v>
                </c:pt>
                <c:pt idx="37">
                  <c:v>0.9524353337520699</c:v>
                </c:pt>
                <c:pt idx="38">
                  <c:v>0.96779535202421063</c:v>
                </c:pt>
                <c:pt idx="39">
                  <c:v>0.98115685490778282</c:v>
                </c:pt>
                <c:pt idx="40">
                  <c:v>0.99183463712670583</c:v>
                </c:pt>
                <c:pt idx="41">
                  <c:v>0.99771598241306458</c:v>
                </c:pt>
                <c:pt idx="42">
                  <c:v>0.99960029692228625</c:v>
                </c:pt>
                <c:pt idx="43">
                  <c:v>1</c:v>
                </c:pt>
                <c:pt idx="44">
                  <c:v>#N/A</c:v>
                </c:pt>
                <c:pt idx="45">
                  <c:v>#N/A</c:v>
                </c:pt>
                <c:pt idx="46">
                  <c:v>#N/A</c:v>
                </c:pt>
                <c:pt idx="47">
                  <c:v>#N/A</c:v>
                </c:pt>
                <c:pt idx="48">
                  <c:v>#N/A</c:v>
                </c:pt>
                <c:pt idx="49">
                  <c:v>#N/A</c:v>
                </c:pt>
                <c:pt idx="50">
                  <c:v>#N/A</c:v>
                </c:pt>
              </c:numCache>
            </c:numRef>
          </c:xVal>
          <c:yVal>
            <c:numRef>
              <c:f>[2]Data!$A$2:$A$52</c:f>
              <c:numCache>
                <c:formatCode>General</c:formatCode>
                <c:ptCount val="51"/>
                <c:pt idx="0">
                  <c:v>0</c:v>
                </c:pt>
                <c:pt idx="1">
                  <c:v>10000</c:v>
                </c:pt>
                <c:pt idx="2">
                  <c:v>20000</c:v>
                </c:pt>
                <c:pt idx="3">
                  <c:v>30000</c:v>
                </c:pt>
                <c:pt idx="4">
                  <c:v>40000</c:v>
                </c:pt>
                <c:pt idx="5">
                  <c:v>50000</c:v>
                </c:pt>
                <c:pt idx="6">
                  <c:v>60000</c:v>
                </c:pt>
                <c:pt idx="7">
                  <c:v>70000</c:v>
                </c:pt>
                <c:pt idx="8">
                  <c:v>80000</c:v>
                </c:pt>
                <c:pt idx="9">
                  <c:v>90000</c:v>
                </c:pt>
                <c:pt idx="10">
                  <c:v>100000</c:v>
                </c:pt>
                <c:pt idx="11">
                  <c:v>110000</c:v>
                </c:pt>
                <c:pt idx="12">
                  <c:v>120000</c:v>
                </c:pt>
                <c:pt idx="13">
                  <c:v>130000</c:v>
                </c:pt>
                <c:pt idx="14">
                  <c:v>140000</c:v>
                </c:pt>
                <c:pt idx="15">
                  <c:v>150000</c:v>
                </c:pt>
                <c:pt idx="16">
                  <c:v>160000</c:v>
                </c:pt>
                <c:pt idx="17">
                  <c:v>170000</c:v>
                </c:pt>
                <c:pt idx="18">
                  <c:v>180000</c:v>
                </c:pt>
                <c:pt idx="19">
                  <c:v>190000</c:v>
                </c:pt>
                <c:pt idx="20">
                  <c:v>200000</c:v>
                </c:pt>
                <c:pt idx="21">
                  <c:v>210000</c:v>
                </c:pt>
                <c:pt idx="22">
                  <c:v>220000</c:v>
                </c:pt>
                <c:pt idx="23">
                  <c:v>230000</c:v>
                </c:pt>
                <c:pt idx="24">
                  <c:v>240000</c:v>
                </c:pt>
                <c:pt idx="25">
                  <c:v>250000</c:v>
                </c:pt>
                <c:pt idx="26">
                  <c:v>260000</c:v>
                </c:pt>
                <c:pt idx="27">
                  <c:v>270000</c:v>
                </c:pt>
                <c:pt idx="28">
                  <c:v>280000</c:v>
                </c:pt>
                <c:pt idx="29">
                  <c:v>290000</c:v>
                </c:pt>
                <c:pt idx="30">
                  <c:v>300000</c:v>
                </c:pt>
                <c:pt idx="31">
                  <c:v>310000</c:v>
                </c:pt>
                <c:pt idx="32">
                  <c:v>320000</c:v>
                </c:pt>
                <c:pt idx="33">
                  <c:v>330000</c:v>
                </c:pt>
                <c:pt idx="34">
                  <c:v>340000</c:v>
                </c:pt>
                <c:pt idx="35">
                  <c:v>350000</c:v>
                </c:pt>
                <c:pt idx="36">
                  <c:v>360000</c:v>
                </c:pt>
                <c:pt idx="37">
                  <c:v>370000</c:v>
                </c:pt>
                <c:pt idx="38">
                  <c:v>380000</c:v>
                </c:pt>
                <c:pt idx="39">
                  <c:v>390000</c:v>
                </c:pt>
                <c:pt idx="40">
                  <c:v>400000</c:v>
                </c:pt>
                <c:pt idx="41">
                  <c:v>410000</c:v>
                </c:pt>
                <c:pt idx="42">
                  <c:v>420000</c:v>
                </c:pt>
                <c:pt idx="43">
                  <c:v>430000</c:v>
                </c:pt>
                <c:pt idx="44">
                  <c:v>440000</c:v>
                </c:pt>
                <c:pt idx="45">
                  <c:v>450000</c:v>
                </c:pt>
                <c:pt idx="46">
                  <c:v>460000</c:v>
                </c:pt>
                <c:pt idx="47">
                  <c:v>470000</c:v>
                </c:pt>
                <c:pt idx="48">
                  <c:v>480000</c:v>
                </c:pt>
                <c:pt idx="49">
                  <c:v>490000</c:v>
                </c:pt>
                <c:pt idx="50">
                  <c:v>500000</c:v>
                </c:pt>
              </c:numCache>
            </c:numRef>
          </c:yVal>
          <c:smooth val="1"/>
          <c:extLst>
            <c:ext xmlns:c16="http://schemas.microsoft.com/office/drawing/2014/chart" uri="{C3380CC4-5D6E-409C-BE32-E72D297353CC}">
              <c16:uniqueId val="{00000009-E341-46B1-82F9-F6A1AA10E3A4}"/>
            </c:ext>
          </c:extLst>
        </c:ser>
        <c:ser>
          <c:idx val="10"/>
          <c:order val="10"/>
          <c:tx>
            <c:strRef>
              <c:f>[2]Data!$AJ$1</c:f>
              <c:strCache>
                <c:ptCount val="1"/>
                <c:pt idx="0">
                  <c:v>2018</c:v>
                </c:pt>
              </c:strCache>
            </c:strRef>
          </c:tx>
          <c:spPr>
            <a:ln w="22225" cap="rnd">
              <a:solidFill>
                <a:srgbClr val="454546"/>
              </a:solidFill>
              <a:round/>
            </a:ln>
            <a:effectLst/>
          </c:spPr>
          <c:marker>
            <c:symbol val="none"/>
          </c:marker>
          <c:xVal>
            <c:numRef>
              <c:f>[2]Data!$AJ$2:$AJ$52</c:f>
              <c:numCache>
                <c:formatCode>General</c:formatCode>
                <c:ptCount val="51"/>
                <c:pt idx="0">
                  <c:v>#N/A</c:v>
                </c:pt>
                <c:pt idx="1">
                  <c:v>#N/A</c:v>
                </c:pt>
                <c:pt idx="2">
                  <c:v>#N/A</c:v>
                </c:pt>
                <c:pt idx="3">
                  <c:v>#N/A</c:v>
                </c:pt>
                <c:pt idx="4">
                  <c:v>#N/A</c:v>
                </c:pt>
                <c:pt idx="5">
                  <c:v>#N/A</c:v>
                </c:pt>
                <c:pt idx="6">
                  <c:v>#N/A</c:v>
                </c:pt>
                <c:pt idx="7">
                  <c:v>#N/A</c:v>
                </c:pt>
                <c:pt idx="8">
                  <c:v>#N/A</c:v>
                </c:pt>
                <c:pt idx="9">
                  <c:v>#N/A</c:v>
                </c:pt>
                <c:pt idx="10">
                  <c:v>#N/A</c:v>
                </c:pt>
                <c:pt idx="11">
                  <c:v>#N/A</c:v>
                </c:pt>
                <c:pt idx="12">
                  <c:v>0</c:v>
                </c:pt>
                <c:pt idx="13">
                  <c:v>1.1424654404204272E-3</c:v>
                </c:pt>
                <c:pt idx="14">
                  <c:v>9.7109562435736315E-3</c:v>
                </c:pt>
                <c:pt idx="15">
                  <c:v>3.0846566891351537E-2</c:v>
                </c:pt>
                <c:pt idx="16">
                  <c:v>6.0036558894093456E-2</c:v>
                </c:pt>
                <c:pt idx="17">
                  <c:v>9.8023534788072658E-2</c:v>
                </c:pt>
                <c:pt idx="18">
                  <c:v>0.14897749343082373</c:v>
                </c:pt>
                <c:pt idx="19">
                  <c:v>0.20410145093110935</c:v>
                </c:pt>
                <c:pt idx="20">
                  <c:v>0.26373814692105563</c:v>
                </c:pt>
                <c:pt idx="21">
                  <c:v>0.32160402147835027</c:v>
                </c:pt>
                <c:pt idx="22">
                  <c:v>0.37564263681023646</c:v>
                </c:pt>
                <c:pt idx="23">
                  <c:v>0.43939220838569631</c:v>
                </c:pt>
                <c:pt idx="24">
                  <c:v>0.50394150576945052</c:v>
                </c:pt>
                <c:pt idx="25">
                  <c:v>0.56312121558322858</c:v>
                </c:pt>
                <c:pt idx="26">
                  <c:v>0.62589969153433112</c:v>
                </c:pt>
                <c:pt idx="27">
                  <c:v>0.68890666057351768</c:v>
                </c:pt>
                <c:pt idx="28">
                  <c:v>0.75539814920598647</c:v>
                </c:pt>
                <c:pt idx="29">
                  <c:v>0.80166799954301382</c:v>
                </c:pt>
                <c:pt idx="30">
                  <c:v>0.83725579801211014</c:v>
                </c:pt>
                <c:pt idx="31">
                  <c:v>0.86718839255112534</c:v>
                </c:pt>
                <c:pt idx="32">
                  <c:v>0.89540728892950994</c:v>
                </c:pt>
                <c:pt idx="33">
                  <c:v>0.91951330972238088</c:v>
                </c:pt>
                <c:pt idx="34">
                  <c:v>0.9395635782017594</c:v>
                </c:pt>
                <c:pt idx="35">
                  <c:v>0.95755740888838115</c:v>
                </c:pt>
                <c:pt idx="36">
                  <c:v>0.97292356906203592</c:v>
                </c:pt>
                <c:pt idx="37">
                  <c:v>0.98417685365017704</c:v>
                </c:pt>
                <c:pt idx="38">
                  <c:v>0.99257397463726726</c:v>
                </c:pt>
                <c:pt idx="39">
                  <c:v>0.9977721923911802</c:v>
                </c:pt>
                <c:pt idx="40">
                  <c:v>0.99954301382383182</c:v>
                </c:pt>
                <c:pt idx="41">
                  <c:v>1</c:v>
                </c:pt>
                <c:pt idx="42">
                  <c:v>#N/A</c:v>
                </c:pt>
                <c:pt idx="43">
                  <c:v>#N/A</c:v>
                </c:pt>
                <c:pt idx="44">
                  <c:v>#N/A</c:v>
                </c:pt>
                <c:pt idx="45">
                  <c:v>#N/A</c:v>
                </c:pt>
                <c:pt idx="46">
                  <c:v>#N/A</c:v>
                </c:pt>
                <c:pt idx="47">
                  <c:v>#N/A</c:v>
                </c:pt>
                <c:pt idx="48">
                  <c:v>#N/A</c:v>
                </c:pt>
                <c:pt idx="49">
                  <c:v>#N/A</c:v>
                </c:pt>
                <c:pt idx="50">
                  <c:v>#N/A</c:v>
                </c:pt>
              </c:numCache>
            </c:numRef>
          </c:xVal>
          <c:yVal>
            <c:numRef>
              <c:f>[2]Data!$A$2:$A$52</c:f>
              <c:numCache>
                <c:formatCode>General</c:formatCode>
                <c:ptCount val="51"/>
                <c:pt idx="0">
                  <c:v>0</c:v>
                </c:pt>
                <c:pt idx="1">
                  <c:v>10000</c:v>
                </c:pt>
                <c:pt idx="2">
                  <c:v>20000</c:v>
                </c:pt>
                <c:pt idx="3">
                  <c:v>30000</c:v>
                </c:pt>
                <c:pt idx="4">
                  <c:v>40000</c:v>
                </c:pt>
                <c:pt idx="5">
                  <c:v>50000</c:v>
                </c:pt>
                <c:pt idx="6">
                  <c:v>60000</c:v>
                </c:pt>
                <c:pt idx="7">
                  <c:v>70000</c:v>
                </c:pt>
                <c:pt idx="8">
                  <c:v>80000</c:v>
                </c:pt>
                <c:pt idx="9">
                  <c:v>90000</c:v>
                </c:pt>
                <c:pt idx="10">
                  <c:v>100000</c:v>
                </c:pt>
                <c:pt idx="11">
                  <c:v>110000</c:v>
                </c:pt>
                <c:pt idx="12">
                  <c:v>120000</c:v>
                </c:pt>
                <c:pt idx="13">
                  <c:v>130000</c:v>
                </c:pt>
                <c:pt idx="14">
                  <c:v>140000</c:v>
                </c:pt>
                <c:pt idx="15">
                  <c:v>150000</c:v>
                </c:pt>
                <c:pt idx="16">
                  <c:v>160000</c:v>
                </c:pt>
                <c:pt idx="17">
                  <c:v>170000</c:v>
                </c:pt>
                <c:pt idx="18">
                  <c:v>180000</c:v>
                </c:pt>
                <c:pt idx="19">
                  <c:v>190000</c:v>
                </c:pt>
                <c:pt idx="20">
                  <c:v>200000</c:v>
                </c:pt>
                <c:pt idx="21">
                  <c:v>210000</c:v>
                </c:pt>
                <c:pt idx="22">
                  <c:v>220000</c:v>
                </c:pt>
                <c:pt idx="23">
                  <c:v>230000</c:v>
                </c:pt>
                <c:pt idx="24">
                  <c:v>240000</c:v>
                </c:pt>
                <c:pt idx="25">
                  <c:v>250000</c:v>
                </c:pt>
                <c:pt idx="26">
                  <c:v>260000</c:v>
                </c:pt>
                <c:pt idx="27">
                  <c:v>270000</c:v>
                </c:pt>
                <c:pt idx="28">
                  <c:v>280000</c:v>
                </c:pt>
                <c:pt idx="29">
                  <c:v>290000</c:v>
                </c:pt>
                <c:pt idx="30">
                  <c:v>300000</c:v>
                </c:pt>
                <c:pt idx="31">
                  <c:v>310000</c:v>
                </c:pt>
                <c:pt idx="32">
                  <c:v>320000</c:v>
                </c:pt>
                <c:pt idx="33">
                  <c:v>330000</c:v>
                </c:pt>
                <c:pt idx="34">
                  <c:v>340000</c:v>
                </c:pt>
                <c:pt idx="35">
                  <c:v>350000</c:v>
                </c:pt>
                <c:pt idx="36">
                  <c:v>360000</c:v>
                </c:pt>
                <c:pt idx="37">
                  <c:v>370000</c:v>
                </c:pt>
                <c:pt idx="38">
                  <c:v>380000</c:v>
                </c:pt>
                <c:pt idx="39">
                  <c:v>390000</c:v>
                </c:pt>
                <c:pt idx="40">
                  <c:v>400000</c:v>
                </c:pt>
                <c:pt idx="41">
                  <c:v>410000</c:v>
                </c:pt>
                <c:pt idx="42">
                  <c:v>420000</c:v>
                </c:pt>
                <c:pt idx="43">
                  <c:v>430000</c:v>
                </c:pt>
                <c:pt idx="44">
                  <c:v>440000</c:v>
                </c:pt>
                <c:pt idx="45">
                  <c:v>450000</c:v>
                </c:pt>
                <c:pt idx="46">
                  <c:v>460000</c:v>
                </c:pt>
                <c:pt idx="47">
                  <c:v>470000</c:v>
                </c:pt>
                <c:pt idx="48">
                  <c:v>480000</c:v>
                </c:pt>
                <c:pt idx="49">
                  <c:v>490000</c:v>
                </c:pt>
                <c:pt idx="50">
                  <c:v>500000</c:v>
                </c:pt>
              </c:numCache>
            </c:numRef>
          </c:yVal>
          <c:smooth val="1"/>
          <c:extLst>
            <c:ext xmlns:c16="http://schemas.microsoft.com/office/drawing/2014/chart" uri="{C3380CC4-5D6E-409C-BE32-E72D297353CC}">
              <c16:uniqueId val="{0000000A-E341-46B1-82F9-F6A1AA10E3A4}"/>
            </c:ext>
          </c:extLst>
        </c:ser>
        <c:ser>
          <c:idx val="11"/>
          <c:order val="11"/>
          <c:tx>
            <c:strRef>
              <c:f>[2]Data!$AK$1</c:f>
              <c:strCache>
                <c:ptCount val="1"/>
                <c:pt idx="0">
                  <c:v>2019</c:v>
                </c:pt>
              </c:strCache>
            </c:strRef>
          </c:tx>
          <c:spPr>
            <a:ln w="22225" cap="rnd">
              <a:solidFill>
                <a:srgbClr val="5BCBF5"/>
              </a:solidFill>
              <a:round/>
            </a:ln>
            <a:effectLst/>
          </c:spPr>
          <c:marker>
            <c:symbol val="none"/>
          </c:marker>
          <c:xVal>
            <c:numRef>
              <c:f>[2]Data!$AK$2:$AK$52</c:f>
              <c:numCache>
                <c:formatCode>General</c:formatCode>
                <c:ptCount val="51"/>
                <c:pt idx="0">
                  <c:v>#N/A</c:v>
                </c:pt>
                <c:pt idx="1">
                  <c:v>#N/A</c:v>
                </c:pt>
                <c:pt idx="2">
                  <c:v>#N/A</c:v>
                </c:pt>
                <c:pt idx="3">
                  <c:v>#N/A</c:v>
                </c:pt>
                <c:pt idx="4">
                  <c:v>#N/A</c:v>
                </c:pt>
                <c:pt idx="5">
                  <c:v>#N/A</c:v>
                </c:pt>
                <c:pt idx="6">
                  <c:v>#N/A</c:v>
                </c:pt>
                <c:pt idx="7">
                  <c:v>#N/A</c:v>
                </c:pt>
                <c:pt idx="8">
                  <c:v>#N/A</c:v>
                </c:pt>
                <c:pt idx="9">
                  <c:v>#N/A</c:v>
                </c:pt>
                <c:pt idx="10">
                  <c:v>#N/A</c:v>
                </c:pt>
                <c:pt idx="11">
                  <c:v>#N/A</c:v>
                </c:pt>
                <c:pt idx="12">
                  <c:v>0</c:v>
                </c:pt>
                <c:pt idx="13">
                  <c:v>5.1736031271556679E-4</c:v>
                </c:pt>
                <c:pt idx="14">
                  <c:v>2.6557829386065761E-2</c:v>
                </c:pt>
                <c:pt idx="15">
                  <c:v>6.3750287422395954E-2</c:v>
                </c:pt>
                <c:pt idx="16">
                  <c:v>0.10249482639687285</c:v>
                </c:pt>
                <c:pt idx="17">
                  <c:v>0.14710278224879283</c:v>
                </c:pt>
                <c:pt idx="18">
                  <c:v>0.20723154748217981</c:v>
                </c:pt>
                <c:pt idx="19">
                  <c:v>0.27132674177971949</c:v>
                </c:pt>
                <c:pt idx="20">
                  <c:v>0.33662911014026214</c:v>
                </c:pt>
                <c:pt idx="21">
                  <c:v>0.39899977006208326</c:v>
                </c:pt>
                <c:pt idx="22">
                  <c:v>0.4609105541503794</c:v>
                </c:pt>
                <c:pt idx="23">
                  <c:v>0.5240859967808692</c:v>
                </c:pt>
                <c:pt idx="24">
                  <c:v>0.57950103472062542</c:v>
                </c:pt>
                <c:pt idx="25">
                  <c:v>0.64095194297539659</c:v>
                </c:pt>
                <c:pt idx="26">
                  <c:v>0.69619452747758104</c:v>
                </c:pt>
                <c:pt idx="27">
                  <c:v>0.75281673948034034</c:v>
                </c:pt>
                <c:pt idx="28">
                  <c:v>0.8013336399172224</c:v>
                </c:pt>
                <c:pt idx="29">
                  <c:v>0.84088296160036791</c:v>
                </c:pt>
                <c:pt idx="30">
                  <c:v>0.86830305817429299</c:v>
                </c:pt>
                <c:pt idx="31">
                  <c:v>0.89468843412278687</c:v>
                </c:pt>
                <c:pt idx="32">
                  <c:v>0.91900436882041847</c:v>
                </c:pt>
                <c:pt idx="33">
                  <c:v>0.93866406070360997</c:v>
                </c:pt>
                <c:pt idx="34">
                  <c:v>0.95711657852379861</c:v>
                </c:pt>
                <c:pt idx="35">
                  <c:v>0.97045297769602212</c:v>
                </c:pt>
                <c:pt idx="36">
                  <c:v>0.98252471832605193</c:v>
                </c:pt>
                <c:pt idx="37">
                  <c:v>0.99189468843412276</c:v>
                </c:pt>
                <c:pt idx="38">
                  <c:v>0.99637847781099098</c:v>
                </c:pt>
                <c:pt idx="39">
                  <c:v>0.99925270177052194</c:v>
                </c:pt>
                <c:pt idx="40">
                  <c:v>1</c:v>
                </c:pt>
                <c:pt idx="41">
                  <c:v>#N/A</c:v>
                </c:pt>
                <c:pt idx="42">
                  <c:v>#N/A</c:v>
                </c:pt>
                <c:pt idx="43">
                  <c:v>#N/A</c:v>
                </c:pt>
                <c:pt idx="44">
                  <c:v>#N/A</c:v>
                </c:pt>
                <c:pt idx="45">
                  <c:v>#N/A</c:v>
                </c:pt>
                <c:pt idx="46">
                  <c:v>#N/A</c:v>
                </c:pt>
                <c:pt idx="47">
                  <c:v>#N/A</c:v>
                </c:pt>
                <c:pt idx="48">
                  <c:v>#N/A</c:v>
                </c:pt>
                <c:pt idx="49">
                  <c:v>#N/A</c:v>
                </c:pt>
                <c:pt idx="50">
                  <c:v>#N/A</c:v>
                </c:pt>
              </c:numCache>
            </c:numRef>
          </c:xVal>
          <c:yVal>
            <c:numRef>
              <c:f>[2]Data!$A$2:$A$52</c:f>
              <c:numCache>
                <c:formatCode>General</c:formatCode>
                <c:ptCount val="51"/>
                <c:pt idx="0">
                  <c:v>0</c:v>
                </c:pt>
                <c:pt idx="1">
                  <c:v>10000</c:v>
                </c:pt>
                <c:pt idx="2">
                  <c:v>20000</c:v>
                </c:pt>
                <c:pt idx="3">
                  <c:v>30000</c:v>
                </c:pt>
                <c:pt idx="4">
                  <c:v>40000</c:v>
                </c:pt>
                <c:pt idx="5">
                  <c:v>50000</c:v>
                </c:pt>
                <c:pt idx="6">
                  <c:v>60000</c:v>
                </c:pt>
                <c:pt idx="7">
                  <c:v>70000</c:v>
                </c:pt>
                <c:pt idx="8">
                  <c:v>80000</c:v>
                </c:pt>
                <c:pt idx="9">
                  <c:v>90000</c:v>
                </c:pt>
                <c:pt idx="10">
                  <c:v>100000</c:v>
                </c:pt>
                <c:pt idx="11">
                  <c:v>110000</c:v>
                </c:pt>
                <c:pt idx="12">
                  <c:v>120000</c:v>
                </c:pt>
                <c:pt idx="13">
                  <c:v>130000</c:v>
                </c:pt>
                <c:pt idx="14">
                  <c:v>140000</c:v>
                </c:pt>
                <c:pt idx="15">
                  <c:v>150000</c:v>
                </c:pt>
                <c:pt idx="16">
                  <c:v>160000</c:v>
                </c:pt>
                <c:pt idx="17">
                  <c:v>170000</c:v>
                </c:pt>
                <c:pt idx="18">
                  <c:v>180000</c:v>
                </c:pt>
                <c:pt idx="19">
                  <c:v>190000</c:v>
                </c:pt>
                <c:pt idx="20">
                  <c:v>200000</c:v>
                </c:pt>
                <c:pt idx="21">
                  <c:v>210000</c:v>
                </c:pt>
                <c:pt idx="22">
                  <c:v>220000</c:v>
                </c:pt>
                <c:pt idx="23">
                  <c:v>230000</c:v>
                </c:pt>
                <c:pt idx="24">
                  <c:v>240000</c:v>
                </c:pt>
                <c:pt idx="25">
                  <c:v>250000</c:v>
                </c:pt>
                <c:pt idx="26">
                  <c:v>260000</c:v>
                </c:pt>
                <c:pt idx="27">
                  <c:v>270000</c:v>
                </c:pt>
                <c:pt idx="28">
                  <c:v>280000</c:v>
                </c:pt>
                <c:pt idx="29">
                  <c:v>290000</c:v>
                </c:pt>
                <c:pt idx="30">
                  <c:v>300000</c:v>
                </c:pt>
                <c:pt idx="31">
                  <c:v>310000</c:v>
                </c:pt>
                <c:pt idx="32">
                  <c:v>320000</c:v>
                </c:pt>
                <c:pt idx="33">
                  <c:v>330000</c:v>
                </c:pt>
                <c:pt idx="34">
                  <c:v>340000</c:v>
                </c:pt>
                <c:pt idx="35">
                  <c:v>350000</c:v>
                </c:pt>
                <c:pt idx="36">
                  <c:v>360000</c:v>
                </c:pt>
                <c:pt idx="37">
                  <c:v>370000</c:v>
                </c:pt>
                <c:pt idx="38">
                  <c:v>380000</c:v>
                </c:pt>
                <c:pt idx="39">
                  <c:v>390000</c:v>
                </c:pt>
                <c:pt idx="40">
                  <c:v>400000</c:v>
                </c:pt>
                <c:pt idx="41">
                  <c:v>410000</c:v>
                </c:pt>
                <c:pt idx="42">
                  <c:v>420000</c:v>
                </c:pt>
                <c:pt idx="43">
                  <c:v>430000</c:v>
                </c:pt>
                <c:pt idx="44">
                  <c:v>440000</c:v>
                </c:pt>
                <c:pt idx="45">
                  <c:v>450000</c:v>
                </c:pt>
                <c:pt idx="46">
                  <c:v>460000</c:v>
                </c:pt>
                <c:pt idx="47">
                  <c:v>470000</c:v>
                </c:pt>
                <c:pt idx="48">
                  <c:v>480000</c:v>
                </c:pt>
                <c:pt idx="49">
                  <c:v>490000</c:v>
                </c:pt>
                <c:pt idx="50">
                  <c:v>500000</c:v>
                </c:pt>
              </c:numCache>
            </c:numRef>
          </c:yVal>
          <c:smooth val="1"/>
          <c:extLst>
            <c:ext xmlns:c16="http://schemas.microsoft.com/office/drawing/2014/chart" uri="{C3380CC4-5D6E-409C-BE32-E72D297353CC}">
              <c16:uniqueId val="{0000000B-E341-46B1-82F9-F6A1AA10E3A4}"/>
            </c:ext>
          </c:extLst>
        </c:ser>
        <c:dLbls>
          <c:showLegendKey val="0"/>
          <c:showVal val="0"/>
          <c:showCatName val="0"/>
          <c:showSerName val="0"/>
          <c:showPercent val="0"/>
          <c:showBubbleSize val="0"/>
        </c:dLbls>
        <c:axId val="521114456"/>
        <c:axId val="521114784"/>
      </c:scatterChart>
      <c:valAx>
        <c:axId val="521114456"/>
        <c:scaling>
          <c:orientation val="minMax"/>
          <c:max val="1"/>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cap="all" baseline="0">
                    <a:solidFill>
                      <a:schemeClr val="tx1">
                        <a:lumMod val="65000"/>
                        <a:lumOff val="35000"/>
                      </a:schemeClr>
                    </a:solidFill>
                    <a:latin typeface="Helvetica Neue LT Std 45 Light" panose="020B0403020202020204"/>
                    <a:ea typeface="+mn-ea"/>
                    <a:cs typeface="+mn-cs"/>
                  </a:defRPr>
                </a:pPr>
                <a:r>
                  <a:rPr lang="en-GB">
                    <a:latin typeface="Helvetica Neue LT Std 45 Light" panose="020B0403020202020204"/>
                  </a:rPr>
                  <a:t>Proportion of year &lt;= y MVA.s</a:t>
                </a:r>
              </a:p>
            </c:rich>
          </c:tx>
          <c:layout>
            <c:manualLayout>
              <c:xMode val="edge"/>
              <c:yMode val="edge"/>
              <c:x val="0.38032811702295555"/>
              <c:y val="0.78864743407175497"/>
            </c:manualLayout>
          </c:layout>
          <c:overlay val="0"/>
          <c:spPr>
            <a:noFill/>
            <a:ln>
              <a:noFill/>
            </a:ln>
            <a:effectLst/>
          </c:spPr>
          <c:txPr>
            <a:bodyPr rot="0" spcFirstLastPara="1" vertOverflow="ellipsis" vert="horz" wrap="square" anchor="ctr" anchorCtr="1"/>
            <a:lstStyle/>
            <a:p>
              <a:pPr>
                <a:defRPr sz="900" b="0" i="0" u="none" strike="noStrike" kern="1200" cap="all" baseline="0">
                  <a:solidFill>
                    <a:schemeClr val="tx1">
                      <a:lumMod val="65000"/>
                      <a:lumOff val="35000"/>
                    </a:schemeClr>
                  </a:solidFill>
                  <a:latin typeface="Helvetica Neue LT Std 45 Light" panose="020B0403020202020204"/>
                  <a:ea typeface="+mn-ea"/>
                  <a:cs typeface="+mn-cs"/>
                </a:defRPr>
              </a:pPr>
              <a:endParaRPr lang="en-US"/>
            </a:p>
          </c:txPr>
        </c:title>
        <c:numFmt formatCode="0%" sourceLinked="0"/>
        <c:majorTickMark val="none"/>
        <c:minorTickMark val="none"/>
        <c:tickLblPos val="nextTo"/>
        <c:spPr>
          <a:solidFill>
            <a:sysClr val="window" lastClr="FFFFFF"/>
          </a:solidFill>
          <a:ln w="9525" cap="flat" cmpd="sng" algn="ctr">
            <a:solidFill>
              <a:schemeClr val="dk1">
                <a:lumMod val="15000"/>
                <a:lumOff val="85000"/>
              </a:schemeClr>
            </a:solidFill>
            <a:round/>
          </a:ln>
          <a:effectLst/>
        </c:spPr>
        <c:txPr>
          <a:bodyPr rot="-2520000" spcFirstLastPara="1" vertOverflow="ellipsis" wrap="square" anchor="ctr" anchorCtr="1"/>
          <a:lstStyle/>
          <a:p>
            <a:pPr>
              <a:defRPr sz="900" b="0" i="0" u="none" strike="noStrike" kern="1200" baseline="0">
                <a:solidFill>
                  <a:schemeClr val="tx1">
                    <a:lumMod val="65000"/>
                    <a:lumOff val="35000"/>
                  </a:schemeClr>
                </a:solidFill>
                <a:latin typeface="Helvetica Neue LT Std 45 Light" panose="020B0403020202020204"/>
                <a:ea typeface="+mn-ea"/>
                <a:cs typeface="+mn-cs"/>
              </a:defRPr>
            </a:pPr>
            <a:endParaRPr lang="en-US"/>
          </a:p>
        </c:txPr>
        <c:crossAx val="521114784"/>
        <c:crosses val="autoZero"/>
        <c:crossBetween val="midCat"/>
        <c:majorUnit val="5.000000000000001E-2"/>
        <c:minorUnit val="5.000000000000001E-2"/>
      </c:valAx>
      <c:valAx>
        <c:axId val="521114784"/>
        <c:scaling>
          <c:orientation val="minMax"/>
          <c:max val="40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Helvetica Neue LT Std 45 Light" panose="020B0403020202020204"/>
                    <a:ea typeface="+mn-ea"/>
                    <a:cs typeface="+mn-cs"/>
                  </a:defRPr>
                </a:pPr>
                <a:r>
                  <a:rPr lang="en-GB">
                    <a:latin typeface="Helvetica Neue LT Std 45 Light" panose="020B0403020202020204"/>
                  </a:rPr>
                  <a:t>Inertia (GVA.s)</a:t>
                </a:r>
              </a:p>
            </c:rich>
          </c:tx>
          <c:layout>
            <c:manualLayout>
              <c:xMode val="edge"/>
              <c:yMode val="edge"/>
              <c:x val="0.10230866456874969"/>
              <c:y val="0.3065798532430446"/>
            </c:manualLayout>
          </c:layout>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Helvetica Neue LT Std 45 Light" panose="020B0403020202020204"/>
                  <a:ea typeface="+mn-ea"/>
                  <a:cs typeface="+mn-cs"/>
                </a:defRPr>
              </a:pPr>
              <a:endParaRPr lang="en-US"/>
            </a:p>
          </c:txPr>
        </c:title>
        <c:numFmt formatCode="0," sourceLinked="0"/>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Helvetica Neue LT Std 45 Light" panose="020B0403020202020204"/>
                <a:ea typeface="+mn-ea"/>
                <a:cs typeface="+mn-cs"/>
              </a:defRPr>
            </a:pPr>
            <a:endParaRPr lang="en-US"/>
          </a:p>
        </c:txPr>
        <c:crossAx val="521114456"/>
        <c:crosses val="autoZero"/>
        <c:crossBetween val="midCat"/>
      </c:valAx>
      <c:spPr>
        <a:noFill/>
        <a:ln>
          <a:noFill/>
        </a:ln>
        <a:effectLst/>
      </c:spPr>
    </c:plotArea>
    <c:legend>
      <c:legendPos val="b"/>
      <c:layout>
        <c:manualLayout>
          <c:xMode val="edge"/>
          <c:yMode val="edge"/>
          <c:x val="0.18852263454204485"/>
          <c:y val="0.88454537045917747"/>
          <c:w val="0.62790963077324646"/>
          <c:h val="9.99574621057648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890179028522643"/>
          <c:y val="0.10148139718408694"/>
          <c:w val="0.50204081632653064"/>
          <c:h val="0.6783088235294118"/>
        </c:manualLayout>
      </c:layout>
      <c:doughnutChart>
        <c:varyColors val="1"/>
        <c:ser>
          <c:idx val="0"/>
          <c:order val="0"/>
          <c:spPr>
            <a:solidFill>
              <a:srgbClr val="0066CC"/>
            </a:solidFill>
            <a:ln w="12700">
              <a:solidFill>
                <a:srgbClr val="FFFFFF"/>
              </a:solidFill>
              <a:prstDash val="solid"/>
            </a:ln>
          </c:spPr>
          <c:dPt>
            <c:idx val="0"/>
            <c:bubble3D val="0"/>
            <c:spPr>
              <a:solidFill>
                <a:srgbClr val="5BCBF5"/>
              </a:solidFill>
              <a:ln w="12700">
                <a:solidFill>
                  <a:srgbClr val="FFFFFF"/>
                </a:solidFill>
                <a:prstDash val="solid"/>
              </a:ln>
            </c:spPr>
            <c:extLst>
              <c:ext xmlns:c16="http://schemas.microsoft.com/office/drawing/2014/chart" uri="{C3380CC4-5D6E-409C-BE32-E72D297353CC}">
                <c16:uniqueId val="{00000001-B7B4-41B2-A801-DC74E843B815}"/>
              </c:ext>
            </c:extLst>
          </c:dPt>
          <c:dPt>
            <c:idx val="1"/>
            <c:bubble3D val="0"/>
            <c:spPr>
              <a:solidFill>
                <a:srgbClr val="000000"/>
              </a:solidFill>
              <a:ln w="12700">
                <a:solidFill>
                  <a:srgbClr val="FFFFFF"/>
                </a:solidFill>
                <a:prstDash val="solid"/>
              </a:ln>
            </c:spPr>
            <c:extLst>
              <c:ext xmlns:c16="http://schemas.microsoft.com/office/drawing/2014/chart" uri="{C3380CC4-5D6E-409C-BE32-E72D297353CC}">
                <c16:uniqueId val="{00000003-B7B4-41B2-A801-DC74E843B815}"/>
              </c:ext>
            </c:extLst>
          </c:dPt>
          <c:dPt>
            <c:idx val="2"/>
            <c:bubble3D val="0"/>
            <c:spPr>
              <a:solidFill>
                <a:srgbClr val="0079C1"/>
              </a:solidFill>
              <a:ln w="12700">
                <a:solidFill>
                  <a:srgbClr val="FFFFFF"/>
                </a:solidFill>
                <a:prstDash val="solid"/>
              </a:ln>
            </c:spPr>
            <c:extLst>
              <c:ext xmlns:c16="http://schemas.microsoft.com/office/drawing/2014/chart" uri="{C3380CC4-5D6E-409C-BE32-E72D297353CC}">
                <c16:uniqueId val="{00000005-B7B4-41B2-A801-DC74E843B815}"/>
              </c:ext>
            </c:extLst>
          </c:dPt>
          <c:dPt>
            <c:idx val="3"/>
            <c:bubble3D val="0"/>
            <c:spPr>
              <a:solidFill>
                <a:srgbClr val="F26522"/>
              </a:solidFill>
              <a:ln w="12700">
                <a:solidFill>
                  <a:srgbClr val="FFFFFF"/>
                </a:solidFill>
                <a:prstDash val="solid"/>
              </a:ln>
            </c:spPr>
            <c:extLst>
              <c:ext xmlns:c16="http://schemas.microsoft.com/office/drawing/2014/chart" uri="{C3380CC4-5D6E-409C-BE32-E72D297353CC}">
                <c16:uniqueId val="{00000007-B7B4-41B2-A801-DC74E843B815}"/>
              </c:ext>
            </c:extLst>
          </c:dPt>
          <c:dPt>
            <c:idx val="4"/>
            <c:bubble3D val="0"/>
            <c:spPr>
              <a:solidFill>
                <a:srgbClr val="00B050"/>
              </a:solidFill>
              <a:ln w="12700">
                <a:solidFill>
                  <a:srgbClr val="FFFFFF"/>
                </a:solidFill>
                <a:prstDash val="solid"/>
              </a:ln>
            </c:spPr>
            <c:extLst>
              <c:ext xmlns:c16="http://schemas.microsoft.com/office/drawing/2014/chart" uri="{C3380CC4-5D6E-409C-BE32-E72D297353CC}">
                <c16:uniqueId val="{00000009-B7B4-41B2-A801-DC74E843B815}"/>
              </c:ext>
            </c:extLst>
          </c:dPt>
          <c:dPt>
            <c:idx val="5"/>
            <c:bubble3D val="0"/>
            <c:spPr>
              <a:solidFill>
                <a:schemeClr val="tx2"/>
              </a:solidFill>
              <a:ln w="12700">
                <a:solidFill>
                  <a:srgbClr val="FFFFFF"/>
                </a:solidFill>
                <a:prstDash val="solid"/>
              </a:ln>
            </c:spPr>
            <c:extLst>
              <c:ext xmlns:c16="http://schemas.microsoft.com/office/drawing/2014/chart" uri="{C3380CC4-5D6E-409C-BE32-E72D297353CC}">
                <c16:uniqueId val="{0000000B-B7B4-41B2-A801-DC74E843B815}"/>
              </c:ext>
            </c:extLst>
          </c:dPt>
          <c:dPt>
            <c:idx val="6"/>
            <c:bubble3D val="0"/>
            <c:spPr>
              <a:solidFill>
                <a:srgbClr val="993300"/>
              </a:solidFill>
              <a:ln w="12700">
                <a:solidFill>
                  <a:srgbClr val="FFFFFF"/>
                </a:solidFill>
                <a:prstDash val="solid"/>
              </a:ln>
            </c:spPr>
            <c:extLst>
              <c:ext xmlns:c16="http://schemas.microsoft.com/office/drawing/2014/chart" uri="{C3380CC4-5D6E-409C-BE32-E72D297353CC}">
                <c16:uniqueId val="{0000000D-B7B4-41B2-A801-DC74E843B815}"/>
              </c:ext>
            </c:extLst>
          </c:dPt>
          <c:dPt>
            <c:idx val="7"/>
            <c:bubble3D val="0"/>
            <c:spPr>
              <a:solidFill>
                <a:srgbClr val="FFBF22"/>
              </a:solidFill>
              <a:ln w="12700">
                <a:solidFill>
                  <a:srgbClr val="FFFFFF"/>
                </a:solidFill>
                <a:prstDash val="solid"/>
              </a:ln>
            </c:spPr>
            <c:extLst>
              <c:ext xmlns:c16="http://schemas.microsoft.com/office/drawing/2014/chart" uri="{C3380CC4-5D6E-409C-BE32-E72D297353CC}">
                <c16:uniqueId val="{0000000F-B7B4-41B2-A801-DC74E843B815}"/>
              </c:ext>
            </c:extLst>
          </c:dPt>
          <c:dPt>
            <c:idx val="8"/>
            <c:bubble3D val="0"/>
            <c:spPr>
              <a:solidFill>
                <a:srgbClr val="6A2C91"/>
              </a:solidFill>
              <a:ln w="12700">
                <a:solidFill>
                  <a:srgbClr val="FFFFFF"/>
                </a:solidFill>
                <a:prstDash val="solid"/>
              </a:ln>
            </c:spPr>
            <c:extLst>
              <c:ext xmlns:c16="http://schemas.microsoft.com/office/drawing/2014/chart" uri="{C3380CC4-5D6E-409C-BE32-E72D297353CC}">
                <c16:uniqueId val="{00000011-B7B4-41B2-A801-DC74E843B815}"/>
              </c:ext>
            </c:extLst>
          </c:dPt>
          <c:dPt>
            <c:idx val="9"/>
            <c:bubble3D val="0"/>
            <c:spPr>
              <a:solidFill>
                <a:srgbClr val="C2CD23"/>
              </a:solidFill>
              <a:ln w="12700">
                <a:solidFill>
                  <a:srgbClr val="FFFFFF"/>
                </a:solidFill>
                <a:prstDash val="solid"/>
              </a:ln>
            </c:spPr>
            <c:extLst>
              <c:ext xmlns:c16="http://schemas.microsoft.com/office/drawing/2014/chart" uri="{C3380CC4-5D6E-409C-BE32-E72D297353CC}">
                <c16:uniqueId val="{00000013-B7B4-41B2-A801-DC74E843B815}"/>
              </c:ext>
            </c:extLst>
          </c:dPt>
          <c:dLbls>
            <c:dLbl>
              <c:idx val="1"/>
              <c:layout>
                <c:manualLayout>
                  <c:x val="5.6198842592592488E-2"/>
                  <c:y val="0.15098024691358011"/>
                </c:manualLayout>
              </c:layout>
              <c:spPr>
                <a:noFill/>
                <a:ln w="25400">
                  <a:noFill/>
                </a:ln>
              </c:spPr>
              <c:txPr>
                <a:bodyPr/>
                <a:lstStyle/>
                <a:p>
                  <a:pPr>
                    <a:defRPr sz="900" b="0" i="0" u="none" strike="noStrike" baseline="0">
                      <a:solidFill>
                        <a:srgbClr val="333333"/>
                      </a:solidFill>
                      <a:latin typeface="Helvetica Neue LT Std 45 Light" panose="020B0403020202020204"/>
                      <a:ea typeface="Calibri"/>
                      <a:cs typeface="Calibri"/>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7B4-41B2-A801-DC74E843B815}"/>
                </c:ext>
              </c:extLst>
            </c:dLbl>
            <c:dLbl>
              <c:idx val="4"/>
              <c:layout>
                <c:manualLayout>
                  <c:x val="-0.14518485189351329"/>
                  <c:y val="-7.908657557511195E-2"/>
                </c:manualLayout>
              </c:layout>
              <c:spPr>
                <a:noFill/>
                <a:ln w="25400">
                  <a:noFill/>
                </a:ln>
              </c:spPr>
              <c:txPr>
                <a:bodyPr/>
                <a:lstStyle/>
                <a:p>
                  <a:pPr>
                    <a:defRPr sz="900" b="0" i="0" u="none" strike="noStrike" baseline="0">
                      <a:solidFill>
                        <a:srgbClr val="333333"/>
                      </a:solidFill>
                      <a:latin typeface="Helvetica Neue LT Std 45 Light" panose="020B0403020202020204"/>
                      <a:ea typeface="Calibri"/>
                      <a:cs typeface="Calibri"/>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B7B4-41B2-A801-DC74E843B815}"/>
                </c:ext>
              </c:extLst>
            </c:dLbl>
            <c:dLbl>
              <c:idx val="5"/>
              <c:layout>
                <c:manualLayout>
                  <c:x val="-0.15818137018586961"/>
                  <c:y val="-7.4818588852864076E-3"/>
                </c:manualLayout>
              </c:layout>
              <c:spPr>
                <a:noFill/>
                <a:ln w="25400">
                  <a:noFill/>
                </a:ln>
              </c:spPr>
              <c:txPr>
                <a:bodyPr/>
                <a:lstStyle/>
                <a:p>
                  <a:pPr>
                    <a:defRPr sz="900" b="0" i="0" u="none" strike="noStrike" baseline="0">
                      <a:solidFill>
                        <a:srgbClr val="333333"/>
                      </a:solidFill>
                      <a:latin typeface="Helvetica Neue LT Std 45 Light" panose="020B0403020202020204"/>
                      <a:ea typeface="Calibri"/>
                      <a:cs typeface="Calibri"/>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B7B4-41B2-A801-DC74E843B815}"/>
                </c:ext>
              </c:extLst>
            </c:dLbl>
            <c:dLbl>
              <c:idx val="6"/>
              <c:layout>
                <c:manualLayout>
                  <c:x val="-9.4784151981002318E-2"/>
                  <c:y val="-8.1800216149451876E-2"/>
                </c:manualLayout>
              </c:layout>
              <c:spPr>
                <a:noFill/>
                <a:ln w="25400">
                  <a:noFill/>
                </a:ln>
              </c:spPr>
              <c:txPr>
                <a:bodyPr/>
                <a:lstStyle/>
                <a:p>
                  <a:pPr>
                    <a:defRPr sz="900" b="0" i="0" u="none" strike="noStrike" baseline="0">
                      <a:solidFill>
                        <a:srgbClr val="333333"/>
                      </a:solidFill>
                      <a:latin typeface="Helvetica Neue LT Std 45 Light" panose="020B0403020202020204"/>
                      <a:ea typeface="Calibri"/>
                      <a:cs typeface="Calibri"/>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D-B7B4-41B2-A801-DC74E843B815}"/>
                </c:ext>
              </c:extLst>
            </c:dLbl>
            <c:dLbl>
              <c:idx val="7"/>
              <c:layout>
                <c:manualLayout>
                  <c:x val="-6.4018426268145023E-2"/>
                  <c:y val="-0.15626408831249033"/>
                </c:manualLayout>
              </c:layout>
              <c:spPr>
                <a:noFill/>
                <a:ln w="25400">
                  <a:noFill/>
                </a:ln>
              </c:spPr>
              <c:txPr>
                <a:bodyPr/>
                <a:lstStyle/>
                <a:p>
                  <a:pPr>
                    <a:defRPr sz="900" b="0" i="0" u="none" strike="noStrike" baseline="0">
                      <a:solidFill>
                        <a:srgbClr val="333333"/>
                      </a:solidFill>
                      <a:latin typeface="Helvetica Neue LT Std 45 Light" panose="020B0403020202020204"/>
                      <a:ea typeface="Calibri"/>
                      <a:cs typeface="Calibri"/>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B7B4-41B2-A801-DC74E843B815}"/>
                </c:ext>
              </c:extLst>
            </c:dLbl>
            <c:spPr>
              <a:noFill/>
              <a:ln w="25400">
                <a:noFill/>
              </a:ln>
            </c:spPr>
            <c:txPr>
              <a:bodyPr wrap="square" lIns="38100" tIns="19050" rIns="38100" bIns="19050" anchor="ctr">
                <a:spAutoFit/>
              </a:bodyPr>
              <a:lstStyle/>
              <a:p>
                <a:pPr>
                  <a:defRPr sz="900" b="0" i="0" u="none" strike="noStrike" baseline="0">
                    <a:solidFill>
                      <a:srgbClr val="333333"/>
                    </a:solidFill>
                    <a:latin typeface="Helvetica Neue LT Std 45 Light" panose="020B0403020202020204"/>
                    <a:ea typeface="Calibri"/>
                    <a:cs typeface="Calibri"/>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cat>
            <c:strLit>
              <c:ptCount val="10"/>
              <c:pt idx="0">
                <c:v>CCGT</c:v>
              </c:pt>
              <c:pt idx="1">
                <c:v>Coal</c:v>
              </c:pt>
              <c:pt idx="2">
                <c:v>Nuclear</c:v>
              </c:pt>
              <c:pt idx="3">
                <c:v>Wind</c:v>
              </c:pt>
              <c:pt idx="4">
                <c:v>Pumped Storage</c:v>
              </c:pt>
              <c:pt idx="5">
                <c:v>Hydro</c:v>
              </c:pt>
              <c:pt idx="6">
                <c:v>OCGT</c:v>
              </c:pt>
              <c:pt idx="7">
                <c:v>Other</c:v>
              </c:pt>
              <c:pt idx="8">
                <c:v>Biomass</c:v>
              </c:pt>
              <c:pt idx="9">
                <c:v>IC imports</c:v>
              </c:pt>
            </c:strLit>
          </c:cat>
          <c:val>
            <c:numLit>
              <c:formatCode>General</c:formatCode>
              <c:ptCount val="10"/>
              <c:pt idx="0">
                <c:v>52089867</c:v>
              </c:pt>
              <c:pt idx="1">
                <c:v>6523719.5</c:v>
              </c:pt>
              <c:pt idx="2">
                <c:v>22364482</c:v>
              </c:pt>
              <c:pt idx="3">
                <c:v>22320448</c:v>
              </c:pt>
              <c:pt idx="4">
                <c:v>895069</c:v>
              </c:pt>
              <c:pt idx="5">
                <c:v>1927961.5</c:v>
              </c:pt>
              <c:pt idx="6">
                <c:v>7484.5</c:v>
              </c:pt>
              <c:pt idx="7">
                <c:v>205047.5</c:v>
              </c:pt>
              <c:pt idx="8">
                <c:v>7222614</c:v>
              </c:pt>
              <c:pt idx="9">
                <c:v>10456642</c:v>
              </c:pt>
            </c:numLit>
          </c:val>
          <c:extLst>
            <c:ext xmlns:c16="http://schemas.microsoft.com/office/drawing/2014/chart" uri="{C3380CC4-5D6E-409C-BE32-E72D297353CC}">
              <c16:uniqueId val="{00000014-B7B4-41B2-A801-DC74E843B815}"/>
            </c:ext>
          </c:extLst>
        </c:ser>
        <c:dLbls>
          <c:showLegendKey val="0"/>
          <c:showVal val="0"/>
          <c:showCatName val="0"/>
          <c:showSerName val="0"/>
          <c:showPercent val="0"/>
          <c:showBubbleSize val="0"/>
          <c:showLeaderLines val="1"/>
        </c:dLbls>
        <c:firstSliceAng val="0"/>
        <c:holeSize val="26"/>
      </c:doughnutChart>
      <c:spPr>
        <a:noFill/>
        <a:ln w="25400">
          <a:noFill/>
        </a:ln>
      </c:spPr>
    </c:plotArea>
    <c:legend>
      <c:legendPos val="b"/>
      <c:layout>
        <c:manualLayout>
          <c:xMode val="edge"/>
          <c:yMode val="edge"/>
          <c:x val="8.553472222222222E-2"/>
          <c:y val="0.81136049382716047"/>
          <c:w val="0.8289305555555555"/>
          <c:h val="0.16512098765432098"/>
        </c:manualLayout>
      </c:layout>
      <c:overlay val="0"/>
    </c:legend>
    <c:plotVisOnly val="1"/>
    <c:dispBlanksAs val="zero"/>
    <c:showDLblsOverMax val="0"/>
  </c:chart>
  <c:spPr>
    <a:solidFill>
      <a:srgbClr val="FFFFFF"/>
    </a:solidFill>
    <a:ln w="12700">
      <a:noFill/>
      <a:prstDash val="solid"/>
    </a:ln>
  </c:spPr>
  <c:txPr>
    <a:bodyPr/>
    <a:lstStyle/>
    <a:p>
      <a:pPr>
        <a:defRPr sz="9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770882673484461"/>
          <c:y val="0.17196010568538767"/>
          <c:w val="0.54553201179968602"/>
          <c:h val="0.61147569300058213"/>
        </c:manualLayout>
      </c:layout>
      <c:doughnutChart>
        <c:varyColors val="1"/>
        <c:ser>
          <c:idx val="0"/>
          <c:order val="0"/>
          <c:spPr>
            <a:solidFill>
              <a:srgbClr val="0066CC"/>
            </a:solidFill>
            <a:ln w="12700">
              <a:solidFill>
                <a:srgbClr val="FFFFFF"/>
              </a:solidFill>
              <a:prstDash val="solid"/>
            </a:ln>
          </c:spPr>
          <c:dPt>
            <c:idx val="0"/>
            <c:bubble3D val="0"/>
            <c:spPr>
              <a:solidFill>
                <a:srgbClr val="5BCBF5"/>
              </a:solidFill>
              <a:ln w="12700">
                <a:solidFill>
                  <a:srgbClr val="FFFFFF"/>
                </a:solidFill>
                <a:prstDash val="solid"/>
              </a:ln>
            </c:spPr>
            <c:extLst>
              <c:ext xmlns:c16="http://schemas.microsoft.com/office/drawing/2014/chart" uri="{C3380CC4-5D6E-409C-BE32-E72D297353CC}">
                <c16:uniqueId val="{00000001-2227-4487-A993-EBAEAA7D10EB}"/>
              </c:ext>
            </c:extLst>
          </c:dPt>
          <c:dPt>
            <c:idx val="1"/>
            <c:bubble3D val="0"/>
            <c:spPr>
              <a:solidFill>
                <a:srgbClr val="000000"/>
              </a:solidFill>
              <a:ln w="12700">
                <a:solidFill>
                  <a:srgbClr val="FFFFFF"/>
                </a:solidFill>
                <a:prstDash val="solid"/>
              </a:ln>
            </c:spPr>
            <c:extLst>
              <c:ext xmlns:c16="http://schemas.microsoft.com/office/drawing/2014/chart" uri="{C3380CC4-5D6E-409C-BE32-E72D297353CC}">
                <c16:uniqueId val="{00000003-2227-4487-A993-EBAEAA7D10EB}"/>
              </c:ext>
            </c:extLst>
          </c:dPt>
          <c:dPt>
            <c:idx val="2"/>
            <c:bubble3D val="0"/>
            <c:spPr>
              <a:solidFill>
                <a:srgbClr val="0079C1"/>
              </a:solidFill>
              <a:ln w="12700">
                <a:solidFill>
                  <a:srgbClr val="FFFFFF"/>
                </a:solidFill>
                <a:prstDash val="solid"/>
              </a:ln>
            </c:spPr>
            <c:extLst>
              <c:ext xmlns:c16="http://schemas.microsoft.com/office/drawing/2014/chart" uri="{C3380CC4-5D6E-409C-BE32-E72D297353CC}">
                <c16:uniqueId val="{00000005-2227-4487-A993-EBAEAA7D10EB}"/>
              </c:ext>
            </c:extLst>
          </c:dPt>
          <c:dPt>
            <c:idx val="3"/>
            <c:bubble3D val="0"/>
            <c:spPr>
              <a:solidFill>
                <a:srgbClr val="F26522"/>
              </a:solidFill>
              <a:ln w="12700">
                <a:solidFill>
                  <a:srgbClr val="FFFFFF"/>
                </a:solidFill>
                <a:prstDash val="solid"/>
              </a:ln>
            </c:spPr>
            <c:extLst>
              <c:ext xmlns:c16="http://schemas.microsoft.com/office/drawing/2014/chart" uri="{C3380CC4-5D6E-409C-BE32-E72D297353CC}">
                <c16:uniqueId val="{00000007-2227-4487-A993-EBAEAA7D10EB}"/>
              </c:ext>
            </c:extLst>
          </c:dPt>
          <c:dPt>
            <c:idx val="4"/>
            <c:bubble3D val="0"/>
            <c:spPr>
              <a:solidFill>
                <a:srgbClr val="00B050"/>
              </a:solidFill>
              <a:ln w="12700">
                <a:solidFill>
                  <a:srgbClr val="FFFFFF"/>
                </a:solidFill>
                <a:prstDash val="solid"/>
              </a:ln>
            </c:spPr>
            <c:extLst>
              <c:ext xmlns:c16="http://schemas.microsoft.com/office/drawing/2014/chart" uri="{C3380CC4-5D6E-409C-BE32-E72D297353CC}">
                <c16:uniqueId val="{00000009-2227-4487-A993-EBAEAA7D10EB}"/>
              </c:ext>
            </c:extLst>
          </c:dPt>
          <c:dPt>
            <c:idx val="5"/>
            <c:bubble3D val="0"/>
            <c:spPr>
              <a:solidFill>
                <a:schemeClr val="bg2">
                  <a:lumMod val="50000"/>
                </a:schemeClr>
              </a:solidFill>
              <a:ln w="12700">
                <a:solidFill>
                  <a:srgbClr val="FFFFFF"/>
                </a:solidFill>
                <a:prstDash val="solid"/>
              </a:ln>
            </c:spPr>
            <c:extLst>
              <c:ext xmlns:c16="http://schemas.microsoft.com/office/drawing/2014/chart" uri="{C3380CC4-5D6E-409C-BE32-E72D297353CC}">
                <c16:uniqueId val="{0000000B-2227-4487-A993-EBAEAA7D10EB}"/>
              </c:ext>
            </c:extLst>
          </c:dPt>
          <c:dPt>
            <c:idx val="6"/>
            <c:bubble3D val="0"/>
            <c:spPr>
              <a:solidFill>
                <a:srgbClr val="993300"/>
              </a:solidFill>
              <a:ln w="12700">
                <a:solidFill>
                  <a:srgbClr val="FFFFFF"/>
                </a:solidFill>
                <a:prstDash val="solid"/>
              </a:ln>
            </c:spPr>
            <c:extLst>
              <c:ext xmlns:c16="http://schemas.microsoft.com/office/drawing/2014/chart" uri="{C3380CC4-5D6E-409C-BE32-E72D297353CC}">
                <c16:uniqueId val="{0000000D-2227-4487-A993-EBAEAA7D10EB}"/>
              </c:ext>
            </c:extLst>
          </c:dPt>
          <c:dPt>
            <c:idx val="7"/>
            <c:bubble3D val="0"/>
            <c:spPr>
              <a:solidFill>
                <a:srgbClr val="FFBF22"/>
              </a:solidFill>
              <a:ln w="12700">
                <a:solidFill>
                  <a:srgbClr val="FFFFFF"/>
                </a:solidFill>
                <a:prstDash val="solid"/>
              </a:ln>
            </c:spPr>
            <c:extLst>
              <c:ext xmlns:c16="http://schemas.microsoft.com/office/drawing/2014/chart" uri="{C3380CC4-5D6E-409C-BE32-E72D297353CC}">
                <c16:uniqueId val="{0000000F-2227-4487-A993-EBAEAA7D10EB}"/>
              </c:ext>
            </c:extLst>
          </c:dPt>
          <c:dPt>
            <c:idx val="8"/>
            <c:bubble3D val="0"/>
            <c:spPr>
              <a:solidFill>
                <a:srgbClr val="6A2C91"/>
              </a:solidFill>
              <a:ln w="12700">
                <a:solidFill>
                  <a:srgbClr val="FFFFFF"/>
                </a:solidFill>
                <a:prstDash val="solid"/>
              </a:ln>
            </c:spPr>
            <c:extLst>
              <c:ext xmlns:c16="http://schemas.microsoft.com/office/drawing/2014/chart" uri="{C3380CC4-5D6E-409C-BE32-E72D297353CC}">
                <c16:uniqueId val="{00000011-2227-4487-A993-EBAEAA7D10EB}"/>
              </c:ext>
            </c:extLst>
          </c:dPt>
          <c:dPt>
            <c:idx val="9"/>
            <c:bubble3D val="0"/>
            <c:spPr>
              <a:solidFill>
                <a:srgbClr val="C2CD23"/>
              </a:solidFill>
              <a:ln w="12700">
                <a:solidFill>
                  <a:srgbClr val="FFFFFF"/>
                </a:solidFill>
                <a:prstDash val="solid"/>
              </a:ln>
            </c:spPr>
            <c:extLst>
              <c:ext xmlns:c16="http://schemas.microsoft.com/office/drawing/2014/chart" uri="{C3380CC4-5D6E-409C-BE32-E72D297353CC}">
                <c16:uniqueId val="{00000013-2227-4487-A993-EBAEAA7D10EB}"/>
              </c:ext>
            </c:extLst>
          </c:dPt>
          <c:dLbls>
            <c:dLbl>
              <c:idx val="1"/>
              <c:layout>
                <c:manualLayout>
                  <c:x val="7.971736111111101E-2"/>
                  <c:y val="0.10002345679012346"/>
                </c:manualLayout>
              </c:layout>
              <c:spPr>
                <a:noFill/>
                <a:ln w="25400">
                  <a:noFill/>
                </a:ln>
              </c:spPr>
              <c:txPr>
                <a:bodyPr/>
                <a:lstStyle/>
                <a:p>
                  <a:pPr>
                    <a:defRPr sz="900" b="0" i="0" u="none" strike="noStrike" baseline="0">
                      <a:solidFill>
                        <a:srgbClr val="333333"/>
                      </a:solidFill>
                      <a:latin typeface="Helvetica Neue LT Std 45 Light" panose="020B0403020202020204"/>
                      <a:ea typeface="Calibri"/>
                      <a:cs typeface="Calibri"/>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227-4487-A993-EBAEAA7D10EB}"/>
                </c:ext>
              </c:extLst>
            </c:dLbl>
            <c:dLbl>
              <c:idx val="4"/>
              <c:layout>
                <c:manualLayout>
                  <c:x val="-0.14518485189351329"/>
                  <c:y val="-7.908657557511195E-2"/>
                </c:manualLayout>
              </c:layout>
              <c:spPr>
                <a:noFill/>
                <a:ln w="25400">
                  <a:noFill/>
                </a:ln>
              </c:spPr>
              <c:txPr>
                <a:bodyPr/>
                <a:lstStyle/>
                <a:p>
                  <a:pPr>
                    <a:defRPr sz="900" b="0" i="0" u="none" strike="noStrike" baseline="0">
                      <a:solidFill>
                        <a:srgbClr val="333333"/>
                      </a:solidFill>
                      <a:latin typeface="Helvetica Neue LT Std 45 Light" panose="020B0403020202020204"/>
                      <a:ea typeface="Calibri"/>
                      <a:cs typeface="Calibri"/>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2227-4487-A993-EBAEAA7D10EB}"/>
                </c:ext>
              </c:extLst>
            </c:dLbl>
            <c:dLbl>
              <c:idx val="5"/>
              <c:layout>
                <c:manualLayout>
                  <c:x val="-0.15818137018586961"/>
                  <c:y val="-7.4818588852864076E-3"/>
                </c:manualLayout>
              </c:layout>
              <c:spPr>
                <a:noFill/>
                <a:ln w="25400">
                  <a:noFill/>
                </a:ln>
              </c:spPr>
              <c:txPr>
                <a:bodyPr/>
                <a:lstStyle/>
                <a:p>
                  <a:pPr>
                    <a:defRPr sz="900" b="0" i="0" u="none" strike="noStrike" baseline="0">
                      <a:solidFill>
                        <a:srgbClr val="333333"/>
                      </a:solidFill>
                      <a:latin typeface="Helvetica Neue LT Std 45 Light" panose="020B0403020202020204"/>
                      <a:ea typeface="Calibri"/>
                      <a:cs typeface="Calibri"/>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2227-4487-A993-EBAEAA7D10EB}"/>
                </c:ext>
              </c:extLst>
            </c:dLbl>
            <c:dLbl>
              <c:idx val="6"/>
              <c:layout>
                <c:manualLayout>
                  <c:x val="-9.4784151981002318E-2"/>
                  <c:y val="-8.1800216149451876E-2"/>
                </c:manualLayout>
              </c:layout>
              <c:spPr>
                <a:noFill/>
                <a:ln w="25400">
                  <a:noFill/>
                </a:ln>
              </c:spPr>
              <c:txPr>
                <a:bodyPr/>
                <a:lstStyle/>
                <a:p>
                  <a:pPr>
                    <a:defRPr sz="900" b="0" i="0" u="none" strike="noStrike" baseline="0">
                      <a:solidFill>
                        <a:srgbClr val="333333"/>
                      </a:solidFill>
                      <a:latin typeface="Helvetica Neue LT Std 45 Light" panose="020B0403020202020204"/>
                      <a:ea typeface="Calibri"/>
                      <a:cs typeface="Calibri"/>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D-2227-4487-A993-EBAEAA7D10EB}"/>
                </c:ext>
              </c:extLst>
            </c:dLbl>
            <c:dLbl>
              <c:idx val="7"/>
              <c:layout>
                <c:manualLayout>
                  <c:x val="-6.4018426268145023E-2"/>
                  <c:y val="-0.15626408831249033"/>
                </c:manualLayout>
              </c:layout>
              <c:spPr>
                <a:noFill/>
                <a:ln w="25400">
                  <a:noFill/>
                </a:ln>
              </c:spPr>
              <c:txPr>
                <a:bodyPr/>
                <a:lstStyle/>
                <a:p>
                  <a:pPr>
                    <a:defRPr sz="900" b="0" i="0" u="none" strike="noStrike" baseline="0">
                      <a:solidFill>
                        <a:srgbClr val="333333"/>
                      </a:solidFill>
                      <a:latin typeface="Helvetica Neue LT Std 45 Light" panose="020B0403020202020204"/>
                      <a:ea typeface="Calibri"/>
                      <a:cs typeface="Calibri"/>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2227-4487-A993-EBAEAA7D10EB}"/>
                </c:ext>
              </c:extLst>
            </c:dLbl>
            <c:spPr>
              <a:noFill/>
              <a:ln w="25400">
                <a:noFill/>
              </a:ln>
            </c:spPr>
            <c:txPr>
              <a:bodyPr wrap="square" lIns="38100" tIns="19050" rIns="38100" bIns="19050" anchor="ctr">
                <a:spAutoFit/>
              </a:bodyPr>
              <a:lstStyle/>
              <a:p>
                <a:pPr>
                  <a:defRPr sz="900" b="0" i="0" u="none" strike="noStrike" baseline="0">
                    <a:solidFill>
                      <a:srgbClr val="333333"/>
                    </a:solidFill>
                    <a:latin typeface="Helvetica Neue LT Std 45 Light" panose="020B0403020202020204"/>
                    <a:ea typeface="Calibri"/>
                    <a:cs typeface="Calibri"/>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cat>
            <c:strRef>
              <c:f>'[1]Winter doughnut d'!$B$1:$K$1</c:f>
              <c:strCache>
                <c:ptCount val="10"/>
                <c:pt idx="0">
                  <c:v>CCGT</c:v>
                </c:pt>
                <c:pt idx="1">
                  <c:v>Coal</c:v>
                </c:pt>
                <c:pt idx="2">
                  <c:v>Nuclear</c:v>
                </c:pt>
                <c:pt idx="3">
                  <c:v>Wind</c:v>
                </c:pt>
                <c:pt idx="4">
                  <c:v>Pumped storage</c:v>
                </c:pt>
                <c:pt idx="5">
                  <c:v>Hydro</c:v>
                </c:pt>
                <c:pt idx="6">
                  <c:v>OCGT</c:v>
                </c:pt>
                <c:pt idx="7">
                  <c:v>Other</c:v>
                </c:pt>
                <c:pt idx="8">
                  <c:v>Biomass</c:v>
                </c:pt>
                <c:pt idx="9">
                  <c:v>Interconnector imports</c:v>
                </c:pt>
              </c:strCache>
            </c:strRef>
          </c:cat>
          <c:val>
            <c:numRef>
              <c:f>'[1]Winter doughnut d'!$B$2:$K$2</c:f>
              <c:numCache>
                <c:formatCode>General</c:formatCode>
                <c:ptCount val="10"/>
                <c:pt idx="0">
                  <c:v>44147628.5</c:v>
                </c:pt>
                <c:pt idx="1">
                  <c:v>4970551.5</c:v>
                </c:pt>
                <c:pt idx="2">
                  <c:v>22505852.5</c:v>
                </c:pt>
                <c:pt idx="3">
                  <c:v>28634125.5</c:v>
                </c:pt>
                <c:pt idx="4">
                  <c:v>738934</c:v>
                </c:pt>
                <c:pt idx="5">
                  <c:v>2211216</c:v>
                </c:pt>
                <c:pt idx="6">
                  <c:v>37466</c:v>
                </c:pt>
                <c:pt idx="7">
                  <c:v>539902</c:v>
                </c:pt>
                <c:pt idx="8">
                  <c:v>8703552.5</c:v>
                </c:pt>
                <c:pt idx="9">
                  <c:v>11224492</c:v>
                </c:pt>
              </c:numCache>
            </c:numRef>
          </c:val>
          <c:extLst>
            <c:ext xmlns:c16="http://schemas.microsoft.com/office/drawing/2014/chart" uri="{C3380CC4-5D6E-409C-BE32-E72D297353CC}">
              <c16:uniqueId val="{00000014-2227-4487-A993-EBAEAA7D10EB}"/>
            </c:ext>
          </c:extLst>
        </c:ser>
        <c:dLbls>
          <c:showLegendKey val="0"/>
          <c:showVal val="0"/>
          <c:showCatName val="0"/>
          <c:showSerName val="0"/>
          <c:showPercent val="0"/>
          <c:showBubbleSize val="0"/>
          <c:showLeaderLines val="1"/>
        </c:dLbls>
        <c:firstSliceAng val="0"/>
        <c:holeSize val="26"/>
      </c:doughnutChart>
      <c:spPr>
        <a:noFill/>
        <a:ln w="25400">
          <a:noFill/>
        </a:ln>
      </c:spPr>
    </c:plotArea>
    <c:legend>
      <c:legendPos val="r"/>
      <c:layout>
        <c:manualLayout>
          <c:xMode val="edge"/>
          <c:yMode val="edge"/>
          <c:x val="6.8860991261531654E-2"/>
          <c:y val="0.82163831543121812"/>
          <c:w val="0.89489638175871489"/>
          <c:h val="0.17429932251316269"/>
        </c:manualLayout>
      </c:layout>
      <c:overlay val="0"/>
      <c:spPr>
        <a:noFill/>
        <a:ln w="25400">
          <a:noFill/>
        </a:ln>
      </c:spPr>
      <c:txPr>
        <a:bodyPr/>
        <a:lstStyle/>
        <a:p>
          <a:pPr>
            <a:defRPr sz="800" b="0" i="0" u="none" strike="noStrike" baseline="0">
              <a:solidFill>
                <a:srgbClr val="333333"/>
              </a:solidFill>
              <a:latin typeface="Helvetica Neue LT Std 45 Light" panose="020B0403020202020204"/>
              <a:ea typeface="Calibri"/>
              <a:cs typeface="Calibri"/>
            </a:defRPr>
          </a:pPr>
          <a:endParaRPr lang="en-US"/>
        </a:p>
      </c:txPr>
    </c:legend>
    <c:plotVisOnly val="1"/>
    <c:dispBlanksAs val="zero"/>
    <c:showDLblsOverMax val="0"/>
  </c:chart>
  <c:spPr>
    <a:solidFill>
      <a:srgbClr val="FFFFFF"/>
    </a:solidFill>
    <a:ln w="12700">
      <a:noFill/>
      <a:prstDash val="solid"/>
    </a:ln>
  </c:spPr>
  <c:txPr>
    <a:bodyPr/>
    <a:lstStyle/>
    <a:p>
      <a:pPr>
        <a:defRPr sz="9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706388287935813"/>
          <c:y val="6.6130177514792901E-2"/>
          <c:w val="0.83493705329813894"/>
          <c:h val="0.46834414201183433"/>
        </c:manualLayout>
      </c:layout>
      <c:barChart>
        <c:barDir val="col"/>
        <c:grouping val="stacked"/>
        <c:varyColors val="0"/>
        <c:ser>
          <c:idx val="3"/>
          <c:order val="0"/>
          <c:tx>
            <c:strRef>
              <c:f>'[1]IC flows d&amp;c'!$F$1</c:f>
              <c:strCache>
                <c:ptCount val="1"/>
                <c:pt idx="0">
                  <c:v>IFA flow at peak times</c:v>
                </c:pt>
              </c:strCache>
            </c:strRef>
          </c:tx>
          <c:spPr>
            <a:solidFill>
              <a:srgbClr val="6A2C91"/>
            </a:solidFill>
            <a:ln w="19050">
              <a:noFill/>
            </a:ln>
          </c:spPr>
          <c:invertIfNegative val="0"/>
          <c:cat>
            <c:numRef>
              <c:f>'[1]IC flows d&amp;c'!$A$2:$A$155</c:f>
              <c:numCache>
                <c:formatCode>m/d/yyyy</c:formatCode>
                <c:ptCount val="154"/>
                <c:pt idx="0">
                  <c:v>43765</c:v>
                </c:pt>
                <c:pt idx="1">
                  <c:v>43766</c:v>
                </c:pt>
                <c:pt idx="2">
                  <c:v>43767</c:v>
                </c:pt>
                <c:pt idx="3">
                  <c:v>43768</c:v>
                </c:pt>
                <c:pt idx="4">
                  <c:v>43769</c:v>
                </c:pt>
                <c:pt idx="5">
                  <c:v>43770</c:v>
                </c:pt>
                <c:pt idx="6">
                  <c:v>43771</c:v>
                </c:pt>
                <c:pt idx="7">
                  <c:v>43772</c:v>
                </c:pt>
                <c:pt idx="8">
                  <c:v>43773</c:v>
                </c:pt>
                <c:pt idx="9">
                  <c:v>43774</c:v>
                </c:pt>
                <c:pt idx="10">
                  <c:v>43775</c:v>
                </c:pt>
                <c:pt idx="11">
                  <c:v>43776</c:v>
                </c:pt>
                <c:pt idx="12">
                  <c:v>43777</c:v>
                </c:pt>
                <c:pt idx="13">
                  <c:v>43778</c:v>
                </c:pt>
                <c:pt idx="14">
                  <c:v>43779</c:v>
                </c:pt>
                <c:pt idx="15">
                  <c:v>43780</c:v>
                </c:pt>
                <c:pt idx="16">
                  <c:v>43781</c:v>
                </c:pt>
                <c:pt idx="17">
                  <c:v>43782</c:v>
                </c:pt>
                <c:pt idx="18">
                  <c:v>43783</c:v>
                </c:pt>
                <c:pt idx="19">
                  <c:v>43784</c:v>
                </c:pt>
                <c:pt idx="20">
                  <c:v>43785</c:v>
                </c:pt>
                <c:pt idx="21">
                  <c:v>43786</c:v>
                </c:pt>
                <c:pt idx="22">
                  <c:v>43787</c:v>
                </c:pt>
                <c:pt idx="23">
                  <c:v>43788</c:v>
                </c:pt>
                <c:pt idx="24">
                  <c:v>43789</c:v>
                </c:pt>
                <c:pt idx="25">
                  <c:v>43790</c:v>
                </c:pt>
                <c:pt idx="26">
                  <c:v>43791</c:v>
                </c:pt>
                <c:pt idx="27">
                  <c:v>43792</c:v>
                </c:pt>
                <c:pt idx="28">
                  <c:v>43793</c:v>
                </c:pt>
                <c:pt idx="29">
                  <c:v>43794</c:v>
                </c:pt>
                <c:pt idx="30">
                  <c:v>43795</c:v>
                </c:pt>
                <c:pt idx="31">
                  <c:v>43796</c:v>
                </c:pt>
                <c:pt idx="32">
                  <c:v>43797</c:v>
                </c:pt>
                <c:pt idx="33">
                  <c:v>43798</c:v>
                </c:pt>
                <c:pt idx="34">
                  <c:v>43799</c:v>
                </c:pt>
                <c:pt idx="35">
                  <c:v>43800</c:v>
                </c:pt>
                <c:pt idx="36">
                  <c:v>43801</c:v>
                </c:pt>
                <c:pt idx="37">
                  <c:v>43802</c:v>
                </c:pt>
                <c:pt idx="38">
                  <c:v>43803</c:v>
                </c:pt>
                <c:pt idx="39">
                  <c:v>43804</c:v>
                </c:pt>
                <c:pt idx="40">
                  <c:v>43805</c:v>
                </c:pt>
                <c:pt idx="41">
                  <c:v>43806</c:v>
                </c:pt>
                <c:pt idx="42">
                  <c:v>43807</c:v>
                </c:pt>
                <c:pt idx="43">
                  <c:v>43808</c:v>
                </c:pt>
                <c:pt idx="44">
                  <c:v>43809</c:v>
                </c:pt>
                <c:pt idx="45">
                  <c:v>43810</c:v>
                </c:pt>
                <c:pt idx="46">
                  <c:v>43811</c:v>
                </c:pt>
                <c:pt idx="47">
                  <c:v>43812</c:v>
                </c:pt>
                <c:pt idx="48">
                  <c:v>43813</c:v>
                </c:pt>
                <c:pt idx="49">
                  <c:v>43814</c:v>
                </c:pt>
                <c:pt idx="50">
                  <c:v>43815</c:v>
                </c:pt>
                <c:pt idx="51">
                  <c:v>43816</c:v>
                </c:pt>
                <c:pt idx="52">
                  <c:v>43817</c:v>
                </c:pt>
                <c:pt idx="53">
                  <c:v>43818</c:v>
                </c:pt>
                <c:pt idx="54">
                  <c:v>43819</c:v>
                </c:pt>
                <c:pt idx="55">
                  <c:v>43820</c:v>
                </c:pt>
                <c:pt idx="56">
                  <c:v>43821</c:v>
                </c:pt>
                <c:pt idx="57">
                  <c:v>43822</c:v>
                </c:pt>
                <c:pt idx="58">
                  <c:v>43823</c:v>
                </c:pt>
                <c:pt idx="59">
                  <c:v>43824</c:v>
                </c:pt>
                <c:pt idx="60">
                  <c:v>43825</c:v>
                </c:pt>
                <c:pt idx="61">
                  <c:v>43826</c:v>
                </c:pt>
                <c:pt idx="62">
                  <c:v>43827</c:v>
                </c:pt>
                <c:pt idx="63">
                  <c:v>43828</c:v>
                </c:pt>
                <c:pt idx="64">
                  <c:v>43829</c:v>
                </c:pt>
                <c:pt idx="65">
                  <c:v>43830</c:v>
                </c:pt>
                <c:pt idx="66">
                  <c:v>43831</c:v>
                </c:pt>
                <c:pt idx="67">
                  <c:v>43832</c:v>
                </c:pt>
                <c:pt idx="68">
                  <c:v>43833</c:v>
                </c:pt>
                <c:pt idx="69">
                  <c:v>43834</c:v>
                </c:pt>
                <c:pt idx="70">
                  <c:v>43835</c:v>
                </c:pt>
                <c:pt idx="71">
                  <c:v>43836</c:v>
                </c:pt>
                <c:pt idx="72">
                  <c:v>43837</c:v>
                </c:pt>
                <c:pt idx="73">
                  <c:v>43838</c:v>
                </c:pt>
                <c:pt idx="74">
                  <c:v>43839</c:v>
                </c:pt>
                <c:pt idx="75">
                  <c:v>43840</c:v>
                </c:pt>
                <c:pt idx="76">
                  <c:v>43841</c:v>
                </c:pt>
                <c:pt idx="77">
                  <c:v>43842</c:v>
                </c:pt>
                <c:pt idx="78">
                  <c:v>43843</c:v>
                </c:pt>
                <c:pt idx="79">
                  <c:v>43844</c:v>
                </c:pt>
                <c:pt idx="80">
                  <c:v>43845</c:v>
                </c:pt>
                <c:pt idx="81">
                  <c:v>43846</c:v>
                </c:pt>
                <c:pt idx="82">
                  <c:v>43847</c:v>
                </c:pt>
                <c:pt idx="83">
                  <c:v>43848</c:v>
                </c:pt>
                <c:pt idx="84">
                  <c:v>43849</c:v>
                </c:pt>
                <c:pt idx="85">
                  <c:v>43850</c:v>
                </c:pt>
                <c:pt idx="86">
                  <c:v>43851</c:v>
                </c:pt>
                <c:pt idx="87">
                  <c:v>43852</c:v>
                </c:pt>
                <c:pt idx="88">
                  <c:v>43853</c:v>
                </c:pt>
                <c:pt idx="89">
                  <c:v>43854</c:v>
                </c:pt>
                <c:pt idx="90">
                  <c:v>43855</c:v>
                </c:pt>
                <c:pt idx="91">
                  <c:v>43856</c:v>
                </c:pt>
                <c:pt idx="92">
                  <c:v>43857</c:v>
                </c:pt>
                <c:pt idx="93">
                  <c:v>43858</c:v>
                </c:pt>
                <c:pt idx="94">
                  <c:v>43859</c:v>
                </c:pt>
                <c:pt idx="95">
                  <c:v>43860</c:v>
                </c:pt>
                <c:pt idx="96">
                  <c:v>43861</c:v>
                </c:pt>
                <c:pt idx="97">
                  <c:v>43862</c:v>
                </c:pt>
                <c:pt idx="98">
                  <c:v>43863</c:v>
                </c:pt>
                <c:pt idx="99">
                  <c:v>43864</c:v>
                </c:pt>
                <c:pt idx="100">
                  <c:v>43865</c:v>
                </c:pt>
                <c:pt idx="101">
                  <c:v>43866</c:v>
                </c:pt>
                <c:pt idx="102">
                  <c:v>43867</c:v>
                </c:pt>
                <c:pt idx="103">
                  <c:v>43868</c:v>
                </c:pt>
                <c:pt idx="104">
                  <c:v>43869</c:v>
                </c:pt>
                <c:pt idx="105">
                  <c:v>43870</c:v>
                </c:pt>
                <c:pt idx="106">
                  <c:v>43871</c:v>
                </c:pt>
                <c:pt idx="107">
                  <c:v>43872</c:v>
                </c:pt>
                <c:pt idx="108">
                  <c:v>43873</c:v>
                </c:pt>
                <c:pt idx="109">
                  <c:v>43874</c:v>
                </c:pt>
                <c:pt idx="110">
                  <c:v>43875</c:v>
                </c:pt>
                <c:pt idx="111">
                  <c:v>43876</c:v>
                </c:pt>
                <c:pt idx="112">
                  <c:v>43877</c:v>
                </c:pt>
                <c:pt idx="113">
                  <c:v>43878</c:v>
                </c:pt>
                <c:pt idx="114">
                  <c:v>43879</c:v>
                </c:pt>
                <c:pt idx="115">
                  <c:v>43880</c:v>
                </c:pt>
                <c:pt idx="116">
                  <c:v>43881</c:v>
                </c:pt>
                <c:pt idx="117">
                  <c:v>43882</c:v>
                </c:pt>
                <c:pt idx="118">
                  <c:v>43883</c:v>
                </c:pt>
                <c:pt idx="119">
                  <c:v>43884</c:v>
                </c:pt>
                <c:pt idx="120">
                  <c:v>43885</c:v>
                </c:pt>
                <c:pt idx="121">
                  <c:v>43886</c:v>
                </c:pt>
                <c:pt idx="122">
                  <c:v>43887</c:v>
                </c:pt>
                <c:pt idx="123">
                  <c:v>43888</c:v>
                </c:pt>
                <c:pt idx="124">
                  <c:v>43889</c:v>
                </c:pt>
                <c:pt idx="125">
                  <c:v>43890</c:v>
                </c:pt>
                <c:pt idx="126">
                  <c:v>43891</c:v>
                </c:pt>
                <c:pt idx="127">
                  <c:v>43892</c:v>
                </c:pt>
                <c:pt idx="128">
                  <c:v>43893</c:v>
                </c:pt>
                <c:pt idx="129">
                  <c:v>43894</c:v>
                </c:pt>
                <c:pt idx="130">
                  <c:v>43895</c:v>
                </c:pt>
                <c:pt idx="131">
                  <c:v>43896</c:v>
                </c:pt>
                <c:pt idx="132">
                  <c:v>43897</c:v>
                </c:pt>
                <c:pt idx="133">
                  <c:v>43898</c:v>
                </c:pt>
                <c:pt idx="134">
                  <c:v>43899</c:v>
                </c:pt>
                <c:pt idx="135">
                  <c:v>43900</c:v>
                </c:pt>
                <c:pt idx="136">
                  <c:v>43901</c:v>
                </c:pt>
                <c:pt idx="137">
                  <c:v>43902</c:v>
                </c:pt>
                <c:pt idx="138">
                  <c:v>43903</c:v>
                </c:pt>
                <c:pt idx="139">
                  <c:v>43904</c:v>
                </c:pt>
                <c:pt idx="140">
                  <c:v>43905</c:v>
                </c:pt>
                <c:pt idx="141">
                  <c:v>43906</c:v>
                </c:pt>
                <c:pt idx="142">
                  <c:v>43907</c:v>
                </c:pt>
                <c:pt idx="143">
                  <c:v>43908</c:v>
                </c:pt>
                <c:pt idx="144">
                  <c:v>43909</c:v>
                </c:pt>
                <c:pt idx="145">
                  <c:v>43910</c:v>
                </c:pt>
                <c:pt idx="146">
                  <c:v>43911</c:v>
                </c:pt>
                <c:pt idx="147">
                  <c:v>43912</c:v>
                </c:pt>
                <c:pt idx="148">
                  <c:v>43913</c:v>
                </c:pt>
                <c:pt idx="149">
                  <c:v>43914</c:v>
                </c:pt>
                <c:pt idx="150">
                  <c:v>43915</c:v>
                </c:pt>
                <c:pt idx="151">
                  <c:v>43916</c:v>
                </c:pt>
                <c:pt idx="152">
                  <c:v>43917</c:v>
                </c:pt>
                <c:pt idx="153">
                  <c:v>43918</c:v>
                </c:pt>
              </c:numCache>
            </c:numRef>
          </c:cat>
          <c:val>
            <c:numRef>
              <c:f>'[1]IC flows d&amp;c'!$F$2:$F$155</c:f>
              <c:numCache>
                <c:formatCode>General</c:formatCode>
                <c:ptCount val="154"/>
                <c:pt idx="0">
                  <c:v>1474</c:v>
                </c:pt>
                <c:pt idx="1">
                  <c:v>2000</c:v>
                </c:pt>
                <c:pt idx="2">
                  <c:v>2000</c:v>
                </c:pt>
                <c:pt idx="3">
                  <c:v>1750</c:v>
                </c:pt>
                <c:pt idx="4">
                  <c:v>284</c:v>
                </c:pt>
                <c:pt idx="5">
                  <c:v>2000</c:v>
                </c:pt>
                <c:pt idx="6">
                  <c:v>2000</c:v>
                </c:pt>
                <c:pt idx="7">
                  <c:v>1664</c:v>
                </c:pt>
                <c:pt idx="8">
                  <c:v>2000</c:v>
                </c:pt>
                <c:pt idx="9">
                  <c:v>2000</c:v>
                </c:pt>
                <c:pt idx="10">
                  <c:v>2000</c:v>
                </c:pt>
                <c:pt idx="11">
                  <c:v>2000</c:v>
                </c:pt>
                <c:pt idx="12">
                  <c:v>1792</c:v>
                </c:pt>
                <c:pt idx="13">
                  <c:v>1808</c:v>
                </c:pt>
                <c:pt idx="14">
                  <c:v>1998</c:v>
                </c:pt>
                <c:pt idx="15">
                  <c:v>1998</c:v>
                </c:pt>
                <c:pt idx="16">
                  <c:v>2000</c:v>
                </c:pt>
                <c:pt idx="17">
                  <c:v>1818</c:v>
                </c:pt>
                <c:pt idx="18">
                  <c:v>2000</c:v>
                </c:pt>
                <c:pt idx="19">
                  <c:v>-638</c:v>
                </c:pt>
                <c:pt idx="20">
                  <c:v>402</c:v>
                </c:pt>
                <c:pt idx="21">
                  <c:v>1998</c:v>
                </c:pt>
                <c:pt idx="22">
                  <c:v>1998</c:v>
                </c:pt>
                <c:pt idx="23">
                  <c:v>1698</c:v>
                </c:pt>
                <c:pt idx="24">
                  <c:v>-1312</c:v>
                </c:pt>
                <c:pt idx="25">
                  <c:v>0</c:v>
                </c:pt>
                <c:pt idx="26">
                  <c:v>154</c:v>
                </c:pt>
                <c:pt idx="27">
                  <c:v>1998</c:v>
                </c:pt>
                <c:pt idx="28">
                  <c:v>1998</c:v>
                </c:pt>
                <c:pt idx="29">
                  <c:v>1998</c:v>
                </c:pt>
                <c:pt idx="30">
                  <c:v>1998</c:v>
                </c:pt>
                <c:pt idx="31">
                  <c:v>1998</c:v>
                </c:pt>
                <c:pt idx="32">
                  <c:v>1998</c:v>
                </c:pt>
                <c:pt idx="33">
                  <c:v>1998</c:v>
                </c:pt>
                <c:pt idx="34">
                  <c:v>1998</c:v>
                </c:pt>
                <c:pt idx="35">
                  <c:v>1998</c:v>
                </c:pt>
                <c:pt idx="36">
                  <c:v>1998</c:v>
                </c:pt>
                <c:pt idx="37">
                  <c:v>1380</c:v>
                </c:pt>
                <c:pt idx="38">
                  <c:v>1760</c:v>
                </c:pt>
                <c:pt idx="39">
                  <c:v>654</c:v>
                </c:pt>
                <c:pt idx="40">
                  <c:v>-2046</c:v>
                </c:pt>
                <c:pt idx="41">
                  <c:v>1998</c:v>
                </c:pt>
                <c:pt idx="42">
                  <c:v>718</c:v>
                </c:pt>
                <c:pt idx="43">
                  <c:v>1998</c:v>
                </c:pt>
                <c:pt idx="44">
                  <c:v>1998</c:v>
                </c:pt>
                <c:pt idx="45">
                  <c:v>1998</c:v>
                </c:pt>
                <c:pt idx="46">
                  <c:v>1370</c:v>
                </c:pt>
                <c:pt idx="47">
                  <c:v>1998</c:v>
                </c:pt>
                <c:pt idx="48">
                  <c:v>1998</c:v>
                </c:pt>
                <c:pt idx="49">
                  <c:v>1998</c:v>
                </c:pt>
                <c:pt idx="50">
                  <c:v>1998</c:v>
                </c:pt>
                <c:pt idx="51">
                  <c:v>2000</c:v>
                </c:pt>
                <c:pt idx="52">
                  <c:v>2000</c:v>
                </c:pt>
                <c:pt idx="53">
                  <c:v>1998</c:v>
                </c:pt>
                <c:pt idx="54">
                  <c:v>1998</c:v>
                </c:pt>
                <c:pt idx="55">
                  <c:v>1998</c:v>
                </c:pt>
                <c:pt idx="56">
                  <c:v>1998</c:v>
                </c:pt>
                <c:pt idx="57">
                  <c:v>1998</c:v>
                </c:pt>
                <c:pt idx="58">
                  <c:v>1998</c:v>
                </c:pt>
                <c:pt idx="59">
                  <c:v>1998</c:v>
                </c:pt>
                <c:pt idx="60">
                  <c:v>1998</c:v>
                </c:pt>
                <c:pt idx="61">
                  <c:v>2000</c:v>
                </c:pt>
                <c:pt idx="62">
                  <c:v>1998</c:v>
                </c:pt>
                <c:pt idx="63">
                  <c:v>2000</c:v>
                </c:pt>
                <c:pt idx="64">
                  <c:v>2000</c:v>
                </c:pt>
                <c:pt idx="65">
                  <c:v>1998</c:v>
                </c:pt>
                <c:pt idx="66">
                  <c:v>2000</c:v>
                </c:pt>
                <c:pt idx="67">
                  <c:v>2000</c:v>
                </c:pt>
                <c:pt idx="68">
                  <c:v>2000</c:v>
                </c:pt>
                <c:pt idx="69">
                  <c:v>1996</c:v>
                </c:pt>
                <c:pt idx="70">
                  <c:v>2000</c:v>
                </c:pt>
                <c:pt idx="71">
                  <c:v>2000</c:v>
                </c:pt>
                <c:pt idx="72">
                  <c:v>2000</c:v>
                </c:pt>
                <c:pt idx="73">
                  <c:v>2006</c:v>
                </c:pt>
                <c:pt idx="74">
                  <c:v>1032</c:v>
                </c:pt>
                <c:pt idx="75">
                  <c:v>1500</c:v>
                </c:pt>
                <c:pt idx="76">
                  <c:v>1928</c:v>
                </c:pt>
                <c:pt idx="77">
                  <c:v>2006</c:v>
                </c:pt>
                <c:pt idx="78">
                  <c:v>2004</c:v>
                </c:pt>
                <c:pt idx="79">
                  <c:v>2004</c:v>
                </c:pt>
                <c:pt idx="80">
                  <c:v>2004</c:v>
                </c:pt>
                <c:pt idx="81">
                  <c:v>2004</c:v>
                </c:pt>
                <c:pt idx="82">
                  <c:v>2008</c:v>
                </c:pt>
                <c:pt idx="83">
                  <c:v>2008</c:v>
                </c:pt>
                <c:pt idx="84">
                  <c:v>2008</c:v>
                </c:pt>
                <c:pt idx="85">
                  <c:v>2008</c:v>
                </c:pt>
                <c:pt idx="86">
                  <c:v>2000</c:v>
                </c:pt>
                <c:pt idx="87">
                  <c:v>372</c:v>
                </c:pt>
                <c:pt idx="88">
                  <c:v>1998</c:v>
                </c:pt>
                <c:pt idx="89">
                  <c:v>2006</c:v>
                </c:pt>
                <c:pt idx="90">
                  <c:v>972</c:v>
                </c:pt>
                <c:pt idx="91">
                  <c:v>1884</c:v>
                </c:pt>
                <c:pt idx="92">
                  <c:v>2004</c:v>
                </c:pt>
                <c:pt idx="93">
                  <c:v>2002</c:v>
                </c:pt>
                <c:pt idx="94">
                  <c:v>2002</c:v>
                </c:pt>
                <c:pt idx="95">
                  <c:v>2004</c:v>
                </c:pt>
                <c:pt idx="96">
                  <c:v>1472</c:v>
                </c:pt>
                <c:pt idx="97">
                  <c:v>2002</c:v>
                </c:pt>
                <c:pt idx="98">
                  <c:v>2002</c:v>
                </c:pt>
                <c:pt idx="99">
                  <c:v>2002</c:v>
                </c:pt>
                <c:pt idx="100">
                  <c:v>2002</c:v>
                </c:pt>
                <c:pt idx="101">
                  <c:v>2004</c:v>
                </c:pt>
                <c:pt idx="102">
                  <c:v>2004</c:v>
                </c:pt>
                <c:pt idx="103">
                  <c:v>2004</c:v>
                </c:pt>
                <c:pt idx="104">
                  <c:v>2004</c:v>
                </c:pt>
                <c:pt idx="105">
                  <c:v>2004</c:v>
                </c:pt>
                <c:pt idx="106">
                  <c:v>2004</c:v>
                </c:pt>
                <c:pt idx="107">
                  <c:v>2004</c:v>
                </c:pt>
                <c:pt idx="108">
                  <c:v>2002</c:v>
                </c:pt>
                <c:pt idx="109">
                  <c:v>2002</c:v>
                </c:pt>
                <c:pt idx="110">
                  <c:v>2004</c:v>
                </c:pt>
                <c:pt idx="111">
                  <c:v>2004</c:v>
                </c:pt>
                <c:pt idx="112">
                  <c:v>2006</c:v>
                </c:pt>
                <c:pt idx="113">
                  <c:v>2004</c:v>
                </c:pt>
                <c:pt idx="114">
                  <c:v>2004</c:v>
                </c:pt>
                <c:pt idx="115">
                  <c:v>2004</c:v>
                </c:pt>
                <c:pt idx="116">
                  <c:v>2004</c:v>
                </c:pt>
                <c:pt idx="117">
                  <c:v>2004</c:v>
                </c:pt>
                <c:pt idx="118">
                  <c:v>2004</c:v>
                </c:pt>
                <c:pt idx="119">
                  <c:v>2004</c:v>
                </c:pt>
                <c:pt idx="120">
                  <c:v>2002</c:v>
                </c:pt>
                <c:pt idx="121">
                  <c:v>2004</c:v>
                </c:pt>
                <c:pt idx="122">
                  <c:v>2002</c:v>
                </c:pt>
                <c:pt idx="123">
                  <c:v>2004</c:v>
                </c:pt>
                <c:pt idx="124">
                  <c:v>2004</c:v>
                </c:pt>
                <c:pt idx="125">
                  <c:v>1778</c:v>
                </c:pt>
                <c:pt idx="126">
                  <c:v>2004</c:v>
                </c:pt>
                <c:pt idx="127">
                  <c:v>2004</c:v>
                </c:pt>
                <c:pt idx="128">
                  <c:v>2004</c:v>
                </c:pt>
                <c:pt idx="129">
                  <c:v>2008</c:v>
                </c:pt>
                <c:pt idx="130">
                  <c:v>366</c:v>
                </c:pt>
                <c:pt idx="131">
                  <c:v>2006</c:v>
                </c:pt>
                <c:pt idx="132">
                  <c:v>2004</c:v>
                </c:pt>
                <c:pt idx="133">
                  <c:v>2004</c:v>
                </c:pt>
                <c:pt idx="134">
                  <c:v>2006</c:v>
                </c:pt>
                <c:pt idx="135">
                  <c:v>2006</c:v>
                </c:pt>
                <c:pt idx="136">
                  <c:v>660</c:v>
                </c:pt>
                <c:pt idx="137">
                  <c:v>2004</c:v>
                </c:pt>
                <c:pt idx="138">
                  <c:v>2004</c:v>
                </c:pt>
                <c:pt idx="139">
                  <c:v>2004</c:v>
                </c:pt>
                <c:pt idx="140">
                  <c:v>2004</c:v>
                </c:pt>
                <c:pt idx="141">
                  <c:v>2004</c:v>
                </c:pt>
                <c:pt idx="142">
                  <c:v>2004</c:v>
                </c:pt>
                <c:pt idx="143">
                  <c:v>1954</c:v>
                </c:pt>
                <c:pt idx="144">
                  <c:v>2004</c:v>
                </c:pt>
                <c:pt idx="145">
                  <c:v>2004</c:v>
                </c:pt>
                <c:pt idx="146">
                  <c:v>2004</c:v>
                </c:pt>
                <c:pt idx="147">
                  <c:v>2004</c:v>
                </c:pt>
                <c:pt idx="148">
                  <c:v>2004</c:v>
                </c:pt>
                <c:pt idx="149">
                  <c:v>2004</c:v>
                </c:pt>
                <c:pt idx="150">
                  <c:v>2004</c:v>
                </c:pt>
                <c:pt idx="151">
                  <c:v>2004</c:v>
                </c:pt>
                <c:pt idx="152">
                  <c:v>1500</c:v>
                </c:pt>
                <c:pt idx="153">
                  <c:v>1502</c:v>
                </c:pt>
              </c:numCache>
            </c:numRef>
          </c:val>
          <c:extLst>
            <c:ext xmlns:c16="http://schemas.microsoft.com/office/drawing/2014/chart" uri="{C3380CC4-5D6E-409C-BE32-E72D297353CC}">
              <c16:uniqueId val="{00000000-4D2E-4FC5-A72F-59F5FB57D2F3}"/>
            </c:ext>
          </c:extLst>
        </c:ser>
        <c:ser>
          <c:idx val="4"/>
          <c:order val="1"/>
          <c:tx>
            <c:strRef>
              <c:f>'[1]IC flows d&amp;c'!$I$1</c:f>
              <c:strCache>
                <c:ptCount val="1"/>
                <c:pt idx="0">
                  <c:v>Britned flow at peak times</c:v>
                </c:pt>
              </c:strCache>
            </c:strRef>
          </c:tx>
          <c:spPr>
            <a:solidFill>
              <a:srgbClr val="FFBF22"/>
            </a:solidFill>
            <a:ln w="19050">
              <a:noFill/>
            </a:ln>
          </c:spPr>
          <c:invertIfNegative val="0"/>
          <c:cat>
            <c:numRef>
              <c:f>'[1]IC flows d&amp;c'!$A$2:$A$155</c:f>
              <c:numCache>
                <c:formatCode>m/d/yyyy</c:formatCode>
                <c:ptCount val="154"/>
                <c:pt idx="0">
                  <c:v>43765</c:v>
                </c:pt>
                <c:pt idx="1">
                  <c:v>43766</c:v>
                </c:pt>
                <c:pt idx="2">
                  <c:v>43767</c:v>
                </c:pt>
                <c:pt idx="3">
                  <c:v>43768</c:v>
                </c:pt>
                <c:pt idx="4">
                  <c:v>43769</c:v>
                </c:pt>
                <c:pt idx="5">
                  <c:v>43770</c:v>
                </c:pt>
                <c:pt idx="6">
                  <c:v>43771</c:v>
                </c:pt>
                <c:pt idx="7">
                  <c:v>43772</c:v>
                </c:pt>
                <c:pt idx="8">
                  <c:v>43773</c:v>
                </c:pt>
                <c:pt idx="9">
                  <c:v>43774</c:v>
                </c:pt>
                <c:pt idx="10">
                  <c:v>43775</c:v>
                </c:pt>
                <c:pt idx="11">
                  <c:v>43776</c:v>
                </c:pt>
                <c:pt idx="12">
                  <c:v>43777</c:v>
                </c:pt>
                <c:pt idx="13">
                  <c:v>43778</c:v>
                </c:pt>
                <c:pt idx="14">
                  <c:v>43779</c:v>
                </c:pt>
                <c:pt idx="15">
                  <c:v>43780</c:v>
                </c:pt>
                <c:pt idx="16">
                  <c:v>43781</c:v>
                </c:pt>
                <c:pt idx="17">
                  <c:v>43782</c:v>
                </c:pt>
                <c:pt idx="18">
                  <c:v>43783</c:v>
                </c:pt>
                <c:pt idx="19">
                  <c:v>43784</c:v>
                </c:pt>
                <c:pt idx="20">
                  <c:v>43785</c:v>
                </c:pt>
                <c:pt idx="21">
                  <c:v>43786</c:v>
                </c:pt>
                <c:pt idx="22">
                  <c:v>43787</c:v>
                </c:pt>
                <c:pt idx="23">
                  <c:v>43788</c:v>
                </c:pt>
                <c:pt idx="24">
                  <c:v>43789</c:v>
                </c:pt>
                <c:pt idx="25">
                  <c:v>43790</c:v>
                </c:pt>
                <c:pt idx="26">
                  <c:v>43791</c:v>
                </c:pt>
                <c:pt idx="27">
                  <c:v>43792</c:v>
                </c:pt>
                <c:pt idx="28">
                  <c:v>43793</c:v>
                </c:pt>
                <c:pt idx="29">
                  <c:v>43794</c:v>
                </c:pt>
                <c:pt idx="30">
                  <c:v>43795</c:v>
                </c:pt>
                <c:pt idx="31">
                  <c:v>43796</c:v>
                </c:pt>
                <c:pt idx="32">
                  <c:v>43797</c:v>
                </c:pt>
                <c:pt idx="33">
                  <c:v>43798</c:v>
                </c:pt>
                <c:pt idx="34">
                  <c:v>43799</c:v>
                </c:pt>
                <c:pt idx="35">
                  <c:v>43800</c:v>
                </c:pt>
                <c:pt idx="36">
                  <c:v>43801</c:v>
                </c:pt>
                <c:pt idx="37">
                  <c:v>43802</c:v>
                </c:pt>
                <c:pt idx="38">
                  <c:v>43803</c:v>
                </c:pt>
                <c:pt idx="39">
                  <c:v>43804</c:v>
                </c:pt>
                <c:pt idx="40">
                  <c:v>43805</c:v>
                </c:pt>
                <c:pt idx="41">
                  <c:v>43806</c:v>
                </c:pt>
                <c:pt idx="42">
                  <c:v>43807</c:v>
                </c:pt>
                <c:pt idx="43">
                  <c:v>43808</c:v>
                </c:pt>
                <c:pt idx="44">
                  <c:v>43809</c:v>
                </c:pt>
                <c:pt idx="45">
                  <c:v>43810</c:v>
                </c:pt>
                <c:pt idx="46">
                  <c:v>43811</c:v>
                </c:pt>
                <c:pt idx="47">
                  <c:v>43812</c:v>
                </c:pt>
                <c:pt idx="48">
                  <c:v>43813</c:v>
                </c:pt>
                <c:pt idx="49">
                  <c:v>43814</c:v>
                </c:pt>
                <c:pt idx="50">
                  <c:v>43815</c:v>
                </c:pt>
                <c:pt idx="51">
                  <c:v>43816</c:v>
                </c:pt>
                <c:pt idx="52">
                  <c:v>43817</c:v>
                </c:pt>
                <c:pt idx="53">
                  <c:v>43818</c:v>
                </c:pt>
                <c:pt idx="54">
                  <c:v>43819</c:v>
                </c:pt>
                <c:pt idx="55">
                  <c:v>43820</c:v>
                </c:pt>
                <c:pt idx="56">
                  <c:v>43821</c:v>
                </c:pt>
                <c:pt idx="57">
                  <c:v>43822</c:v>
                </c:pt>
                <c:pt idx="58">
                  <c:v>43823</c:v>
                </c:pt>
                <c:pt idx="59">
                  <c:v>43824</c:v>
                </c:pt>
                <c:pt idx="60">
                  <c:v>43825</c:v>
                </c:pt>
                <c:pt idx="61">
                  <c:v>43826</c:v>
                </c:pt>
                <c:pt idx="62">
                  <c:v>43827</c:v>
                </c:pt>
                <c:pt idx="63">
                  <c:v>43828</c:v>
                </c:pt>
                <c:pt idx="64">
                  <c:v>43829</c:v>
                </c:pt>
                <c:pt idx="65">
                  <c:v>43830</c:v>
                </c:pt>
                <c:pt idx="66">
                  <c:v>43831</c:v>
                </c:pt>
                <c:pt idx="67">
                  <c:v>43832</c:v>
                </c:pt>
                <c:pt idx="68">
                  <c:v>43833</c:v>
                </c:pt>
                <c:pt idx="69">
                  <c:v>43834</c:v>
                </c:pt>
                <c:pt idx="70">
                  <c:v>43835</c:v>
                </c:pt>
                <c:pt idx="71">
                  <c:v>43836</c:v>
                </c:pt>
                <c:pt idx="72">
                  <c:v>43837</c:v>
                </c:pt>
                <c:pt idx="73">
                  <c:v>43838</c:v>
                </c:pt>
                <c:pt idx="74">
                  <c:v>43839</c:v>
                </c:pt>
                <c:pt idx="75">
                  <c:v>43840</c:v>
                </c:pt>
                <c:pt idx="76">
                  <c:v>43841</c:v>
                </c:pt>
                <c:pt idx="77">
                  <c:v>43842</c:v>
                </c:pt>
                <c:pt idx="78">
                  <c:v>43843</c:v>
                </c:pt>
                <c:pt idx="79">
                  <c:v>43844</c:v>
                </c:pt>
                <c:pt idx="80">
                  <c:v>43845</c:v>
                </c:pt>
                <c:pt idx="81">
                  <c:v>43846</c:v>
                </c:pt>
                <c:pt idx="82">
                  <c:v>43847</c:v>
                </c:pt>
                <c:pt idx="83">
                  <c:v>43848</c:v>
                </c:pt>
                <c:pt idx="84">
                  <c:v>43849</c:v>
                </c:pt>
                <c:pt idx="85">
                  <c:v>43850</c:v>
                </c:pt>
                <c:pt idx="86">
                  <c:v>43851</c:v>
                </c:pt>
                <c:pt idx="87">
                  <c:v>43852</c:v>
                </c:pt>
                <c:pt idx="88">
                  <c:v>43853</c:v>
                </c:pt>
                <c:pt idx="89">
                  <c:v>43854</c:v>
                </c:pt>
                <c:pt idx="90">
                  <c:v>43855</c:v>
                </c:pt>
                <c:pt idx="91">
                  <c:v>43856</c:v>
                </c:pt>
                <c:pt idx="92">
                  <c:v>43857</c:v>
                </c:pt>
                <c:pt idx="93">
                  <c:v>43858</c:v>
                </c:pt>
                <c:pt idx="94">
                  <c:v>43859</c:v>
                </c:pt>
                <c:pt idx="95">
                  <c:v>43860</c:v>
                </c:pt>
                <c:pt idx="96">
                  <c:v>43861</c:v>
                </c:pt>
                <c:pt idx="97">
                  <c:v>43862</c:v>
                </c:pt>
                <c:pt idx="98">
                  <c:v>43863</c:v>
                </c:pt>
                <c:pt idx="99">
                  <c:v>43864</c:v>
                </c:pt>
                <c:pt idx="100">
                  <c:v>43865</c:v>
                </c:pt>
                <c:pt idx="101">
                  <c:v>43866</c:v>
                </c:pt>
                <c:pt idx="102">
                  <c:v>43867</c:v>
                </c:pt>
                <c:pt idx="103">
                  <c:v>43868</c:v>
                </c:pt>
                <c:pt idx="104">
                  <c:v>43869</c:v>
                </c:pt>
                <c:pt idx="105">
                  <c:v>43870</c:v>
                </c:pt>
                <c:pt idx="106">
                  <c:v>43871</c:v>
                </c:pt>
                <c:pt idx="107">
                  <c:v>43872</c:v>
                </c:pt>
                <c:pt idx="108">
                  <c:v>43873</c:v>
                </c:pt>
                <c:pt idx="109">
                  <c:v>43874</c:v>
                </c:pt>
                <c:pt idx="110">
                  <c:v>43875</c:v>
                </c:pt>
                <c:pt idx="111">
                  <c:v>43876</c:v>
                </c:pt>
                <c:pt idx="112">
                  <c:v>43877</c:v>
                </c:pt>
                <c:pt idx="113">
                  <c:v>43878</c:v>
                </c:pt>
                <c:pt idx="114">
                  <c:v>43879</c:v>
                </c:pt>
                <c:pt idx="115">
                  <c:v>43880</c:v>
                </c:pt>
                <c:pt idx="116">
                  <c:v>43881</c:v>
                </c:pt>
                <c:pt idx="117">
                  <c:v>43882</c:v>
                </c:pt>
                <c:pt idx="118">
                  <c:v>43883</c:v>
                </c:pt>
                <c:pt idx="119">
                  <c:v>43884</c:v>
                </c:pt>
                <c:pt idx="120">
                  <c:v>43885</c:v>
                </c:pt>
                <c:pt idx="121">
                  <c:v>43886</c:v>
                </c:pt>
                <c:pt idx="122">
                  <c:v>43887</c:v>
                </c:pt>
                <c:pt idx="123">
                  <c:v>43888</c:v>
                </c:pt>
                <c:pt idx="124">
                  <c:v>43889</c:v>
                </c:pt>
                <c:pt idx="125">
                  <c:v>43890</c:v>
                </c:pt>
                <c:pt idx="126">
                  <c:v>43891</c:v>
                </c:pt>
                <c:pt idx="127">
                  <c:v>43892</c:v>
                </c:pt>
                <c:pt idx="128">
                  <c:v>43893</c:v>
                </c:pt>
                <c:pt idx="129">
                  <c:v>43894</c:v>
                </c:pt>
                <c:pt idx="130">
                  <c:v>43895</c:v>
                </c:pt>
                <c:pt idx="131">
                  <c:v>43896</c:v>
                </c:pt>
                <c:pt idx="132">
                  <c:v>43897</c:v>
                </c:pt>
                <c:pt idx="133">
                  <c:v>43898</c:v>
                </c:pt>
                <c:pt idx="134">
                  <c:v>43899</c:v>
                </c:pt>
                <c:pt idx="135">
                  <c:v>43900</c:v>
                </c:pt>
                <c:pt idx="136">
                  <c:v>43901</c:v>
                </c:pt>
                <c:pt idx="137">
                  <c:v>43902</c:v>
                </c:pt>
                <c:pt idx="138">
                  <c:v>43903</c:v>
                </c:pt>
                <c:pt idx="139">
                  <c:v>43904</c:v>
                </c:pt>
                <c:pt idx="140">
                  <c:v>43905</c:v>
                </c:pt>
                <c:pt idx="141">
                  <c:v>43906</c:v>
                </c:pt>
                <c:pt idx="142">
                  <c:v>43907</c:v>
                </c:pt>
                <c:pt idx="143">
                  <c:v>43908</c:v>
                </c:pt>
                <c:pt idx="144">
                  <c:v>43909</c:v>
                </c:pt>
                <c:pt idx="145">
                  <c:v>43910</c:v>
                </c:pt>
                <c:pt idx="146">
                  <c:v>43911</c:v>
                </c:pt>
                <c:pt idx="147">
                  <c:v>43912</c:v>
                </c:pt>
                <c:pt idx="148">
                  <c:v>43913</c:v>
                </c:pt>
                <c:pt idx="149">
                  <c:v>43914</c:v>
                </c:pt>
                <c:pt idx="150">
                  <c:v>43915</c:v>
                </c:pt>
                <c:pt idx="151">
                  <c:v>43916</c:v>
                </c:pt>
                <c:pt idx="152">
                  <c:v>43917</c:v>
                </c:pt>
                <c:pt idx="153">
                  <c:v>43918</c:v>
                </c:pt>
              </c:numCache>
            </c:numRef>
          </c:cat>
          <c:val>
            <c:numRef>
              <c:f>'[1]IC flows d&amp;c'!$I$2:$I$155</c:f>
              <c:numCache>
                <c:formatCode>General</c:formatCode>
                <c:ptCount val="154"/>
                <c:pt idx="0">
                  <c:v>496</c:v>
                </c:pt>
                <c:pt idx="1">
                  <c:v>998</c:v>
                </c:pt>
                <c:pt idx="2">
                  <c:v>1000</c:v>
                </c:pt>
                <c:pt idx="3">
                  <c:v>358</c:v>
                </c:pt>
                <c:pt idx="4">
                  <c:v>-166</c:v>
                </c:pt>
                <c:pt idx="5">
                  <c:v>990</c:v>
                </c:pt>
                <c:pt idx="6">
                  <c:v>1000</c:v>
                </c:pt>
                <c:pt idx="7">
                  <c:v>1000</c:v>
                </c:pt>
                <c:pt idx="8">
                  <c:v>1000</c:v>
                </c:pt>
                <c:pt idx="9">
                  <c:v>1000</c:v>
                </c:pt>
                <c:pt idx="10">
                  <c:v>996</c:v>
                </c:pt>
                <c:pt idx="11">
                  <c:v>1000</c:v>
                </c:pt>
                <c:pt idx="12">
                  <c:v>1000</c:v>
                </c:pt>
                <c:pt idx="13">
                  <c:v>978</c:v>
                </c:pt>
                <c:pt idx="14">
                  <c:v>1000</c:v>
                </c:pt>
                <c:pt idx="15">
                  <c:v>1000</c:v>
                </c:pt>
                <c:pt idx="16">
                  <c:v>1000</c:v>
                </c:pt>
                <c:pt idx="17">
                  <c:v>988</c:v>
                </c:pt>
                <c:pt idx="18">
                  <c:v>710</c:v>
                </c:pt>
                <c:pt idx="19">
                  <c:v>1000</c:v>
                </c:pt>
                <c:pt idx="20">
                  <c:v>944</c:v>
                </c:pt>
                <c:pt idx="21">
                  <c:v>1000</c:v>
                </c:pt>
                <c:pt idx="22">
                  <c:v>1000</c:v>
                </c:pt>
                <c:pt idx="23">
                  <c:v>996</c:v>
                </c:pt>
                <c:pt idx="24">
                  <c:v>772</c:v>
                </c:pt>
                <c:pt idx="25">
                  <c:v>0</c:v>
                </c:pt>
                <c:pt idx="26">
                  <c:v>832</c:v>
                </c:pt>
                <c:pt idx="27">
                  <c:v>998</c:v>
                </c:pt>
                <c:pt idx="28">
                  <c:v>1000</c:v>
                </c:pt>
                <c:pt idx="29">
                  <c:v>1000</c:v>
                </c:pt>
                <c:pt idx="30">
                  <c:v>1000</c:v>
                </c:pt>
                <c:pt idx="31">
                  <c:v>1000</c:v>
                </c:pt>
                <c:pt idx="32">
                  <c:v>1000</c:v>
                </c:pt>
                <c:pt idx="33">
                  <c:v>1000</c:v>
                </c:pt>
                <c:pt idx="34">
                  <c:v>1000</c:v>
                </c:pt>
                <c:pt idx="35">
                  <c:v>1000</c:v>
                </c:pt>
                <c:pt idx="36">
                  <c:v>1000</c:v>
                </c:pt>
                <c:pt idx="37">
                  <c:v>532</c:v>
                </c:pt>
                <c:pt idx="38">
                  <c:v>766</c:v>
                </c:pt>
                <c:pt idx="39">
                  <c:v>382</c:v>
                </c:pt>
                <c:pt idx="40">
                  <c:v>824</c:v>
                </c:pt>
                <c:pt idx="41">
                  <c:v>990</c:v>
                </c:pt>
                <c:pt idx="42">
                  <c:v>686</c:v>
                </c:pt>
                <c:pt idx="43">
                  <c:v>982</c:v>
                </c:pt>
                <c:pt idx="44">
                  <c:v>1000</c:v>
                </c:pt>
                <c:pt idx="45">
                  <c:v>1000</c:v>
                </c:pt>
                <c:pt idx="46">
                  <c:v>628</c:v>
                </c:pt>
                <c:pt idx="47">
                  <c:v>998</c:v>
                </c:pt>
                <c:pt idx="48">
                  <c:v>998</c:v>
                </c:pt>
                <c:pt idx="49">
                  <c:v>998</c:v>
                </c:pt>
                <c:pt idx="50">
                  <c:v>1002</c:v>
                </c:pt>
                <c:pt idx="51">
                  <c:v>750</c:v>
                </c:pt>
                <c:pt idx="52">
                  <c:v>1000</c:v>
                </c:pt>
                <c:pt idx="53">
                  <c:v>390</c:v>
                </c:pt>
                <c:pt idx="54">
                  <c:v>998</c:v>
                </c:pt>
                <c:pt idx="55">
                  <c:v>1000</c:v>
                </c:pt>
                <c:pt idx="56">
                  <c:v>1000</c:v>
                </c:pt>
                <c:pt idx="57">
                  <c:v>1000</c:v>
                </c:pt>
                <c:pt idx="58">
                  <c:v>1000</c:v>
                </c:pt>
                <c:pt idx="59">
                  <c:v>1000</c:v>
                </c:pt>
                <c:pt idx="60">
                  <c:v>1000</c:v>
                </c:pt>
                <c:pt idx="61">
                  <c:v>1000</c:v>
                </c:pt>
                <c:pt idx="62">
                  <c:v>1000</c:v>
                </c:pt>
                <c:pt idx="63">
                  <c:v>1000</c:v>
                </c:pt>
                <c:pt idx="64">
                  <c:v>1000</c:v>
                </c:pt>
                <c:pt idx="65">
                  <c:v>998</c:v>
                </c:pt>
                <c:pt idx="66">
                  <c:v>680</c:v>
                </c:pt>
                <c:pt idx="67">
                  <c:v>1000</c:v>
                </c:pt>
                <c:pt idx="68">
                  <c:v>980</c:v>
                </c:pt>
                <c:pt idx="69">
                  <c:v>638</c:v>
                </c:pt>
                <c:pt idx="70">
                  <c:v>1000</c:v>
                </c:pt>
                <c:pt idx="71">
                  <c:v>1000</c:v>
                </c:pt>
                <c:pt idx="72">
                  <c:v>924</c:v>
                </c:pt>
                <c:pt idx="73">
                  <c:v>1000</c:v>
                </c:pt>
                <c:pt idx="74">
                  <c:v>464</c:v>
                </c:pt>
                <c:pt idx="75">
                  <c:v>314</c:v>
                </c:pt>
                <c:pt idx="76">
                  <c:v>700</c:v>
                </c:pt>
                <c:pt idx="77">
                  <c:v>0</c:v>
                </c:pt>
                <c:pt idx="78">
                  <c:v>1000</c:v>
                </c:pt>
                <c:pt idx="79">
                  <c:v>1000</c:v>
                </c:pt>
                <c:pt idx="80">
                  <c:v>892</c:v>
                </c:pt>
                <c:pt idx="81">
                  <c:v>1000</c:v>
                </c:pt>
                <c:pt idx="82">
                  <c:v>994</c:v>
                </c:pt>
                <c:pt idx="83">
                  <c:v>788</c:v>
                </c:pt>
                <c:pt idx="84">
                  <c:v>998</c:v>
                </c:pt>
                <c:pt idx="85">
                  <c:v>1000</c:v>
                </c:pt>
                <c:pt idx="86">
                  <c:v>1000</c:v>
                </c:pt>
                <c:pt idx="87">
                  <c:v>-380</c:v>
                </c:pt>
                <c:pt idx="88">
                  <c:v>206</c:v>
                </c:pt>
                <c:pt idx="89">
                  <c:v>154</c:v>
                </c:pt>
                <c:pt idx="90">
                  <c:v>330</c:v>
                </c:pt>
                <c:pt idx="91">
                  <c:v>884</c:v>
                </c:pt>
                <c:pt idx="92">
                  <c:v>612</c:v>
                </c:pt>
                <c:pt idx="93">
                  <c:v>1000</c:v>
                </c:pt>
                <c:pt idx="94">
                  <c:v>1000</c:v>
                </c:pt>
                <c:pt idx="95">
                  <c:v>1000</c:v>
                </c:pt>
                <c:pt idx="96">
                  <c:v>752</c:v>
                </c:pt>
                <c:pt idx="97">
                  <c:v>1000</c:v>
                </c:pt>
                <c:pt idx="98">
                  <c:v>1000</c:v>
                </c:pt>
                <c:pt idx="99">
                  <c:v>1000</c:v>
                </c:pt>
                <c:pt idx="100">
                  <c:v>1000</c:v>
                </c:pt>
                <c:pt idx="101">
                  <c:v>1000</c:v>
                </c:pt>
                <c:pt idx="102">
                  <c:v>1000</c:v>
                </c:pt>
                <c:pt idx="103">
                  <c:v>1008</c:v>
                </c:pt>
                <c:pt idx="104">
                  <c:v>966</c:v>
                </c:pt>
                <c:pt idx="105">
                  <c:v>884</c:v>
                </c:pt>
                <c:pt idx="106">
                  <c:v>1000</c:v>
                </c:pt>
                <c:pt idx="107">
                  <c:v>1000</c:v>
                </c:pt>
                <c:pt idx="108">
                  <c:v>880</c:v>
                </c:pt>
                <c:pt idx="109">
                  <c:v>1058</c:v>
                </c:pt>
                <c:pt idx="110">
                  <c:v>1056</c:v>
                </c:pt>
                <c:pt idx="111">
                  <c:v>1000</c:v>
                </c:pt>
                <c:pt idx="112">
                  <c:v>940</c:v>
                </c:pt>
                <c:pt idx="113">
                  <c:v>1000</c:v>
                </c:pt>
                <c:pt idx="114">
                  <c:v>1018</c:v>
                </c:pt>
                <c:pt idx="115">
                  <c:v>1056</c:v>
                </c:pt>
                <c:pt idx="116">
                  <c:v>1056</c:v>
                </c:pt>
                <c:pt idx="117">
                  <c:v>1000</c:v>
                </c:pt>
                <c:pt idx="118">
                  <c:v>1056</c:v>
                </c:pt>
                <c:pt idx="119">
                  <c:v>1056</c:v>
                </c:pt>
                <c:pt idx="120">
                  <c:v>1056</c:v>
                </c:pt>
                <c:pt idx="121">
                  <c:v>1056</c:v>
                </c:pt>
                <c:pt idx="122">
                  <c:v>1056</c:v>
                </c:pt>
                <c:pt idx="123">
                  <c:v>1056</c:v>
                </c:pt>
                <c:pt idx="124">
                  <c:v>850</c:v>
                </c:pt>
                <c:pt idx="125">
                  <c:v>566</c:v>
                </c:pt>
                <c:pt idx="126">
                  <c:v>1056</c:v>
                </c:pt>
                <c:pt idx="127">
                  <c:v>1056</c:v>
                </c:pt>
                <c:pt idx="128">
                  <c:v>1048</c:v>
                </c:pt>
                <c:pt idx="129">
                  <c:v>1056</c:v>
                </c:pt>
                <c:pt idx="130">
                  <c:v>852</c:v>
                </c:pt>
                <c:pt idx="131">
                  <c:v>950</c:v>
                </c:pt>
                <c:pt idx="132">
                  <c:v>1058</c:v>
                </c:pt>
                <c:pt idx="133">
                  <c:v>986</c:v>
                </c:pt>
                <c:pt idx="134">
                  <c:v>1008</c:v>
                </c:pt>
                <c:pt idx="135">
                  <c:v>1056</c:v>
                </c:pt>
                <c:pt idx="136">
                  <c:v>100</c:v>
                </c:pt>
                <c:pt idx="137">
                  <c:v>1056</c:v>
                </c:pt>
                <c:pt idx="138">
                  <c:v>1058</c:v>
                </c:pt>
                <c:pt idx="139">
                  <c:v>1056</c:v>
                </c:pt>
                <c:pt idx="140">
                  <c:v>1056</c:v>
                </c:pt>
                <c:pt idx="141">
                  <c:v>1056</c:v>
                </c:pt>
                <c:pt idx="142">
                  <c:v>1056</c:v>
                </c:pt>
                <c:pt idx="143">
                  <c:v>526</c:v>
                </c:pt>
                <c:pt idx="144">
                  <c:v>956</c:v>
                </c:pt>
                <c:pt idx="145">
                  <c:v>1056</c:v>
                </c:pt>
                <c:pt idx="146">
                  <c:v>1056</c:v>
                </c:pt>
                <c:pt idx="147">
                  <c:v>1056</c:v>
                </c:pt>
                <c:pt idx="148">
                  <c:v>1000</c:v>
                </c:pt>
                <c:pt idx="149">
                  <c:v>1056</c:v>
                </c:pt>
                <c:pt idx="150">
                  <c:v>1040</c:v>
                </c:pt>
                <c:pt idx="151">
                  <c:v>1024</c:v>
                </c:pt>
                <c:pt idx="152">
                  <c:v>1058</c:v>
                </c:pt>
                <c:pt idx="153">
                  <c:v>1056</c:v>
                </c:pt>
              </c:numCache>
            </c:numRef>
          </c:val>
          <c:extLst>
            <c:ext xmlns:c16="http://schemas.microsoft.com/office/drawing/2014/chart" uri="{C3380CC4-5D6E-409C-BE32-E72D297353CC}">
              <c16:uniqueId val="{00000001-4D2E-4FC5-A72F-59F5FB57D2F3}"/>
            </c:ext>
          </c:extLst>
        </c:ser>
        <c:ser>
          <c:idx val="1"/>
          <c:order val="2"/>
          <c:tx>
            <c:strRef>
              <c:f>'[1]IC flows d&amp;c'!$J$1</c:f>
              <c:strCache>
                <c:ptCount val="1"/>
                <c:pt idx="0">
                  <c:v>Nemo flow at peak times</c:v>
                </c:pt>
              </c:strCache>
            </c:strRef>
          </c:tx>
          <c:spPr>
            <a:solidFill>
              <a:srgbClr val="5BCBF5"/>
            </a:solidFill>
          </c:spPr>
          <c:invertIfNegative val="0"/>
          <c:cat>
            <c:numRef>
              <c:f>'[1]IC flows d&amp;c'!$A$2:$A$155</c:f>
              <c:numCache>
                <c:formatCode>m/d/yyyy</c:formatCode>
                <c:ptCount val="154"/>
                <c:pt idx="0">
                  <c:v>43765</c:v>
                </c:pt>
                <c:pt idx="1">
                  <c:v>43766</c:v>
                </c:pt>
                <c:pt idx="2">
                  <c:v>43767</c:v>
                </c:pt>
                <c:pt idx="3">
                  <c:v>43768</c:v>
                </c:pt>
                <c:pt idx="4">
                  <c:v>43769</c:v>
                </c:pt>
                <c:pt idx="5">
                  <c:v>43770</c:v>
                </c:pt>
                <c:pt idx="6">
                  <c:v>43771</c:v>
                </c:pt>
                <c:pt idx="7">
                  <c:v>43772</c:v>
                </c:pt>
                <c:pt idx="8">
                  <c:v>43773</c:v>
                </c:pt>
                <c:pt idx="9">
                  <c:v>43774</c:v>
                </c:pt>
                <c:pt idx="10">
                  <c:v>43775</c:v>
                </c:pt>
                <c:pt idx="11">
                  <c:v>43776</c:v>
                </c:pt>
                <c:pt idx="12">
                  <c:v>43777</c:v>
                </c:pt>
                <c:pt idx="13">
                  <c:v>43778</c:v>
                </c:pt>
                <c:pt idx="14">
                  <c:v>43779</c:v>
                </c:pt>
                <c:pt idx="15">
                  <c:v>43780</c:v>
                </c:pt>
                <c:pt idx="16">
                  <c:v>43781</c:v>
                </c:pt>
                <c:pt idx="17">
                  <c:v>43782</c:v>
                </c:pt>
                <c:pt idx="18">
                  <c:v>43783</c:v>
                </c:pt>
                <c:pt idx="19">
                  <c:v>43784</c:v>
                </c:pt>
                <c:pt idx="20">
                  <c:v>43785</c:v>
                </c:pt>
                <c:pt idx="21">
                  <c:v>43786</c:v>
                </c:pt>
                <c:pt idx="22">
                  <c:v>43787</c:v>
                </c:pt>
                <c:pt idx="23">
                  <c:v>43788</c:v>
                </c:pt>
                <c:pt idx="24">
                  <c:v>43789</c:v>
                </c:pt>
                <c:pt idx="25">
                  <c:v>43790</c:v>
                </c:pt>
                <c:pt idx="26">
                  <c:v>43791</c:v>
                </c:pt>
                <c:pt idx="27">
                  <c:v>43792</c:v>
                </c:pt>
                <c:pt idx="28">
                  <c:v>43793</c:v>
                </c:pt>
                <c:pt idx="29">
                  <c:v>43794</c:v>
                </c:pt>
                <c:pt idx="30">
                  <c:v>43795</c:v>
                </c:pt>
                <c:pt idx="31">
                  <c:v>43796</c:v>
                </c:pt>
                <c:pt idx="32">
                  <c:v>43797</c:v>
                </c:pt>
                <c:pt idx="33">
                  <c:v>43798</c:v>
                </c:pt>
                <c:pt idx="34">
                  <c:v>43799</c:v>
                </c:pt>
                <c:pt idx="35">
                  <c:v>43800</c:v>
                </c:pt>
                <c:pt idx="36">
                  <c:v>43801</c:v>
                </c:pt>
                <c:pt idx="37">
                  <c:v>43802</c:v>
                </c:pt>
                <c:pt idx="38">
                  <c:v>43803</c:v>
                </c:pt>
                <c:pt idx="39">
                  <c:v>43804</c:v>
                </c:pt>
                <c:pt idx="40">
                  <c:v>43805</c:v>
                </c:pt>
                <c:pt idx="41">
                  <c:v>43806</c:v>
                </c:pt>
                <c:pt idx="42">
                  <c:v>43807</c:v>
                </c:pt>
                <c:pt idx="43">
                  <c:v>43808</c:v>
                </c:pt>
                <c:pt idx="44">
                  <c:v>43809</c:v>
                </c:pt>
                <c:pt idx="45">
                  <c:v>43810</c:v>
                </c:pt>
                <c:pt idx="46">
                  <c:v>43811</c:v>
                </c:pt>
                <c:pt idx="47">
                  <c:v>43812</c:v>
                </c:pt>
                <c:pt idx="48">
                  <c:v>43813</c:v>
                </c:pt>
                <c:pt idx="49">
                  <c:v>43814</c:v>
                </c:pt>
                <c:pt idx="50">
                  <c:v>43815</c:v>
                </c:pt>
                <c:pt idx="51">
                  <c:v>43816</c:v>
                </c:pt>
                <c:pt idx="52">
                  <c:v>43817</c:v>
                </c:pt>
                <c:pt idx="53">
                  <c:v>43818</c:v>
                </c:pt>
                <c:pt idx="54">
                  <c:v>43819</c:v>
                </c:pt>
                <c:pt idx="55">
                  <c:v>43820</c:v>
                </c:pt>
                <c:pt idx="56">
                  <c:v>43821</c:v>
                </c:pt>
                <c:pt idx="57">
                  <c:v>43822</c:v>
                </c:pt>
                <c:pt idx="58">
                  <c:v>43823</c:v>
                </c:pt>
                <c:pt idx="59">
                  <c:v>43824</c:v>
                </c:pt>
                <c:pt idx="60">
                  <c:v>43825</c:v>
                </c:pt>
                <c:pt idx="61">
                  <c:v>43826</c:v>
                </c:pt>
                <c:pt idx="62">
                  <c:v>43827</c:v>
                </c:pt>
                <c:pt idx="63">
                  <c:v>43828</c:v>
                </c:pt>
                <c:pt idx="64">
                  <c:v>43829</c:v>
                </c:pt>
                <c:pt idx="65">
                  <c:v>43830</c:v>
                </c:pt>
                <c:pt idx="66">
                  <c:v>43831</c:v>
                </c:pt>
                <c:pt idx="67">
                  <c:v>43832</c:v>
                </c:pt>
                <c:pt idx="68">
                  <c:v>43833</c:v>
                </c:pt>
                <c:pt idx="69">
                  <c:v>43834</c:v>
                </c:pt>
                <c:pt idx="70">
                  <c:v>43835</c:v>
                </c:pt>
                <c:pt idx="71">
                  <c:v>43836</c:v>
                </c:pt>
                <c:pt idx="72">
                  <c:v>43837</c:v>
                </c:pt>
                <c:pt idx="73">
                  <c:v>43838</c:v>
                </c:pt>
                <c:pt idx="74">
                  <c:v>43839</c:v>
                </c:pt>
                <c:pt idx="75">
                  <c:v>43840</c:v>
                </c:pt>
                <c:pt idx="76">
                  <c:v>43841</c:v>
                </c:pt>
                <c:pt idx="77">
                  <c:v>43842</c:v>
                </c:pt>
                <c:pt idx="78">
                  <c:v>43843</c:v>
                </c:pt>
                <c:pt idx="79">
                  <c:v>43844</c:v>
                </c:pt>
                <c:pt idx="80">
                  <c:v>43845</c:v>
                </c:pt>
                <c:pt idx="81">
                  <c:v>43846</c:v>
                </c:pt>
                <c:pt idx="82">
                  <c:v>43847</c:v>
                </c:pt>
                <c:pt idx="83">
                  <c:v>43848</c:v>
                </c:pt>
                <c:pt idx="84">
                  <c:v>43849</c:v>
                </c:pt>
                <c:pt idx="85">
                  <c:v>43850</c:v>
                </c:pt>
                <c:pt idx="86">
                  <c:v>43851</c:v>
                </c:pt>
                <c:pt idx="87">
                  <c:v>43852</c:v>
                </c:pt>
                <c:pt idx="88">
                  <c:v>43853</c:v>
                </c:pt>
                <c:pt idx="89">
                  <c:v>43854</c:v>
                </c:pt>
                <c:pt idx="90">
                  <c:v>43855</c:v>
                </c:pt>
                <c:pt idx="91">
                  <c:v>43856</c:v>
                </c:pt>
                <c:pt idx="92">
                  <c:v>43857</c:v>
                </c:pt>
                <c:pt idx="93">
                  <c:v>43858</c:v>
                </c:pt>
                <c:pt idx="94">
                  <c:v>43859</c:v>
                </c:pt>
                <c:pt idx="95">
                  <c:v>43860</c:v>
                </c:pt>
                <c:pt idx="96">
                  <c:v>43861</c:v>
                </c:pt>
                <c:pt idx="97">
                  <c:v>43862</c:v>
                </c:pt>
                <c:pt idx="98">
                  <c:v>43863</c:v>
                </c:pt>
                <c:pt idx="99">
                  <c:v>43864</c:v>
                </c:pt>
                <c:pt idx="100">
                  <c:v>43865</c:v>
                </c:pt>
                <c:pt idx="101">
                  <c:v>43866</c:v>
                </c:pt>
                <c:pt idx="102">
                  <c:v>43867</c:v>
                </c:pt>
                <c:pt idx="103">
                  <c:v>43868</c:v>
                </c:pt>
                <c:pt idx="104">
                  <c:v>43869</c:v>
                </c:pt>
                <c:pt idx="105">
                  <c:v>43870</c:v>
                </c:pt>
                <c:pt idx="106">
                  <c:v>43871</c:v>
                </c:pt>
                <c:pt idx="107">
                  <c:v>43872</c:v>
                </c:pt>
                <c:pt idx="108">
                  <c:v>43873</c:v>
                </c:pt>
                <c:pt idx="109">
                  <c:v>43874</c:v>
                </c:pt>
                <c:pt idx="110">
                  <c:v>43875</c:v>
                </c:pt>
                <c:pt idx="111">
                  <c:v>43876</c:v>
                </c:pt>
                <c:pt idx="112">
                  <c:v>43877</c:v>
                </c:pt>
                <c:pt idx="113">
                  <c:v>43878</c:v>
                </c:pt>
                <c:pt idx="114">
                  <c:v>43879</c:v>
                </c:pt>
                <c:pt idx="115">
                  <c:v>43880</c:v>
                </c:pt>
                <c:pt idx="116">
                  <c:v>43881</c:v>
                </c:pt>
                <c:pt idx="117">
                  <c:v>43882</c:v>
                </c:pt>
                <c:pt idx="118">
                  <c:v>43883</c:v>
                </c:pt>
                <c:pt idx="119">
                  <c:v>43884</c:v>
                </c:pt>
                <c:pt idx="120">
                  <c:v>43885</c:v>
                </c:pt>
                <c:pt idx="121">
                  <c:v>43886</c:v>
                </c:pt>
                <c:pt idx="122">
                  <c:v>43887</c:v>
                </c:pt>
                <c:pt idx="123">
                  <c:v>43888</c:v>
                </c:pt>
                <c:pt idx="124">
                  <c:v>43889</c:v>
                </c:pt>
                <c:pt idx="125">
                  <c:v>43890</c:v>
                </c:pt>
                <c:pt idx="126">
                  <c:v>43891</c:v>
                </c:pt>
                <c:pt idx="127">
                  <c:v>43892</c:v>
                </c:pt>
                <c:pt idx="128">
                  <c:v>43893</c:v>
                </c:pt>
                <c:pt idx="129">
                  <c:v>43894</c:v>
                </c:pt>
                <c:pt idx="130">
                  <c:v>43895</c:v>
                </c:pt>
                <c:pt idx="131">
                  <c:v>43896</c:v>
                </c:pt>
                <c:pt idx="132">
                  <c:v>43897</c:v>
                </c:pt>
                <c:pt idx="133">
                  <c:v>43898</c:v>
                </c:pt>
                <c:pt idx="134">
                  <c:v>43899</c:v>
                </c:pt>
                <c:pt idx="135">
                  <c:v>43900</c:v>
                </c:pt>
                <c:pt idx="136">
                  <c:v>43901</c:v>
                </c:pt>
                <c:pt idx="137">
                  <c:v>43902</c:v>
                </c:pt>
                <c:pt idx="138">
                  <c:v>43903</c:v>
                </c:pt>
                <c:pt idx="139">
                  <c:v>43904</c:v>
                </c:pt>
                <c:pt idx="140">
                  <c:v>43905</c:v>
                </c:pt>
                <c:pt idx="141">
                  <c:v>43906</c:v>
                </c:pt>
                <c:pt idx="142">
                  <c:v>43907</c:v>
                </c:pt>
                <c:pt idx="143">
                  <c:v>43908</c:v>
                </c:pt>
                <c:pt idx="144">
                  <c:v>43909</c:v>
                </c:pt>
                <c:pt idx="145">
                  <c:v>43910</c:v>
                </c:pt>
                <c:pt idx="146">
                  <c:v>43911</c:v>
                </c:pt>
                <c:pt idx="147">
                  <c:v>43912</c:v>
                </c:pt>
                <c:pt idx="148">
                  <c:v>43913</c:v>
                </c:pt>
                <c:pt idx="149">
                  <c:v>43914</c:v>
                </c:pt>
                <c:pt idx="150">
                  <c:v>43915</c:v>
                </c:pt>
                <c:pt idx="151">
                  <c:v>43916</c:v>
                </c:pt>
                <c:pt idx="152">
                  <c:v>43917</c:v>
                </c:pt>
                <c:pt idx="153">
                  <c:v>43918</c:v>
                </c:pt>
              </c:numCache>
            </c:numRef>
          </c:cat>
          <c:val>
            <c:numRef>
              <c:f>'[1]IC flows d&amp;c'!$J$2:$J$155</c:f>
              <c:numCache>
                <c:formatCode>General</c:formatCode>
                <c:ptCount val="154"/>
                <c:pt idx="0">
                  <c:v>838</c:v>
                </c:pt>
                <c:pt idx="1">
                  <c:v>1000</c:v>
                </c:pt>
                <c:pt idx="2">
                  <c:v>1000</c:v>
                </c:pt>
                <c:pt idx="3">
                  <c:v>1000</c:v>
                </c:pt>
                <c:pt idx="4">
                  <c:v>-26</c:v>
                </c:pt>
                <c:pt idx="5">
                  <c:v>644</c:v>
                </c:pt>
                <c:pt idx="6">
                  <c:v>1000</c:v>
                </c:pt>
                <c:pt idx="7">
                  <c:v>1000</c:v>
                </c:pt>
                <c:pt idx="8">
                  <c:v>1000</c:v>
                </c:pt>
                <c:pt idx="9">
                  <c:v>1000</c:v>
                </c:pt>
                <c:pt idx="10">
                  <c:v>992</c:v>
                </c:pt>
                <c:pt idx="11">
                  <c:v>1000</c:v>
                </c:pt>
                <c:pt idx="12">
                  <c:v>1000</c:v>
                </c:pt>
                <c:pt idx="13">
                  <c:v>1000</c:v>
                </c:pt>
                <c:pt idx="14">
                  <c:v>1000</c:v>
                </c:pt>
                <c:pt idx="15">
                  <c:v>1000</c:v>
                </c:pt>
                <c:pt idx="16">
                  <c:v>1000</c:v>
                </c:pt>
                <c:pt idx="17">
                  <c:v>1000</c:v>
                </c:pt>
                <c:pt idx="18">
                  <c:v>1000</c:v>
                </c:pt>
                <c:pt idx="19">
                  <c:v>-10</c:v>
                </c:pt>
                <c:pt idx="20">
                  <c:v>254</c:v>
                </c:pt>
                <c:pt idx="21">
                  <c:v>1000</c:v>
                </c:pt>
                <c:pt idx="22">
                  <c:v>1000</c:v>
                </c:pt>
                <c:pt idx="23">
                  <c:v>1000</c:v>
                </c:pt>
                <c:pt idx="24">
                  <c:v>642</c:v>
                </c:pt>
                <c:pt idx="25">
                  <c:v>0</c:v>
                </c:pt>
                <c:pt idx="26">
                  <c:v>990</c:v>
                </c:pt>
                <c:pt idx="27">
                  <c:v>1000</c:v>
                </c:pt>
                <c:pt idx="28">
                  <c:v>1000</c:v>
                </c:pt>
                <c:pt idx="29">
                  <c:v>1000</c:v>
                </c:pt>
                <c:pt idx="30">
                  <c:v>950</c:v>
                </c:pt>
                <c:pt idx="31">
                  <c:v>900</c:v>
                </c:pt>
                <c:pt idx="32">
                  <c:v>1000</c:v>
                </c:pt>
                <c:pt idx="33">
                  <c:v>998</c:v>
                </c:pt>
                <c:pt idx="34">
                  <c:v>1000</c:v>
                </c:pt>
                <c:pt idx="35">
                  <c:v>1000</c:v>
                </c:pt>
                <c:pt idx="36">
                  <c:v>1000</c:v>
                </c:pt>
                <c:pt idx="37">
                  <c:v>736</c:v>
                </c:pt>
                <c:pt idx="38">
                  <c:v>464</c:v>
                </c:pt>
                <c:pt idx="39">
                  <c:v>-96</c:v>
                </c:pt>
                <c:pt idx="40">
                  <c:v>-54</c:v>
                </c:pt>
                <c:pt idx="41">
                  <c:v>998</c:v>
                </c:pt>
                <c:pt idx="42">
                  <c:v>936</c:v>
                </c:pt>
                <c:pt idx="43">
                  <c:v>1000</c:v>
                </c:pt>
                <c:pt idx="44">
                  <c:v>1000</c:v>
                </c:pt>
                <c:pt idx="45">
                  <c:v>1000</c:v>
                </c:pt>
                <c:pt idx="46">
                  <c:v>802</c:v>
                </c:pt>
                <c:pt idx="47">
                  <c:v>1000</c:v>
                </c:pt>
                <c:pt idx="48">
                  <c:v>1000</c:v>
                </c:pt>
                <c:pt idx="49">
                  <c:v>1000</c:v>
                </c:pt>
                <c:pt idx="50">
                  <c:v>1000</c:v>
                </c:pt>
                <c:pt idx="51">
                  <c:v>1000</c:v>
                </c:pt>
                <c:pt idx="52">
                  <c:v>1000</c:v>
                </c:pt>
                <c:pt idx="53">
                  <c:v>1020</c:v>
                </c:pt>
                <c:pt idx="54">
                  <c:v>1020</c:v>
                </c:pt>
                <c:pt idx="55">
                  <c:v>1020</c:v>
                </c:pt>
                <c:pt idx="56">
                  <c:v>1020</c:v>
                </c:pt>
                <c:pt idx="57">
                  <c:v>1020</c:v>
                </c:pt>
                <c:pt idx="58">
                  <c:v>1020</c:v>
                </c:pt>
                <c:pt idx="59">
                  <c:v>1020</c:v>
                </c:pt>
                <c:pt idx="60">
                  <c:v>1020</c:v>
                </c:pt>
                <c:pt idx="61">
                  <c:v>950</c:v>
                </c:pt>
                <c:pt idx="62">
                  <c:v>1020</c:v>
                </c:pt>
                <c:pt idx="63">
                  <c:v>1020</c:v>
                </c:pt>
                <c:pt idx="64">
                  <c:v>1020</c:v>
                </c:pt>
                <c:pt idx="65">
                  <c:v>1020</c:v>
                </c:pt>
                <c:pt idx="66">
                  <c:v>980</c:v>
                </c:pt>
                <c:pt idx="67">
                  <c:v>1020</c:v>
                </c:pt>
                <c:pt idx="68">
                  <c:v>968</c:v>
                </c:pt>
                <c:pt idx="69">
                  <c:v>962</c:v>
                </c:pt>
                <c:pt idx="70">
                  <c:v>1020</c:v>
                </c:pt>
                <c:pt idx="71">
                  <c:v>1020</c:v>
                </c:pt>
                <c:pt idx="72">
                  <c:v>1020</c:v>
                </c:pt>
                <c:pt idx="73">
                  <c:v>1020</c:v>
                </c:pt>
                <c:pt idx="74">
                  <c:v>952</c:v>
                </c:pt>
                <c:pt idx="75">
                  <c:v>536</c:v>
                </c:pt>
                <c:pt idx="76">
                  <c:v>1020</c:v>
                </c:pt>
                <c:pt idx="77">
                  <c:v>-38</c:v>
                </c:pt>
                <c:pt idx="78">
                  <c:v>1020</c:v>
                </c:pt>
                <c:pt idx="79">
                  <c:v>1020</c:v>
                </c:pt>
                <c:pt idx="80">
                  <c:v>1014</c:v>
                </c:pt>
                <c:pt idx="81">
                  <c:v>1020</c:v>
                </c:pt>
                <c:pt idx="82">
                  <c:v>986</c:v>
                </c:pt>
                <c:pt idx="83">
                  <c:v>1020</c:v>
                </c:pt>
                <c:pt idx="84">
                  <c:v>722</c:v>
                </c:pt>
                <c:pt idx="85">
                  <c:v>1020</c:v>
                </c:pt>
                <c:pt idx="86">
                  <c:v>1020</c:v>
                </c:pt>
                <c:pt idx="87">
                  <c:v>106</c:v>
                </c:pt>
                <c:pt idx="88">
                  <c:v>316</c:v>
                </c:pt>
                <c:pt idx="89">
                  <c:v>146</c:v>
                </c:pt>
                <c:pt idx="90">
                  <c:v>384</c:v>
                </c:pt>
                <c:pt idx="91">
                  <c:v>-380</c:v>
                </c:pt>
                <c:pt idx="92">
                  <c:v>1020</c:v>
                </c:pt>
                <c:pt idx="93">
                  <c:v>1020</c:v>
                </c:pt>
                <c:pt idx="94">
                  <c:v>1020</c:v>
                </c:pt>
                <c:pt idx="95">
                  <c:v>1020</c:v>
                </c:pt>
                <c:pt idx="96">
                  <c:v>1020</c:v>
                </c:pt>
                <c:pt idx="97">
                  <c:v>1020</c:v>
                </c:pt>
                <c:pt idx="98">
                  <c:v>1020</c:v>
                </c:pt>
                <c:pt idx="99">
                  <c:v>1020</c:v>
                </c:pt>
                <c:pt idx="100">
                  <c:v>1020</c:v>
                </c:pt>
                <c:pt idx="101">
                  <c:v>1020</c:v>
                </c:pt>
                <c:pt idx="102">
                  <c:v>982</c:v>
                </c:pt>
                <c:pt idx="103">
                  <c:v>838</c:v>
                </c:pt>
                <c:pt idx="104">
                  <c:v>1020</c:v>
                </c:pt>
                <c:pt idx="105">
                  <c:v>1020</c:v>
                </c:pt>
                <c:pt idx="106">
                  <c:v>1020</c:v>
                </c:pt>
                <c:pt idx="107">
                  <c:v>1020</c:v>
                </c:pt>
                <c:pt idx="108">
                  <c:v>1020</c:v>
                </c:pt>
                <c:pt idx="109">
                  <c:v>1020</c:v>
                </c:pt>
                <c:pt idx="110">
                  <c:v>1020</c:v>
                </c:pt>
                <c:pt idx="111">
                  <c:v>1020</c:v>
                </c:pt>
                <c:pt idx="112">
                  <c:v>1018</c:v>
                </c:pt>
                <c:pt idx="113">
                  <c:v>1020</c:v>
                </c:pt>
                <c:pt idx="114">
                  <c:v>1020</c:v>
                </c:pt>
                <c:pt idx="115">
                  <c:v>1020</c:v>
                </c:pt>
                <c:pt idx="116">
                  <c:v>1020</c:v>
                </c:pt>
                <c:pt idx="117">
                  <c:v>1020</c:v>
                </c:pt>
                <c:pt idx="118">
                  <c:v>1020</c:v>
                </c:pt>
                <c:pt idx="119">
                  <c:v>1020</c:v>
                </c:pt>
                <c:pt idx="120">
                  <c:v>1018</c:v>
                </c:pt>
                <c:pt idx="121">
                  <c:v>1020</c:v>
                </c:pt>
                <c:pt idx="122">
                  <c:v>1020</c:v>
                </c:pt>
                <c:pt idx="123">
                  <c:v>1020</c:v>
                </c:pt>
                <c:pt idx="124">
                  <c:v>888</c:v>
                </c:pt>
                <c:pt idx="125">
                  <c:v>514</c:v>
                </c:pt>
                <c:pt idx="126">
                  <c:v>1020</c:v>
                </c:pt>
                <c:pt idx="127">
                  <c:v>1020</c:v>
                </c:pt>
                <c:pt idx="128">
                  <c:v>1018</c:v>
                </c:pt>
                <c:pt idx="129">
                  <c:v>1020</c:v>
                </c:pt>
                <c:pt idx="130">
                  <c:v>1006</c:v>
                </c:pt>
                <c:pt idx="131">
                  <c:v>1020</c:v>
                </c:pt>
                <c:pt idx="132">
                  <c:v>1020</c:v>
                </c:pt>
                <c:pt idx="133">
                  <c:v>1020</c:v>
                </c:pt>
                <c:pt idx="134">
                  <c:v>1020</c:v>
                </c:pt>
                <c:pt idx="135">
                  <c:v>1020</c:v>
                </c:pt>
                <c:pt idx="136">
                  <c:v>-310</c:v>
                </c:pt>
                <c:pt idx="137">
                  <c:v>1020</c:v>
                </c:pt>
                <c:pt idx="138">
                  <c:v>1020</c:v>
                </c:pt>
                <c:pt idx="139">
                  <c:v>1020</c:v>
                </c:pt>
                <c:pt idx="140">
                  <c:v>1020</c:v>
                </c:pt>
                <c:pt idx="141">
                  <c:v>1020</c:v>
                </c:pt>
                <c:pt idx="142">
                  <c:v>1020</c:v>
                </c:pt>
                <c:pt idx="143">
                  <c:v>798</c:v>
                </c:pt>
                <c:pt idx="144">
                  <c:v>1020</c:v>
                </c:pt>
                <c:pt idx="145">
                  <c:v>1020</c:v>
                </c:pt>
                <c:pt idx="146">
                  <c:v>1020</c:v>
                </c:pt>
                <c:pt idx="147">
                  <c:v>1020</c:v>
                </c:pt>
                <c:pt idx="148">
                  <c:v>1000</c:v>
                </c:pt>
                <c:pt idx="149">
                  <c:v>1020</c:v>
                </c:pt>
                <c:pt idx="150">
                  <c:v>1018</c:v>
                </c:pt>
                <c:pt idx="151">
                  <c:v>1020</c:v>
                </c:pt>
                <c:pt idx="152">
                  <c:v>1020</c:v>
                </c:pt>
                <c:pt idx="153">
                  <c:v>1020</c:v>
                </c:pt>
              </c:numCache>
            </c:numRef>
          </c:val>
          <c:extLst>
            <c:ext xmlns:c16="http://schemas.microsoft.com/office/drawing/2014/chart" uri="{C3380CC4-5D6E-409C-BE32-E72D297353CC}">
              <c16:uniqueId val="{00000002-4D2E-4FC5-A72F-59F5FB57D2F3}"/>
            </c:ext>
          </c:extLst>
        </c:ser>
        <c:dLbls>
          <c:showLegendKey val="0"/>
          <c:showVal val="0"/>
          <c:showCatName val="0"/>
          <c:showSerName val="0"/>
          <c:showPercent val="0"/>
          <c:showBubbleSize val="0"/>
        </c:dLbls>
        <c:gapWidth val="35"/>
        <c:overlap val="100"/>
        <c:axId val="494197760"/>
        <c:axId val="507931648"/>
      </c:barChart>
      <c:dateAx>
        <c:axId val="494197760"/>
        <c:scaling>
          <c:orientation val="minMax"/>
        </c:scaling>
        <c:delete val="0"/>
        <c:axPos val="b"/>
        <c:numFmt formatCode="m/d/yy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Helvetica Neue LT Std 45 Light" panose="020B0403020202020204"/>
                <a:ea typeface="+mn-ea"/>
                <a:cs typeface="+mn-cs"/>
              </a:defRPr>
            </a:pPr>
            <a:endParaRPr lang="en-US"/>
          </a:p>
        </c:txPr>
        <c:crossAx val="507931648"/>
        <c:crosses val="autoZero"/>
        <c:auto val="1"/>
        <c:lblOffset val="100"/>
        <c:baseTimeUnit val="days"/>
        <c:majorUnit val="14"/>
      </c:dateAx>
      <c:valAx>
        <c:axId val="507931648"/>
        <c:scaling>
          <c:orientation val="minMax"/>
          <c:max val="4000"/>
          <c:min val="-4000"/>
        </c:scaling>
        <c:delete val="0"/>
        <c:axPos val="l"/>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sz="1050">
                    <a:latin typeface="Helvetica Neue LT Std 45 Light" panose="020B0403020202020204"/>
                  </a:rPr>
                  <a:t>MW</a:t>
                </a:r>
              </a:p>
            </c:rich>
          </c:tx>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Helvetica Neue LT Std 45 Light" panose="020B0403020202020204"/>
                <a:ea typeface="+mn-ea"/>
                <a:cs typeface="+mn-cs"/>
              </a:defRPr>
            </a:pPr>
            <a:endParaRPr lang="en-US"/>
          </a:p>
        </c:txPr>
        <c:crossAx val="494197760"/>
        <c:crosses val="autoZero"/>
        <c:crossBetween val="between"/>
      </c:valAx>
      <c:spPr>
        <a:noFill/>
        <a:ln>
          <a:noFill/>
        </a:ln>
        <a:effectLst/>
      </c:spPr>
    </c:plotArea>
    <c:legend>
      <c:legendPos val="b"/>
      <c:layout>
        <c:manualLayout>
          <c:xMode val="edge"/>
          <c:yMode val="edge"/>
          <c:x val="8.318995363880255E-2"/>
          <c:y val="0.82596023668639051"/>
          <c:w val="0.82926338542571632"/>
          <c:h val="9.5885917159763315E-2"/>
        </c:manualLayout>
      </c:layout>
      <c:overlay val="0"/>
      <c:txPr>
        <a:bodyPr/>
        <a:lstStyle/>
        <a:p>
          <a:pPr>
            <a:defRPr sz="900">
              <a:solidFill>
                <a:srgbClr val="454546"/>
              </a:solidFill>
              <a:latin typeface="Helvetica Neue LT Std 45 Light" panose="020B0403020202020204"/>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2"/>
          <c:order val="0"/>
          <c:tx>
            <c:strRef>
              <c:f>'[1]IC flows d&amp;c'!$G$1</c:f>
              <c:strCache>
                <c:ptCount val="1"/>
                <c:pt idx="0">
                  <c:v>Moyle flow at peak times</c:v>
                </c:pt>
              </c:strCache>
            </c:strRef>
          </c:tx>
          <c:spPr>
            <a:solidFill>
              <a:srgbClr val="0079C1"/>
            </a:solidFill>
            <a:ln>
              <a:noFill/>
            </a:ln>
            <a:effectLst/>
          </c:spPr>
          <c:invertIfNegative val="0"/>
          <c:cat>
            <c:numRef>
              <c:f>'[1]IC flows d&amp;c'!$A$2:$A$155</c:f>
              <c:numCache>
                <c:formatCode>m/d/yyyy</c:formatCode>
                <c:ptCount val="154"/>
                <c:pt idx="0">
                  <c:v>43765</c:v>
                </c:pt>
                <c:pt idx="1">
                  <c:v>43766</c:v>
                </c:pt>
                <c:pt idx="2">
                  <c:v>43767</c:v>
                </c:pt>
                <c:pt idx="3">
                  <c:v>43768</c:v>
                </c:pt>
                <c:pt idx="4">
                  <c:v>43769</c:v>
                </c:pt>
                <c:pt idx="5">
                  <c:v>43770</c:v>
                </c:pt>
                <c:pt idx="6">
                  <c:v>43771</c:v>
                </c:pt>
                <c:pt idx="7">
                  <c:v>43772</c:v>
                </c:pt>
                <c:pt idx="8">
                  <c:v>43773</c:v>
                </c:pt>
                <c:pt idx="9">
                  <c:v>43774</c:v>
                </c:pt>
                <c:pt idx="10">
                  <c:v>43775</c:v>
                </c:pt>
                <c:pt idx="11">
                  <c:v>43776</c:v>
                </c:pt>
                <c:pt idx="12">
                  <c:v>43777</c:v>
                </c:pt>
                <c:pt idx="13">
                  <c:v>43778</c:v>
                </c:pt>
                <c:pt idx="14">
                  <c:v>43779</c:v>
                </c:pt>
                <c:pt idx="15">
                  <c:v>43780</c:v>
                </c:pt>
                <c:pt idx="16">
                  <c:v>43781</c:v>
                </c:pt>
                <c:pt idx="17">
                  <c:v>43782</c:v>
                </c:pt>
                <c:pt idx="18">
                  <c:v>43783</c:v>
                </c:pt>
                <c:pt idx="19">
                  <c:v>43784</c:v>
                </c:pt>
                <c:pt idx="20">
                  <c:v>43785</c:v>
                </c:pt>
                <c:pt idx="21">
                  <c:v>43786</c:v>
                </c:pt>
                <c:pt idx="22">
                  <c:v>43787</c:v>
                </c:pt>
                <c:pt idx="23">
                  <c:v>43788</c:v>
                </c:pt>
                <c:pt idx="24">
                  <c:v>43789</c:v>
                </c:pt>
                <c:pt idx="25">
                  <c:v>43790</c:v>
                </c:pt>
                <c:pt idx="26">
                  <c:v>43791</c:v>
                </c:pt>
                <c:pt idx="27">
                  <c:v>43792</c:v>
                </c:pt>
                <c:pt idx="28">
                  <c:v>43793</c:v>
                </c:pt>
                <c:pt idx="29">
                  <c:v>43794</c:v>
                </c:pt>
                <c:pt idx="30">
                  <c:v>43795</c:v>
                </c:pt>
                <c:pt idx="31">
                  <c:v>43796</c:v>
                </c:pt>
                <c:pt idx="32">
                  <c:v>43797</c:v>
                </c:pt>
                <c:pt idx="33">
                  <c:v>43798</c:v>
                </c:pt>
                <c:pt idx="34">
                  <c:v>43799</c:v>
                </c:pt>
                <c:pt idx="35">
                  <c:v>43800</c:v>
                </c:pt>
                <c:pt idx="36">
                  <c:v>43801</c:v>
                </c:pt>
                <c:pt idx="37">
                  <c:v>43802</c:v>
                </c:pt>
                <c:pt idx="38">
                  <c:v>43803</c:v>
                </c:pt>
                <c:pt idx="39">
                  <c:v>43804</c:v>
                </c:pt>
                <c:pt idx="40">
                  <c:v>43805</c:v>
                </c:pt>
                <c:pt idx="41">
                  <c:v>43806</c:v>
                </c:pt>
                <c:pt idx="42">
                  <c:v>43807</c:v>
                </c:pt>
                <c:pt idx="43">
                  <c:v>43808</c:v>
                </c:pt>
                <c:pt idx="44">
                  <c:v>43809</c:v>
                </c:pt>
                <c:pt idx="45">
                  <c:v>43810</c:v>
                </c:pt>
                <c:pt idx="46">
                  <c:v>43811</c:v>
                </c:pt>
                <c:pt idx="47">
                  <c:v>43812</c:v>
                </c:pt>
                <c:pt idx="48">
                  <c:v>43813</c:v>
                </c:pt>
                <c:pt idx="49">
                  <c:v>43814</c:v>
                </c:pt>
                <c:pt idx="50">
                  <c:v>43815</c:v>
                </c:pt>
                <c:pt idx="51">
                  <c:v>43816</c:v>
                </c:pt>
                <c:pt idx="52">
                  <c:v>43817</c:v>
                </c:pt>
                <c:pt idx="53">
                  <c:v>43818</c:v>
                </c:pt>
                <c:pt idx="54">
                  <c:v>43819</c:v>
                </c:pt>
                <c:pt idx="55">
                  <c:v>43820</c:v>
                </c:pt>
                <c:pt idx="56">
                  <c:v>43821</c:v>
                </c:pt>
                <c:pt idx="57">
                  <c:v>43822</c:v>
                </c:pt>
                <c:pt idx="58">
                  <c:v>43823</c:v>
                </c:pt>
                <c:pt idx="59">
                  <c:v>43824</c:v>
                </c:pt>
                <c:pt idx="60">
                  <c:v>43825</c:v>
                </c:pt>
                <c:pt idx="61">
                  <c:v>43826</c:v>
                </c:pt>
                <c:pt idx="62">
                  <c:v>43827</c:v>
                </c:pt>
                <c:pt idx="63">
                  <c:v>43828</c:v>
                </c:pt>
                <c:pt idx="64">
                  <c:v>43829</c:v>
                </c:pt>
                <c:pt idx="65">
                  <c:v>43830</c:v>
                </c:pt>
                <c:pt idx="66">
                  <c:v>43831</c:v>
                </c:pt>
                <c:pt idx="67">
                  <c:v>43832</c:v>
                </c:pt>
                <c:pt idx="68">
                  <c:v>43833</c:v>
                </c:pt>
                <c:pt idx="69">
                  <c:v>43834</c:v>
                </c:pt>
                <c:pt idx="70">
                  <c:v>43835</c:v>
                </c:pt>
                <c:pt idx="71">
                  <c:v>43836</c:v>
                </c:pt>
                <c:pt idx="72">
                  <c:v>43837</c:v>
                </c:pt>
                <c:pt idx="73">
                  <c:v>43838</c:v>
                </c:pt>
                <c:pt idx="74">
                  <c:v>43839</c:v>
                </c:pt>
                <c:pt idx="75">
                  <c:v>43840</c:v>
                </c:pt>
                <c:pt idx="76">
                  <c:v>43841</c:v>
                </c:pt>
                <c:pt idx="77">
                  <c:v>43842</c:v>
                </c:pt>
                <c:pt idx="78">
                  <c:v>43843</c:v>
                </c:pt>
                <c:pt idx="79">
                  <c:v>43844</c:v>
                </c:pt>
                <c:pt idx="80">
                  <c:v>43845</c:v>
                </c:pt>
                <c:pt idx="81">
                  <c:v>43846</c:v>
                </c:pt>
                <c:pt idx="82">
                  <c:v>43847</c:v>
                </c:pt>
                <c:pt idx="83">
                  <c:v>43848</c:v>
                </c:pt>
                <c:pt idx="84">
                  <c:v>43849</c:v>
                </c:pt>
                <c:pt idx="85">
                  <c:v>43850</c:v>
                </c:pt>
                <c:pt idx="86">
                  <c:v>43851</c:v>
                </c:pt>
                <c:pt idx="87">
                  <c:v>43852</c:v>
                </c:pt>
                <c:pt idx="88">
                  <c:v>43853</c:v>
                </c:pt>
                <c:pt idx="89">
                  <c:v>43854</c:v>
                </c:pt>
                <c:pt idx="90">
                  <c:v>43855</c:v>
                </c:pt>
                <c:pt idx="91">
                  <c:v>43856</c:v>
                </c:pt>
                <c:pt idx="92">
                  <c:v>43857</c:v>
                </c:pt>
                <c:pt idx="93">
                  <c:v>43858</c:v>
                </c:pt>
                <c:pt idx="94">
                  <c:v>43859</c:v>
                </c:pt>
                <c:pt idx="95">
                  <c:v>43860</c:v>
                </c:pt>
                <c:pt idx="96">
                  <c:v>43861</c:v>
                </c:pt>
                <c:pt idx="97">
                  <c:v>43862</c:v>
                </c:pt>
                <c:pt idx="98">
                  <c:v>43863</c:v>
                </c:pt>
                <c:pt idx="99">
                  <c:v>43864</c:v>
                </c:pt>
                <c:pt idx="100">
                  <c:v>43865</c:v>
                </c:pt>
                <c:pt idx="101">
                  <c:v>43866</c:v>
                </c:pt>
                <c:pt idx="102">
                  <c:v>43867</c:v>
                </c:pt>
                <c:pt idx="103">
                  <c:v>43868</c:v>
                </c:pt>
                <c:pt idx="104">
                  <c:v>43869</c:v>
                </c:pt>
                <c:pt idx="105">
                  <c:v>43870</c:v>
                </c:pt>
                <c:pt idx="106">
                  <c:v>43871</c:v>
                </c:pt>
                <c:pt idx="107">
                  <c:v>43872</c:v>
                </c:pt>
                <c:pt idx="108">
                  <c:v>43873</c:v>
                </c:pt>
                <c:pt idx="109">
                  <c:v>43874</c:v>
                </c:pt>
                <c:pt idx="110">
                  <c:v>43875</c:v>
                </c:pt>
                <c:pt idx="111">
                  <c:v>43876</c:v>
                </c:pt>
                <c:pt idx="112">
                  <c:v>43877</c:v>
                </c:pt>
                <c:pt idx="113">
                  <c:v>43878</c:v>
                </c:pt>
                <c:pt idx="114">
                  <c:v>43879</c:v>
                </c:pt>
                <c:pt idx="115">
                  <c:v>43880</c:v>
                </c:pt>
                <c:pt idx="116">
                  <c:v>43881</c:v>
                </c:pt>
                <c:pt idx="117">
                  <c:v>43882</c:v>
                </c:pt>
                <c:pt idx="118">
                  <c:v>43883</c:v>
                </c:pt>
                <c:pt idx="119">
                  <c:v>43884</c:v>
                </c:pt>
                <c:pt idx="120">
                  <c:v>43885</c:v>
                </c:pt>
                <c:pt idx="121">
                  <c:v>43886</c:v>
                </c:pt>
                <c:pt idx="122">
                  <c:v>43887</c:v>
                </c:pt>
                <c:pt idx="123">
                  <c:v>43888</c:v>
                </c:pt>
                <c:pt idx="124">
                  <c:v>43889</c:v>
                </c:pt>
                <c:pt idx="125">
                  <c:v>43890</c:v>
                </c:pt>
                <c:pt idx="126">
                  <c:v>43891</c:v>
                </c:pt>
                <c:pt idx="127">
                  <c:v>43892</c:v>
                </c:pt>
                <c:pt idx="128">
                  <c:v>43893</c:v>
                </c:pt>
                <c:pt idx="129">
                  <c:v>43894</c:v>
                </c:pt>
                <c:pt idx="130">
                  <c:v>43895</c:v>
                </c:pt>
                <c:pt idx="131">
                  <c:v>43896</c:v>
                </c:pt>
                <c:pt idx="132">
                  <c:v>43897</c:v>
                </c:pt>
                <c:pt idx="133">
                  <c:v>43898</c:v>
                </c:pt>
                <c:pt idx="134">
                  <c:v>43899</c:v>
                </c:pt>
                <c:pt idx="135">
                  <c:v>43900</c:v>
                </c:pt>
                <c:pt idx="136">
                  <c:v>43901</c:v>
                </c:pt>
                <c:pt idx="137">
                  <c:v>43902</c:v>
                </c:pt>
                <c:pt idx="138">
                  <c:v>43903</c:v>
                </c:pt>
                <c:pt idx="139">
                  <c:v>43904</c:v>
                </c:pt>
                <c:pt idx="140">
                  <c:v>43905</c:v>
                </c:pt>
                <c:pt idx="141">
                  <c:v>43906</c:v>
                </c:pt>
                <c:pt idx="142">
                  <c:v>43907</c:v>
                </c:pt>
                <c:pt idx="143">
                  <c:v>43908</c:v>
                </c:pt>
                <c:pt idx="144">
                  <c:v>43909</c:v>
                </c:pt>
                <c:pt idx="145">
                  <c:v>43910</c:v>
                </c:pt>
                <c:pt idx="146">
                  <c:v>43911</c:v>
                </c:pt>
                <c:pt idx="147">
                  <c:v>43912</c:v>
                </c:pt>
                <c:pt idx="148">
                  <c:v>43913</c:v>
                </c:pt>
                <c:pt idx="149">
                  <c:v>43914</c:v>
                </c:pt>
                <c:pt idx="150">
                  <c:v>43915</c:v>
                </c:pt>
                <c:pt idx="151">
                  <c:v>43916</c:v>
                </c:pt>
                <c:pt idx="152">
                  <c:v>43917</c:v>
                </c:pt>
                <c:pt idx="153">
                  <c:v>43918</c:v>
                </c:pt>
              </c:numCache>
            </c:numRef>
          </c:cat>
          <c:val>
            <c:numRef>
              <c:f>'[1]IC flows d&amp;c'!$G$2:$G$155</c:f>
              <c:numCache>
                <c:formatCode>General</c:formatCode>
                <c:ptCount val="154"/>
                <c:pt idx="0">
                  <c:v>-402</c:v>
                </c:pt>
                <c:pt idx="1">
                  <c:v>200</c:v>
                </c:pt>
                <c:pt idx="2">
                  <c:v>204</c:v>
                </c:pt>
                <c:pt idx="3">
                  <c:v>336</c:v>
                </c:pt>
                <c:pt idx="4">
                  <c:v>-430</c:v>
                </c:pt>
                <c:pt idx="5">
                  <c:v>-456</c:v>
                </c:pt>
                <c:pt idx="6">
                  <c:v>-70</c:v>
                </c:pt>
                <c:pt idx="7">
                  <c:v>76</c:v>
                </c:pt>
                <c:pt idx="8">
                  <c:v>-214</c:v>
                </c:pt>
                <c:pt idx="9">
                  <c:v>100</c:v>
                </c:pt>
                <c:pt idx="10">
                  <c:v>-436</c:v>
                </c:pt>
                <c:pt idx="11">
                  <c:v>-104</c:v>
                </c:pt>
                <c:pt idx="12">
                  <c:v>120</c:v>
                </c:pt>
                <c:pt idx="13">
                  <c:v>-428</c:v>
                </c:pt>
                <c:pt idx="14">
                  <c:v>28</c:v>
                </c:pt>
                <c:pt idx="15">
                  <c:v>84</c:v>
                </c:pt>
                <c:pt idx="16">
                  <c:v>74</c:v>
                </c:pt>
                <c:pt idx="17">
                  <c:v>-266</c:v>
                </c:pt>
                <c:pt idx="18">
                  <c:v>36</c:v>
                </c:pt>
                <c:pt idx="19">
                  <c:v>-66</c:v>
                </c:pt>
                <c:pt idx="20">
                  <c:v>-270</c:v>
                </c:pt>
                <c:pt idx="21">
                  <c:v>-456</c:v>
                </c:pt>
                <c:pt idx="22">
                  <c:v>-52</c:v>
                </c:pt>
                <c:pt idx="23">
                  <c:v>-182</c:v>
                </c:pt>
                <c:pt idx="24">
                  <c:v>40</c:v>
                </c:pt>
                <c:pt idx="25">
                  <c:v>0</c:v>
                </c:pt>
                <c:pt idx="26">
                  <c:v>-76</c:v>
                </c:pt>
                <c:pt idx="27">
                  <c:v>-456</c:v>
                </c:pt>
                <c:pt idx="28">
                  <c:v>-292</c:v>
                </c:pt>
                <c:pt idx="29">
                  <c:v>-54</c:v>
                </c:pt>
                <c:pt idx="30">
                  <c:v>-456</c:v>
                </c:pt>
                <c:pt idx="31">
                  <c:v>-306</c:v>
                </c:pt>
                <c:pt idx="32">
                  <c:v>-456</c:v>
                </c:pt>
                <c:pt idx="33">
                  <c:v>-456</c:v>
                </c:pt>
                <c:pt idx="34">
                  <c:v>-316</c:v>
                </c:pt>
                <c:pt idx="35">
                  <c:v>78</c:v>
                </c:pt>
                <c:pt idx="36">
                  <c:v>-452</c:v>
                </c:pt>
                <c:pt idx="37">
                  <c:v>-456</c:v>
                </c:pt>
                <c:pt idx="38">
                  <c:v>198</c:v>
                </c:pt>
                <c:pt idx="39">
                  <c:v>-358</c:v>
                </c:pt>
                <c:pt idx="40">
                  <c:v>-94</c:v>
                </c:pt>
                <c:pt idx="41">
                  <c:v>-456</c:v>
                </c:pt>
                <c:pt idx="42">
                  <c:v>82</c:v>
                </c:pt>
                <c:pt idx="43">
                  <c:v>-160</c:v>
                </c:pt>
                <c:pt idx="44">
                  <c:v>-456</c:v>
                </c:pt>
                <c:pt idx="45">
                  <c:v>-456</c:v>
                </c:pt>
                <c:pt idx="46">
                  <c:v>-444</c:v>
                </c:pt>
                <c:pt idx="47">
                  <c:v>-456</c:v>
                </c:pt>
                <c:pt idx="48">
                  <c:v>-456</c:v>
                </c:pt>
                <c:pt idx="49">
                  <c:v>-448</c:v>
                </c:pt>
                <c:pt idx="50">
                  <c:v>-228</c:v>
                </c:pt>
                <c:pt idx="51">
                  <c:v>-424</c:v>
                </c:pt>
                <c:pt idx="52">
                  <c:v>-456</c:v>
                </c:pt>
                <c:pt idx="53">
                  <c:v>82</c:v>
                </c:pt>
                <c:pt idx="54">
                  <c:v>-456</c:v>
                </c:pt>
                <c:pt idx="55">
                  <c:v>-456</c:v>
                </c:pt>
                <c:pt idx="56">
                  <c:v>-456</c:v>
                </c:pt>
                <c:pt idx="57">
                  <c:v>-456</c:v>
                </c:pt>
                <c:pt idx="58">
                  <c:v>102</c:v>
                </c:pt>
                <c:pt idx="59">
                  <c:v>-456</c:v>
                </c:pt>
                <c:pt idx="60">
                  <c:v>106</c:v>
                </c:pt>
                <c:pt idx="61">
                  <c:v>80</c:v>
                </c:pt>
                <c:pt idx="62">
                  <c:v>-372</c:v>
                </c:pt>
                <c:pt idx="63">
                  <c:v>-76</c:v>
                </c:pt>
                <c:pt idx="64">
                  <c:v>82</c:v>
                </c:pt>
                <c:pt idx="65">
                  <c:v>-90</c:v>
                </c:pt>
                <c:pt idx="66">
                  <c:v>-456</c:v>
                </c:pt>
                <c:pt idx="67">
                  <c:v>-450</c:v>
                </c:pt>
                <c:pt idx="68">
                  <c:v>82</c:v>
                </c:pt>
                <c:pt idx="69">
                  <c:v>-76</c:v>
                </c:pt>
                <c:pt idx="70">
                  <c:v>-426</c:v>
                </c:pt>
                <c:pt idx="71">
                  <c:v>-162</c:v>
                </c:pt>
                <c:pt idx="72">
                  <c:v>92</c:v>
                </c:pt>
                <c:pt idx="73">
                  <c:v>-264</c:v>
                </c:pt>
                <c:pt idx="74">
                  <c:v>20</c:v>
                </c:pt>
                <c:pt idx="75">
                  <c:v>-456</c:v>
                </c:pt>
                <c:pt idx="76">
                  <c:v>-456</c:v>
                </c:pt>
                <c:pt idx="77">
                  <c:v>-10</c:v>
                </c:pt>
                <c:pt idx="78">
                  <c:v>-306</c:v>
                </c:pt>
                <c:pt idx="79">
                  <c:v>-398</c:v>
                </c:pt>
                <c:pt idx="80">
                  <c:v>-76</c:v>
                </c:pt>
                <c:pt idx="81">
                  <c:v>-444</c:v>
                </c:pt>
                <c:pt idx="82">
                  <c:v>-90</c:v>
                </c:pt>
                <c:pt idx="83">
                  <c:v>-76</c:v>
                </c:pt>
                <c:pt idx="84">
                  <c:v>-368</c:v>
                </c:pt>
                <c:pt idx="85">
                  <c:v>-456</c:v>
                </c:pt>
                <c:pt idx="86">
                  <c:v>284</c:v>
                </c:pt>
                <c:pt idx="87">
                  <c:v>-252</c:v>
                </c:pt>
                <c:pt idx="88">
                  <c:v>-454</c:v>
                </c:pt>
                <c:pt idx="89">
                  <c:v>-456</c:v>
                </c:pt>
                <c:pt idx="90">
                  <c:v>-454</c:v>
                </c:pt>
                <c:pt idx="91">
                  <c:v>-454</c:v>
                </c:pt>
                <c:pt idx="92">
                  <c:v>102</c:v>
                </c:pt>
                <c:pt idx="93">
                  <c:v>-158</c:v>
                </c:pt>
                <c:pt idx="94">
                  <c:v>-426</c:v>
                </c:pt>
                <c:pt idx="95">
                  <c:v>-96</c:v>
                </c:pt>
                <c:pt idx="96">
                  <c:v>-20</c:v>
                </c:pt>
                <c:pt idx="97">
                  <c:v>-234</c:v>
                </c:pt>
                <c:pt idx="98">
                  <c:v>14</c:v>
                </c:pt>
                <c:pt idx="99">
                  <c:v>-456</c:v>
                </c:pt>
                <c:pt idx="100">
                  <c:v>88</c:v>
                </c:pt>
                <c:pt idx="101">
                  <c:v>-22</c:v>
                </c:pt>
                <c:pt idx="102">
                  <c:v>-454</c:v>
                </c:pt>
                <c:pt idx="103">
                  <c:v>-456</c:v>
                </c:pt>
                <c:pt idx="104">
                  <c:v>118</c:v>
                </c:pt>
                <c:pt idx="105">
                  <c:v>82</c:v>
                </c:pt>
                <c:pt idx="106">
                  <c:v>82</c:v>
                </c:pt>
                <c:pt idx="107">
                  <c:v>54</c:v>
                </c:pt>
                <c:pt idx="108">
                  <c:v>82</c:v>
                </c:pt>
                <c:pt idx="109">
                  <c:v>82</c:v>
                </c:pt>
                <c:pt idx="110">
                  <c:v>-246</c:v>
                </c:pt>
                <c:pt idx="111">
                  <c:v>-456</c:v>
                </c:pt>
                <c:pt idx="112">
                  <c:v>-456</c:v>
                </c:pt>
                <c:pt idx="113">
                  <c:v>20</c:v>
                </c:pt>
                <c:pt idx="114">
                  <c:v>-18</c:v>
                </c:pt>
                <c:pt idx="115">
                  <c:v>76</c:v>
                </c:pt>
                <c:pt idx="116">
                  <c:v>82</c:v>
                </c:pt>
                <c:pt idx="117">
                  <c:v>80</c:v>
                </c:pt>
                <c:pt idx="118">
                  <c:v>-18</c:v>
                </c:pt>
                <c:pt idx="119">
                  <c:v>82</c:v>
                </c:pt>
                <c:pt idx="120">
                  <c:v>82</c:v>
                </c:pt>
                <c:pt idx="121">
                  <c:v>-456</c:v>
                </c:pt>
                <c:pt idx="122">
                  <c:v>26</c:v>
                </c:pt>
                <c:pt idx="123">
                  <c:v>76</c:v>
                </c:pt>
                <c:pt idx="124">
                  <c:v>-456</c:v>
                </c:pt>
                <c:pt idx="125">
                  <c:v>-382</c:v>
                </c:pt>
                <c:pt idx="126">
                  <c:v>-30</c:v>
                </c:pt>
                <c:pt idx="127">
                  <c:v>82</c:v>
                </c:pt>
                <c:pt idx="128">
                  <c:v>-204</c:v>
                </c:pt>
                <c:pt idx="129">
                  <c:v>86</c:v>
                </c:pt>
                <c:pt idx="130">
                  <c:v>-456</c:v>
                </c:pt>
                <c:pt idx="131">
                  <c:v>-456</c:v>
                </c:pt>
                <c:pt idx="132">
                  <c:v>-190</c:v>
                </c:pt>
                <c:pt idx="133">
                  <c:v>-238</c:v>
                </c:pt>
                <c:pt idx="134">
                  <c:v>82</c:v>
                </c:pt>
                <c:pt idx="135">
                  <c:v>82</c:v>
                </c:pt>
                <c:pt idx="136">
                  <c:v>82</c:v>
                </c:pt>
                <c:pt idx="137">
                  <c:v>-224</c:v>
                </c:pt>
                <c:pt idx="138">
                  <c:v>-192</c:v>
                </c:pt>
                <c:pt idx="139">
                  <c:v>-162</c:v>
                </c:pt>
                <c:pt idx="140">
                  <c:v>-228</c:v>
                </c:pt>
                <c:pt idx="141">
                  <c:v>82</c:v>
                </c:pt>
                <c:pt idx="142">
                  <c:v>-386</c:v>
                </c:pt>
                <c:pt idx="143">
                  <c:v>82</c:v>
                </c:pt>
                <c:pt idx="144">
                  <c:v>-218</c:v>
                </c:pt>
                <c:pt idx="145">
                  <c:v>-456</c:v>
                </c:pt>
                <c:pt idx="146">
                  <c:v>92</c:v>
                </c:pt>
                <c:pt idx="147">
                  <c:v>202</c:v>
                </c:pt>
                <c:pt idx="148">
                  <c:v>-456</c:v>
                </c:pt>
                <c:pt idx="149">
                  <c:v>118</c:v>
                </c:pt>
                <c:pt idx="150">
                  <c:v>50</c:v>
                </c:pt>
                <c:pt idx="151">
                  <c:v>82</c:v>
                </c:pt>
                <c:pt idx="152">
                  <c:v>-254</c:v>
                </c:pt>
                <c:pt idx="153">
                  <c:v>-456</c:v>
                </c:pt>
              </c:numCache>
            </c:numRef>
          </c:val>
          <c:extLst>
            <c:ext xmlns:c16="http://schemas.microsoft.com/office/drawing/2014/chart" uri="{C3380CC4-5D6E-409C-BE32-E72D297353CC}">
              <c16:uniqueId val="{00000000-0C7E-4261-A2AB-8B9549B25A59}"/>
            </c:ext>
          </c:extLst>
        </c:ser>
        <c:ser>
          <c:idx val="5"/>
          <c:order val="1"/>
          <c:tx>
            <c:strRef>
              <c:f>'[1]IC flows d&amp;c'!$H$1</c:f>
              <c:strCache>
                <c:ptCount val="1"/>
                <c:pt idx="0">
                  <c:v>EWIC flow at peak times</c:v>
                </c:pt>
              </c:strCache>
            </c:strRef>
          </c:tx>
          <c:spPr>
            <a:solidFill>
              <a:srgbClr val="F26522"/>
            </a:solidFill>
            <a:ln>
              <a:noFill/>
            </a:ln>
            <a:effectLst/>
          </c:spPr>
          <c:invertIfNegative val="0"/>
          <c:cat>
            <c:numRef>
              <c:f>'[1]IC flows d&amp;c'!$A$2:$A$155</c:f>
              <c:numCache>
                <c:formatCode>m/d/yyyy</c:formatCode>
                <c:ptCount val="154"/>
                <c:pt idx="0">
                  <c:v>43765</c:v>
                </c:pt>
                <c:pt idx="1">
                  <c:v>43766</c:v>
                </c:pt>
                <c:pt idx="2">
                  <c:v>43767</c:v>
                </c:pt>
                <c:pt idx="3">
                  <c:v>43768</c:v>
                </c:pt>
                <c:pt idx="4">
                  <c:v>43769</c:v>
                </c:pt>
                <c:pt idx="5">
                  <c:v>43770</c:v>
                </c:pt>
                <c:pt idx="6">
                  <c:v>43771</c:v>
                </c:pt>
                <c:pt idx="7">
                  <c:v>43772</c:v>
                </c:pt>
                <c:pt idx="8">
                  <c:v>43773</c:v>
                </c:pt>
                <c:pt idx="9">
                  <c:v>43774</c:v>
                </c:pt>
                <c:pt idx="10">
                  <c:v>43775</c:v>
                </c:pt>
                <c:pt idx="11">
                  <c:v>43776</c:v>
                </c:pt>
                <c:pt idx="12">
                  <c:v>43777</c:v>
                </c:pt>
                <c:pt idx="13">
                  <c:v>43778</c:v>
                </c:pt>
                <c:pt idx="14">
                  <c:v>43779</c:v>
                </c:pt>
                <c:pt idx="15">
                  <c:v>43780</c:v>
                </c:pt>
                <c:pt idx="16">
                  <c:v>43781</c:v>
                </c:pt>
                <c:pt idx="17">
                  <c:v>43782</c:v>
                </c:pt>
                <c:pt idx="18">
                  <c:v>43783</c:v>
                </c:pt>
                <c:pt idx="19">
                  <c:v>43784</c:v>
                </c:pt>
                <c:pt idx="20">
                  <c:v>43785</c:v>
                </c:pt>
                <c:pt idx="21">
                  <c:v>43786</c:v>
                </c:pt>
                <c:pt idx="22">
                  <c:v>43787</c:v>
                </c:pt>
                <c:pt idx="23">
                  <c:v>43788</c:v>
                </c:pt>
                <c:pt idx="24">
                  <c:v>43789</c:v>
                </c:pt>
                <c:pt idx="25">
                  <c:v>43790</c:v>
                </c:pt>
                <c:pt idx="26">
                  <c:v>43791</c:v>
                </c:pt>
                <c:pt idx="27">
                  <c:v>43792</c:v>
                </c:pt>
                <c:pt idx="28">
                  <c:v>43793</c:v>
                </c:pt>
                <c:pt idx="29">
                  <c:v>43794</c:v>
                </c:pt>
                <c:pt idx="30">
                  <c:v>43795</c:v>
                </c:pt>
                <c:pt idx="31">
                  <c:v>43796</c:v>
                </c:pt>
                <c:pt idx="32">
                  <c:v>43797</c:v>
                </c:pt>
                <c:pt idx="33">
                  <c:v>43798</c:v>
                </c:pt>
                <c:pt idx="34">
                  <c:v>43799</c:v>
                </c:pt>
                <c:pt idx="35">
                  <c:v>43800</c:v>
                </c:pt>
                <c:pt idx="36">
                  <c:v>43801</c:v>
                </c:pt>
                <c:pt idx="37">
                  <c:v>43802</c:v>
                </c:pt>
                <c:pt idx="38">
                  <c:v>43803</c:v>
                </c:pt>
                <c:pt idx="39">
                  <c:v>43804</c:v>
                </c:pt>
                <c:pt idx="40">
                  <c:v>43805</c:v>
                </c:pt>
                <c:pt idx="41">
                  <c:v>43806</c:v>
                </c:pt>
                <c:pt idx="42">
                  <c:v>43807</c:v>
                </c:pt>
                <c:pt idx="43">
                  <c:v>43808</c:v>
                </c:pt>
                <c:pt idx="44">
                  <c:v>43809</c:v>
                </c:pt>
                <c:pt idx="45">
                  <c:v>43810</c:v>
                </c:pt>
                <c:pt idx="46">
                  <c:v>43811</c:v>
                </c:pt>
                <c:pt idx="47">
                  <c:v>43812</c:v>
                </c:pt>
                <c:pt idx="48">
                  <c:v>43813</c:v>
                </c:pt>
                <c:pt idx="49">
                  <c:v>43814</c:v>
                </c:pt>
                <c:pt idx="50">
                  <c:v>43815</c:v>
                </c:pt>
                <c:pt idx="51">
                  <c:v>43816</c:v>
                </c:pt>
                <c:pt idx="52">
                  <c:v>43817</c:v>
                </c:pt>
                <c:pt idx="53">
                  <c:v>43818</c:v>
                </c:pt>
                <c:pt idx="54">
                  <c:v>43819</c:v>
                </c:pt>
                <c:pt idx="55">
                  <c:v>43820</c:v>
                </c:pt>
                <c:pt idx="56">
                  <c:v>43821</c:v>
                </c:pt>
                <c:pt idx="57">
                  <c:v>43822</c:v>
                </c:pt>
                <c:pt idx="58">
                  <c:v>43823</c:v>
                </c:pt>
                <c:pt idx="59">
                  <c:v>43824</c:v>
                </c:pt>
                <c:pt idx="60">
                  <c:v>43825</c:v>
                </c:pt>
                <c:pt idx="61">
                  <c:v>43826</c:v>
                </c:pt>
                <c:pt idx="62">
                  <c:v>43827</c:v>
                </c:pt>
                <c:pt idx="63">
                  <c:v>43828</c:v>
                </c:pt>
                <c:pt idx="64">
                  <c:v>43829</c:v>
                </c:pt>
                <c:pt idx="65">
                  <c:v>43830</c:v>
                </c:pt>
                <c:pt idx="66">
                  <c:v>43831</c:v>
                </c:pt>
                <c:pt idx="67">
                  <c:v>43832</c:v>
                </c:pt>
                <c:pt idx="68">
                  <c:v>43833</c:v>
                </c:pt>
                <c:pt idx="69">
                  <c:v>43834</c:v>
                </c:pt>
                <c:pt idx="70">
                  <c:v>43835</c:v>
                </c:pt>
                <c:pt idx="71">
                  <c:v>43836</c:v>
                </c:pt>
                <c:pt idx="72">
                  <c:v>43837</c:v>
                </c:pt>
                <c:pt idx="73">
                  <c:v>43838</c:v>
                </c:pt>
                <c:pt idx="74">
                  <c:v>43839</c:v>
                </c:pt>
                <c:pt idx="75">
                  <c:v>43840</c:v>
                </c:pt>
                <c:pt idx="76">
                  <c:v>43841</c:v>
                </c:pt>
                <c:pt idx="77">
                  <c:v>43842</c:v>
                </c:pt>
                <c:pt idx="78">
                  <c:v>43843</c:v>
                </c:pt>
                <c:pt idx="79">
                  <c:v>43844</c:v>
                </c:pt>
                <c:pt idx="80">
                  <c:v>43845</c:v>
                </c:pt>
                <c:pt idx="81">
                  <c:v>43846</c:v>
                </c:pt>
                <c:pt idx="82">
                  <c:v>43847</c:v>
                </c:pt>
                <c:pt idx="83">
                  <c:v>43848</c:v>
                </c:pt>
                <c:pt idx="84">
                  <c:v>43849</c:v>
                </c:pt>
                <c:pt idx="85">
                  <c:v>43850</c:v>
                </c:pt>
                <c:pt idx="86">
                  <c:v>43851</c:v>
                </c:pt>
                <c:pt idx="87">
                  <c:v>43852</c:v>
                </c:pt>
                <c:pt idx="88">
                  <c:v>43853</c:v>
                </c:pt>
                <c:pt idx="89">
                  <c:v>43854</c:v>
                </c:pt>
                <c:pt idx="90">
                  <c:v>43855</c:v>
                </c:pt>
                <c:pt idx="91">
                  <c:v>43856</c:v>
                </c:pt>
                <c:pt idx="92">
                  <c:v>43857</c:v>
                </c:pt>
                <c:pt idx="93">
                  <c:v>43858</c:v>
                </c:pt>
                <c:pt idx="94">
                  <c:v>43859</c:v>
                </c:pt>
                <c:pt idx="95">
                  <c:v>43860</c:v>
                </c:pt>
                <c:pt idx="96">
                  <c:v>43861</c:v>
                </c:pt>
                <c:pt idx="97">
                  <c:v>43862</c:v>
                </c:pt>
                <c:pt idx="98">
                  <c:v>43863</c:v>
                </c:pt>
                <c:pt idx="99">
                  <c:v>43864</c:v>
                </c:pt>
                <c:pt idx="100">
                  <c:v>43865</c:v>
                </c:pt>
                <c:pt idx="101">
                  <c:v>43866</c:v>
                </c:pt>
                <c:pt idx="102">
                  <c:v>43867</c:v>
                </c:pt>
                <c:pt idx="103">
                  <c:v>43868</c:v>
                </c:pt>
                <c:pt idx="104">
                  <c:v>43869</c:v>
                </c:pt>
                <c:pt idx="105">
                  <c:v>43870</c:v>
                </c:pt>
                <c:pt idx="106">
                  <c:v>43871</c:v>
                </c:pt>
                <c:pt idx="107">
                  <c:v>43872</c:v>
                </c:pt>
                <c:pt idx="108">
                  <c:v>43873</c:v>
                </c:pt>
                <c:pt idx="109">
                  <c:v>43874</c:v>
                </c:pt>
                <c:pt idx="110">
                  <c:v>43875</c:v>
                </c:pt>
                <c:pt idx="111">
                  <c:v>43876</c:v>
                </c:pt>
                <c:pt idx="112">
                  <c:v>43877</c:v>
                </c:pt>
                <c:pt idx="113">
                  <c:v>43878</c:v>
                </c:pt>
                <c:pt idx="114">
                  <c:v>43879</c:v>
                </c:pt>
                <c:pt idx="115">
                  <c:v>43880</c:v>
                </c:pt>
                <c:pt idx="116">
                  <c:v>43881</c:v>
                </c:pt>
                <c:pt idx="117">
                  <c:v>43882</c:v>
                </c:pt>
                <c:pt idx="118">
                  <c:v>43883</c:v>
                </c:pt>
                <c:pt idx="119">
                  <c:v>43884</c:v>
                </c:pt>
                <c:pt idx="120">
                  <c:v>43885</c:v>
                </c:pt>
                <c:pt idx="121">
                  <c:v>43886</c:v>
                </c:pt>
                <c:pt idx="122">
                  <c:v>43887</c:v>
                </c:pt>
                <c:pt idx="123">
                  <c:v>43888</c:v>
                </c:pt>
                <c:pt idx="124">
                  <c:v>43889</c:v>
                </c:pt>
                <c:pt idx="125">
                  <c:v>43890</c:v>
                </c:pt>
                <c:pt idx="126">
                  <c:v>43891</c:v>
                </c:pt>
                <c:pt idx="127">
                  <c:v>43892</c:v>
                </c:pt>
                <c:pt idx="128">
                  <c:v>43893</c:v>
                </c:pt>
                <c:pt idx="129">
                  <c:v>43894</c:v>
                </c:pt>
                <c:pt idx="130">
                  <c:v>43895</c:v>
                </c:pt>
                <c:pt idx="131">
                  <c:v>43896</c:v>
                </c:pt>
                <c:pt idx="132">
                  <c:v>43897</c:v>
                </c:pt>
                <c:pt idx="133">
                  <c:v>43898</c:v>
                </c:pt>
                <c:pt idx="134">
                  <c:v>43899</c:v>
                </c:pt>
                <c:pt idx="135">
                  <c:v>43900</c:v>
                </c:pt>
                <c:pt idx="136">
                  <c:v>43901</c:v>
                </c:pt>
                <c:pt idx="137">
                  <c:v>43902</c:v>
                </c:pt>
                <c:pt idx="138">
                  <c:v>43903</c:v>
                </c:pt>
                <c:pt idx="139">
                  <c:v>43904</c:v>
                </c:pt>
                <c:pt idx="140">
                  <c:v>43905</c:v>
                </c:pt>
                <c:pt idx="141">
                  <c:v>43906</c:v>
                </c:pt>
                <c:pt idx="142">
                  <c:v>43907</c:v>
                </c:pt>
                <c:pt idx="143">
                  <c:v>43908</c:v>
                </c:pt>
                <c:pt idx="144">
                  <c:v>43909</c:v>
                </c:pt>
                <c:pt idx="145">
                  <c:v>43910</c:v>
                </c:pt>
                <c:pt idx="146">
                  <c:v>43911</c:v>
                </c:pt>
                <c:pt idx="147">
                  <c:v>43912</c:v>
                </c:pt>
                <c:pt idx="148">
                  <c:v>43913</c:v>
                </c:pt>
                <c:pt idx="149">
                  <c:v>43914</c:v>
                </c:pt>
                <c:pt idx="150">
                  <c:v>43915</c:v>
                </c:pt>
                <c:pt idx="151">
                  <c:v>43916</c:v>
                </c:pt>
                <c:pt idx="152">
                  <c:v>43917</c:v>
                </c:pt>
                <c:pt idx="153">
                  <c:v>43918</c:v>
                </c:pt>
              </c:numCache>
            </c:numRef>
          </c:cat>
          <c:val>
            <c:numRef>
              <c:f>'[1]IC flows d&amp;c'!$H$2:$H$155</c:f>
              <c:numCache>
                <c:formatCode>General</c:formatCode>
                <c:ptCount val="154"/>
                <c:pt idx="0">
                  <c:v>-248</c:v>
                </c:pt>
                <c:pt idx="1">
                  <c:v>144</c:v>
                </c:pt>
                <c:pt idx="2">
                  <c:v>146</c:v>
                </c:pt>
                <c:pt idx="3">
                  <c:v>290</c:v>
                </c:pt>
                <c:pt idx="4">
                  <c:v>366</c:v>
                </c:pt>
                <c:pt idx="5">
                  <c:v>0</c:v>
                </c:pt>
                <c:pt idx="6">
                  <c:v>0</c:v>
                </c:pt>
                <c:pt idx="7">
                  <c:v>106</c:v>
                </c:pt>
                <c:pt idx="8">
                  <c:v>-452</c:v>
                </c:pt>
                <c:pt idx="9">
                  <c:v>504</c:v>
                </c:pt>
                <c:pt idx="10">
                  <c:v>-486</c:v>
                </c:pt>
                <c:pt idx="11">
                  <c:v>404</c:v>
                </c:pt>
                <c:pt idx="12">
                  <c:v>254</c:v>
                </c:pt>
                <c:pt idx="13">
                  <c:v>-524</c:v>
                </c:pt>
                <c:pt idx="14">
                  <c:v>272</c:v>
                </c:pt>
                <c:pt idx="15">
                  <c:v>504</c:v>
                </c:pt>
                <c:pt idx="16">
                  <c:v>320</c:v>
                </c:pt>
                <c:pt idx="17">
                  <c:v>-130</c:v>
                </c:pt>
                <c:pt idx="18">
                  <c:v>0</c:v>
                </c:pt>
                <c:pt idx="19">
                  <c:v>264</c:v>
                </c:pt>
                <c:pt idx="20">
                  <c:v>-224</c:v>
                </c:pt>
                <c:pt idx="21">
                  <c:v>-536</c:v>
                </c:pt>
                <c:pt idx="22">
                  <c:v>-20</c:v>
                </c:pt>
                <c:pt idx="23">
                  <c:v>0</c:v>
                </c:pt>
                <c:pt idx="24">
                  <c:v>96</c:v>
                </c:pt>
                <c:pt idx="25">
                  <c:v>0</c:v>
                </c:pt>
                <c:pt idx="26">
                  <c:v>-12</c:v>
                </c:pt>
                <c:pt idx="27">
                  <c:v>-536</c:v>
                </c:pt>
                <c:pt idx="28">
                  <c:v>-536</c:v>
                </c:pt>
                <c:pt idx="29">
                  <c:v>488</c:v>
                </c:pt>
                <c:pt idx="30">
                  <c:v>-536</c:v>
                </c:pt>
                <c:pt idx="31">
                  <c:v>0</c:v>
                </c:pt>
                <c:pt idx="32">
                  <c:v>-536</c:v>
                </c:pt>
                <c:pt idx="33">
                  <c:v>-536</c:v>
                </c:pt>
                <c:pt idx="34">
                  <c:v>0</c:v>
                </c:pt>
                <c:pt idx="35">
                  <c:v>54</c:v>
                </c:pt>
                <c:pt idx="36">
                  <c:v>-532</c:v>
                </c:pt>
                <c:pt idx="37">
                  <c:v>-536</c:v>
                </c:pt>
                <c:pt idx="38">
                  <c:v>242</c:v>
                </c:pt>
                <c:pt idx="39">
                  <c:v>-210</c:v>
                </c:pt>
                <c:pt idx="40">
                  <c:v>480</c:v>
                </c:pt>
                <c:pt idx="41">
                  <c:v>-198</c:v>
                </c:pt>
                <c:pt idx="42">
                  <c:v>504</c:v>
                </c:pt>
                <c:pt idx="43">
                  <c:v>284</c:v>
                </c:pt>
                <c:pt idx="44">
                  <c:v>-394</c:v>
                </c:pt>
                <c:pt idx="45">
                  <c:v>-376</c:v>
                </c:pt>
                <c:pt idx="46">
                  <c:v>-362</c:v>
                </c:pt>
                <c:pt idx="47">
                  <c:v>-34</c:v>
                </c:pt>
                <c:pt idx="48">
                  <c:v>-458</c:v>
                </c:pt>
                <c:pt idx="49">
                  <c:v>-70</c:v>
                </c:pt>
                <c:pt idx="50">
                  <c:v>-54</c:v>
                </c:pt>
                <c:pt idx="51">
                  <c:v>-534</c:v>
                </c:pt>
                <c:pt idx="52">
                  <c:v>-536</c:v>
                </c:pt>
                <c:pt idx="53">
                  <c:v>504</c:v>
                </c:pt>
                <c:pt idx="54">
                  <c:v>-536</c:v>
                </c:pt>
                <c:pt idx="55">
                  <c:v>-536</c:v>
                </c:pt>
                <c:pt idx="56">
                  <c:v>-536</c:v>
                </c:pt>
                <c:pt idx="57">
                  <c:v>-536</c:v>
                </c:pt>
                <c:pt idx="58">
                  <c:v>504</c:v>
                </c:pt>
                <c:pt idx="59">
                  <c:v>-536</c:v>
                </c:pt>
                <c:pt idx="60">
                  <c:v>-16</c:v>
                </c:pt>
                <c:pt idx="61">
                  <c:v>0</c:v>
                </c:pt>
                <c:pt idx="62">
                  <c:v>-12</c:v>
                </c:pt>
                <c:pt idx="63">
                  <c:v>-34</c:v>
                </c:pt>
                <c:pt idx="64">
                  <c:v>296</c:v>
                </c:pt>
                <c:pt idx="65">
                  <c:v>50</c:v>
                </c:pt>
                <c:pt idx="66">
                  <c:v>-536</c:v>
                </c:pt>
                <c:pt idx="67">
                  <c:v>-530</c:v>
                </c:pt>
                <c:pt idx="68">
                  <c:v>504</c:v>
                </c:pt>
                <c:pt idx="69">
                  <c:v>90</c:v>
                </c:pt>
                <c:pt idx="70">
                  <c:v>-182</c:v>
                </c:pt>
                <c:pt idx="71">
                  <c:v>0</c:v>
                </c:pt>
                <c:pt idx="72">
                  <c:v>168</c:v>
                </c:pt>
                <c:pt idx="73">
                  <c:v>-342</c:v>
                </c:pt>
                <c:pt idx="74">
                  <c:v>194</c:v>
                </c:pt>
                <c:pt idx="75">
                  <c:v>-536</c:v>
                </c:pt>
                <c:pt idx="76">
                  <c:v>-536</c:v>
                </c:pt>
                <c:pt idx="77">
                  <c:v>504</c:v>
                </c:pt>
                <c:pt idx="78">
                  <c:v>-512</c:v>
                </c:pt>
                <c:pt idx="79">
                  <c:v>-156</c:v>
                </c:pt>
                <c:pt idx="80">
                  <c:v>-42</c:v>
                </c:pt>
                <c:pt idx="81">
                  <c:v>-412</c:v>
                </c:pt>
                <c:pt idx="82">
                  <c:v>-18</c:v>
                </c:pt>
                <c:pt idx="83">
                  <c:v>6</c:v>
                </c:pt>
                <c:pt idx="84">
                  <c:v>-452</c:v>
                </c:pt>
                <c:pt idx="85">
                  <c:v>-536</c:v>
                </c:pt>
                <c:pt idx="86">
                  <c:v>0</c:v>
                </c:pt>
                <c:pt idx="87">
                  <c:v>-434</c:v>
                </c:pt>
                <c:pt idx="88">
                  <c:v>-536</c:v>
                </c:pt>
                <c:pt idx="89">
                  <c:v>-536</c:v>
                </c:pt>
                <c:pt idx="90">
                  <c:v>-536</c:v>
                </c:pt>
                <c:pt idx="91">
                  <c:v>-536</c:v>
                </c:pt>
                <c:pt idx="92">
                  <c:v>504</c:v>
                </c:pt>
                <c:pt idx="93">
                  <c:v>494</c:v>
                </c:pt>
                <c:pt idx="94">
                  <c:v>-166</c:v>
                </c:pt>
                <c:pt idx="95">
                  <c:v>0</c:v>
                </c:pt>
                <c:pt idx="96">
                  <c:v>22</c:v>
                </c:pt>
                <c:pt idx="97">
                  <c:v>-210</c:v>
                </c:pt>
                <c:pt idx="98">
                  <c:v>424</c:v>
                </c:pt>
                <c:pt idx="99">
                  <c:v>-536</c:v>
                </c:pt>
                <c:pt idx="100">
                  <c:v>504</c:v>
                </c:pt>
                <c:pt idx="101">
                  <c:v>150</c:v>
                </c:pt>
                <c:pt idx="102">
                  <c:v>-536</c:v>
                </c:pt>
                <c:pt idx="103">
                  <c:v>0</c:v>
                </c:pt>
                <c:pt idx="104">
                  <c:v>302</c:v>
                </c:pt>
                <c:pt idx="105">
                  <c:v>494</c:v>
                </c:pt>
                <c:pt idx="106">
                  <c:v>504</c:v>
                </c:pt>
                <c:pt idx="107">
                  <c:v>504</c:v>
                </c:pt>
                <c:pt idx="108">
                  <c:v>504</c:v>
                </c:pt>
                <c:pt idx="109">
                  <c:v>504</c:v>
                </c:pt>
                <c:pt idx="110">
                  <c:v>-212</c:v>
                </c:pt>
                <c:pt idx="111">
                  <c:v>-536</c:v>
                </c:pt>
                <c:pt idx="112">
                  <c:v>-472</c:v>
                </c:pt>
                <c:pt idx="113">
                  <c:v>448</c:v>
                </c:pt>
                <c:pt idx="114">
                  <c:v>410</c:v>
                </c:pt>
                <c:pt idx="115">
                  <c:v>58</c:v>
                </c:pt>
                <c:pt idx="116">
                  <c:v>82</c:v>
                </c:pt>
                <c:pt idx="117">
                  <c:v>254</c:v>
                </c:pt>
                <c:pt idx="118">
                  <c:v>174</c:v>
                </c:pt>
                <c:pt idx="119">
                  <c:v>504</c:v>
                </c:pt>
                <c:pt idx="120">
                  <c:v>504</c:v>
                </c:pt>
                <c:pt idx="121">
                  <c:v>-536</c:v>
                </c:pt>
                <c:pt idx="122">
                  <c:v>96</c:v>
                </c:pt>
                <c:pt idx="123">
                  <c:v>504</c:v>
                </c:pt>
                <c:pt idx="124">
                  <c:v>-536</c:v>
                </c:pt>
                <c:pt idx="125">
                  <c:v>-536</c:v>
                </c:pt>
                <c:pt idx="126">
                  <c:v>0</c:v>
                </c:pt>
                <c:pt idx="127">
                  <c:v>504</c:v>
                </c:pt>
                <c:pt idx="128">
                  <c:v>6</c:v>
                </c:pt>
                <c:pt idx="129">
                  <c:v>504</c:v>
                </c:pt>
                <c:pt idx="130">
                  <c:v>-536</c:v>
                </c:pt>
                <c:pt idx="131">
                  <c:v>-510</c:v>
                </c:pt>
                <c:pt idx="132">
                  <c:v>-62</c:v>
                </c:pt>
                <c:pt idx="133">
                  <c:v>12</c:v>
                </c:pt>
                <c:pt idx="134">
                  <c:v>504</c:v>
                </c:pt>
                <c:pt idx="135">
                  <c:v>504</c:v>
                </c:pt>
                <c:pt idx="136">
                  <c:v>504</c:v>
                </c:pt>
                <c:pt idx="137">
                  <c:v>-198</c:v>
                </c:pt>
                <c:pt idx="138">
                  <c:v>106</c:v>
                </c:pt>
                <c:pt idx="139">
                  <c:v>226</c:v>
                </c:pt>
                <c:pt idx="140">
                  <c:v>-70</c:v>
                </c:pt>
                <c:pt idx="141">
                  <c:v>504</c:v>
                </c:pt>
                <c:pt idx="142">
                  <c:v>-102</c:v>
                </c:pt>
                <c:pt idx="143">
                  <c:v>504</c:v>
                </c:pt>
                <c:pt idx="144">
                  <c:v>0</c:v>
                </c:pt>
                <c:pt idx="145">
                  <c:v>0</c:v>
                </c:pt>
                <c:pt idx="146">
                  <c:v>0</c:v>
                </c:pt>
                <c:pt idx="147">
                  <c:v>0</c:v>
                </c:pt>
                <c:pt idx="148">
                  <c:v>0</c:v>
                </c:pt>
                <c:pt idx="149">
                  <c:v>2</c:v>
                </c:pt>
                <c:pt idx="150">
                  <c:v>474</c:v>
                </c:pt>
                <c:pt idx="151">
                  <c:v>70</c:v>
                </c:pt>
                <c:pt idx="152">
                  <c:v>-536</c:v>
                </c:pt>
                <c:pt idx="153">
                  <c:v>-306</c:v>
                </c:pt>
              </c:numCache>
            </c:numRef>
          </c:val>
          <c:extLst>
            <c:ext xmlns:c16="http://schemas.microsoft.com/office/drawing/2014/chart" uri="{C3380CC4-5D6E-409C-BE32-E72D297353CC}">
              <c16:uniqueId val="{00000001-0C7E-4261-A2AB-8B9549B25A59}"/>
            </c:ext>
          </c:extLst>
        </c:ser>
        <c:dLbls>
          <c:showLegendKey val="0"/>
          <c:showVal val="0"/>
          <c:showCatName val="0"/>
          <c:showSerName val="0"/>
          <c:showPercent val="0"/>
          <c:showBubbleSize val="0"/>
        </c:dLbls>
        <c:gapWidth val="20"/>
        <c:overlap val="100"/>
        <c:axId val="463387648"/>
        <c:axId val="463851904"/>
      </c:barChart>
      <c:dateAx>
        <c:axId val="463387648"/>
        <c:scaling>
          <c:orientation val="minMax"/>
        </c:scaling>
        <c:delete val="0"/>
        <c:axPos val="b"/>
        <c:numFmt formatCode="m/d/yy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Helvetica Neue LT Std 45 Light" panose="020B0403020202020204"/>
                <a:ea typeface="+mn-ea"/>
                <a:cs typeface="+mn-cs"/>
              </a:defRPr>
            </a:pPr>
            <a:endParaRPr lang="en-US"/>
          </a:p>
        </c:txPr>
        <c:crossAx val="463851904"/>
        <c:crosses val="autoZero"/>
        <c:auto val="1"/>
        <c:lblOffset val="100"/>
        <c:baseTimeUnit val="days"/>
        <c:majorUnit val="14"/>
      </c:dateAx>
      <c:valAx>
        <c:axId val="463851904"/>
        <c:scaling>
          <c:orientation val="minMax"/>
          <c:max val="1000"/>
          <c:min val="-1000"/>
        </c:scaling>
        <c:delete val="0"/>
        <c:axPos val="l"/>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sz="1000">
                    <a:latin typeface="Helvetica Neue LT Std 45 Light" panose="020B0403020202020204"/>
                  </a:rPr>
                  <a:t>MW</a:t>
                </a:r>
                <a:endParaRPr lang="en-US" sz="1200">
                  <a:latin typeface="Helvetica Neue LT Std 45 Light" panose="020B0403020202020204"/>
                </a:endParaRPr>
              </a:p>
            </c:rich>
          </c:tx>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Helvetica Neue LT Std 45 Light" panose="020B0403020202020204"/>
                <a:ea typeface="+mn-ea"/>
                <a:cs typeface="+mn-cs"/>
              </a:defRPr>
            </a:pPr>
            <a:endParaRPr lang="en-US"/>
          </a:p>
        </c:txPr>
        <c:crossAx val="463387648"/>
        <c:crosses val="autoZero"/>
        <c:crossBetween val="between"/>
      </c:valAx>
      <c:spPr>
        <a:noFill/>
        <a:ln>
          <a:noFill/>
        </a:ln>
        <a:effectLst/>
      </c:spPr>
    </c:plotArea>
    <c:legend>
      <c:legendPos val="b"/>
      <c:overlay val="0"/>
      <c:txPr>
        <a:bodyPr/>
        <a:lstStyle/>
        <a:p>
          <a:pPr>
            <a:defRPr sz="900">
              <a:solidFill>
                <a:srgbClr val="454546"/>
              </a:solidFill>
              <a:latin typeface="Helvetica Neue LT Std 45 Light" panose="020B0403020202020204"/>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'[1]spreads d'!$C$1</c:f>
              <c:strCache>
                <c:ptCount val="1"/>
                <c:pt idx="0">
                  <c:v>Gas in the Money for Peaks (£/MWh)</c:v>
                </c:pt>
              </c:strCache>
            </c:strRef>
          </c:tx>
          <c:spPr>
            <a:ln w="28575" cap="rnd">
              <a:solidFill>
                <a:srgbClr val="FFC000"/>
              </a:solidFill>
              <a:round/>
            </a:ln>
            <a:effectLst/>
          </c:spPr>
          <c:marker>
            <c:symbol val="none"/>
          </c:marker>
          <c:cat>
            <c:numRef>
              <c:f>'[1]spreads d'!$A$2:$A$154</c:f>
              <c:numCache>
                <c:formatCode>m/d/yyyy</c:formatCode>
                <c:ptCount val="153"/>
                <c:pt idx="0">
                  <c:v>43766</c:v>
                </c:pt>
                <c:pt idx="1">
                  <c:v>43767</c:v>
                </c:pt>
                <c:pt idx="2">
                  <c:v>43768</c:v>
                </c:pt>
                <c:pt idx="3">
                  <c:v>43769</c:v>
                </c:pt>
                <c:pt idx="4">
                  <c:v>43770</c:v>
                </c:pt>
                <c:pt idx="5">
                  <c:v>43771</c:v>
                </c:pt>
                <c:pt idx="6">
                  <c:v>43772</c:v>
                </c:pt>
                <c:pt idx="7">
                  <c:v>43773</c:v>
                </c:pt>
                <c:pt idx="8">
                  <c:v>43774</c:v>
                </c:pt>
                <c:pt idx="9">
                  <c:v>43775</c:v>
                </c:pt>
                <c:pt idx="10">
                  <c:v>43776</c:v>
                </c:pt>
                <c:pt idx="11">
                  <c:v>43777</c:v>
                </c:pt>
                <c:pt idx="12">
                  <c:v>43778</c:v>
                </c:pt>
                <c:pt idx="13">
                  <c:v>43779</c:v>
                </c:pt>
                <c:pt idx="14">
                  <c:v>43780</c:v>
                </c:pt>
                <c:pt idx="15">
                  <c:v>43781</c:v>
                </c:pt>
                <c:pt idx="16">
                  <c:v>43782</c:v>
                </c:pt>
                <c:pt idx="17">
                  <c:v>43783</c:v>
                </c:pt>
                <c:pt idx="18">
                  <c:v>43784</c:v>
                </c:pt>
                <c:pt idx="19">
                  <c:v>43785</c:v>
                </c:pt>
                <c:pt idx="20">
                  <c:v>43786</c:v>
                </c:pt>
                <c:pt idx="21">
                  <c:v>43787</c:v>
                </c:pt>
                <c:pt idx="22">
                  <c:v>43788</c:v>
                </c:pt>
                <c:pt idx="23">
                  <c:v>43789</c:v>
                </c:pt>
                <c:pt idx="24">
                  <c:v>43790</c:v>
                </c:pt>
                <c:pt idx="25">
                  <c:v>43791</c:v>
                </c:pt>
                <c:pt idx="26">
                  <c:v>43792</c:v>
                </c:pt>
                <c:pt idx="27">
                  <c:v>43793</c:v>
                </c:pt>
                <c:pt idx="28">
                  <c:v>43794</c:v>
                </c:pt>
                <c:pt idx="29">
                  <c:v>43795</c:v>
                </c:pt>
                <c:pt idx="30">
                  <c:v>43796</c:v>
                </c:pt>
                <c:pt idx="31">
                  <c:v>43797</c:v>
                </c:pt>
                <c:pt idx="32">
                  <c:v>43798</c:v>
                </c:pt>
                <c:pt idx="33">
                  <c:v>43799</c:v>
                </c:pt>
                <c:pt idx="34">
                  <c:v>43800</c:v>
                </c:pt>
                <c:pt idx="35">
                  <c:v>43801</c:v>
                </c:pt>
                <c:pt idx="36">
                  <c:v>43802</c:v>
                </c:pt>
                <c:pt idx="37">
                  <c:v>43803</c:v>
                </c:pt>
                <c:pt idx="38">
                  <c:v>43804</c:v>
                </c:pt>
                <c:pt idx="39">
                  <c:v>43805</c:v>
                </c:pt>
                <c:pt idx="40">
                  <c:v>43806</c:v>
                </c:pt>
                <c:pt idx="41">
                  <c:v>43807</c:v>
                </c:pt>
                <c:pt idx="42">
                  <c:v>43808</c:v>
                </c:pt>
                <c:pt idx="43">
                  <c:v>43809</c:v>
                </c:pt>
                <c:pt idx="44">
                  <c:v>43810</c:v>
                </c:pt>
                <c:pt idx="45">
                  <c:v>43811</c:v>
                </c:pt>
                <c:pt idx="46">
                  <c:v>43812</c:v>
                </c:pt>
                <c:pt idx="47">
                  <c:v>43813</c:v>
                </c:pt>
                <c:pt idx="48">
                  <c:v>43814</c:v>
                </c:pt>
                <c:pt idx="49">
                  <c:v>43815</c:v>
                </c:pt>
                <c:pt idx="50">
                  <c:v>43816</c:v>
                </c:pt>
                <c:pt idx="51">
                  <c:v>43817</c:v>
                </c:pt>
                <c:pt idx="52">
                  <c:v>43818</c:v>
                </c:pt>
                <c:pt idx="53">
                  <c:v>43819</c:v>
                </c:pt>
                <c:pt idx="54">
                  <c:v>43820</c:v>
                </c:pt>
                <c:pt idx="55">
                  <c:v>43821</c:v>
                </c:pt>
                <c:pt idx="56">
                  <c:v>43822</c:v>
                </c:pt>
                <c:pt idx="57">
                  <c:v>43823</c:v>
                </c:pt>
                <c:pt idx="58">
                  <c:v>43824</c:v>
                </c:pt>
                <c:pt idx="59">
                  <c:v>43825</c:v>
                </c:pt>
                <c:pt idx="60">
                  <c:v>43826</c:v>
                </c:pt>
                <c:pt idx="61">
                  <c:v>43827</c:v>
                </c:pt>
                <c:pt idx="62">
                  <c:v>43828</c:v>
                </c:pt>
                <c:pt idx="63">
                  <c:v>43829</c:v>
                </c:pt>
                <c:pt idx="64">
                  <c:v>43830</c:v>
                </c:pt>
                <c:pt idx="65">
                  <c:v>43831</c:v>
                </c:pt>
                <c:pt idx="66">
                  <c:v>43832</c:v>
                </c:pt>
                <c:pt idx="67">
                  <c:v>43833</c:v>
                </c:pt>
                <c:pt idx="68">
                  <c:v>43834</c:v>
                </c:pt>
                <c:pt idx="69">
                  <c:v>43835</c:v>
                </c:pt>
                <c:pt idx="70">
                  <c:v>43836</c:v>
                </c:pt>
                <c:pt idx="71">
                  <c:v>43837</c:v>
                </c:pt>
                <c:pt idx="72">
                  <c:v>43838</c:v>
                </c:pt>
                <c:pt idx="73">
                  <c:v>43839</c:v>
                </c:pt>
                <c:pt idx="74">
                  <c:v>43840</c:v>
                </c:pt>
                <c:pt idx="75">
                  <c:v>43841</c:v>
                </c:pt>
                <c:pt idx="76">
                  <c:v>43842</c:v>
                </c:pt>
                <c:pt idx="77">
                  <c:v>43843</c:v>
                </c:pt>
                <c:pt idx="78">
                  <c:v>43844</c:v>
                </c:pt>
                <c:pt idx="79">
                  <c:v>43845</c:v>
                </c:pt>
                <c:pt idx="80">
                  <c:v>43846</c:v>
                </c:pt>
                <c:pt idx="81">
                  <c:v>43847</c:v>
                </c:pt>
                <c:pt idx="82">
                  <c:v>43848</c:v>
                </c:pt>
                <c:pt idx="83">
                  <c:v>43849</c:v>
                </c:pt>
                <c:pt idx="84">
                  <c:v>43850</c:v>
                </c:pt>
                <c:pt idx="85">
                  <c:v>43851</c:v>
                </c:pt>
                <c:pt idx="86">
                  <c:v>43852</c:v>
                </c:pt>
                <c:pt idx="87">
                  <c:v>43853</c:v>
                </c:pt>
                <c:pt idx="88">
                  <c:v>43854</c:v>
                </c:pt>
                <c:pt idx="89">
                  <c:v>43855</c:v>
                </c:pt>
                <c:pt idx="90">
                  <c:v>43856</c:v>
                </c:pt>
                <c:pt idx="91">
                  <c:v>43857</c:v>
                </c:pt>
                <c:pt idx="92">
                  <c:v>43858</c:v>
                </c:pt>
                <c:pt idx="93">
                  <c:v>43859</c:v>
                </c:pt>
                <c:pt idx="94">
                  <c:v>43860</c:v>
                </c:pt>
                <c:pt idx="95">
                  <c:v>43861</c:v>
                </c:pt>
                <c:pt idx="96">
                  <c:v>43862</c:v>
                </c:pt>
                <c:pt idx="97">
                  <c:v>43863</c:v>
                </c:pt>
                <c:pt idx="98">
                  <c:v>43864</c:v>
                </c:pt>
                <c:pt idx="99">
                  <c:v>43865</c:v>
                </c:pt>
                <c:pt idx="100">
                  <c:v>43866</c:v>
                </c:pt>
                <c:pt idx="101">
                  <c:v>43867</c:v>
                </c:pt>
                <c:pt idx="102">
                  <c:v>43868</c:v>
                </c:pt>
                <c:pt idx="103">
                  <c:v>43869</c:v>
                </c:pt>
                <c:pt idx="104">
                  <c:v>43870</c:v>
                </c:pt>
                <c:pt idx="105">
                  <c:v>43871</c:v>
                </c:pt>
                <c:pt idx="106">
                  <c:v>43872</c:v>
                </c:pt>
                <c:pt idx="107">
                  <c:v>43873</c:v>
                </c:pt>
                <c:pt idx="108">
                  <c:v>43874</c:v>
                </c:pt>
                <c:pt idx="109">
                  <c:v>43875</c:v>
                </c:pt>
                <c:pt idx="110">
                  <c:v>43876</c:v>
                </c:pt>
                <c:pt idx="111">
                  <c:v>43877</c:v>
                </c:pt>
                <c:pt idx="112">
                  <c:v>43878</c:v>
                </c:pt>
                <c:pt idx="113">
                  <c:v>43879</c:v>
                </c:pt>
                <c:pt idx="114">
                  <c:v>43880</c:v>
                </c:pt>
                <c:pt idx="115">
                  <c:v>43881</c:v>
                </c:pt>
                <c:pt idx="116">
                  <c:v>43882</c:v>
                </c:pt>
                <c:pt idx="117">
                  <c:v>43883</c:v>
                </c:pt>
                <c:pt idx="118">
                  <c:v>43884</c:v>
                </c:pt>
                <c:pt idx="119">
                  <c:v>43885</c:v>
                </c:pt>
                <c:pt idx="120">
                  <c:v>43886</c:v>
                </c:pt>
                <c:pt idx="121">
                  <c:v>43887</c:v>
                </c:pt>
                <c:pt idx="122">
                  <c:v>43888</c:v>
                </c:pt>
                <c:pt idx="123">
                  <c:v>43889</c:v>
                </c:pt>
                <c:pt idx="124">
                  <c:v>43890</c:v>
                </c:pt>
                <c:pt idx="125">
                  <c:v>43891</c:v>
                </c:pt>
                <c:pt idx="126">
                  <c:v>43892</c:v>
                </c:pt>
                <c:pt idx="127">
                  <c:v>43893</c:v>
                </c:pt>
                <c:pt idx="128">
                  <c:v>43894</c:v>
                </c:pt>
                <c:pt idx="129">
                  <c:v>43895</c:v>
                </c:pt>
                <c:pt idx="130">
                  <c:v>43896</c:v>
                </c:pt>
                <c:pt idx="131">
                  <c:v>43897</c:v>
                </c:pt>
                <c:pt idx="132">
                  <c:v>43898</c:v>
                </c:pt>
                <c:pt idx="133">
                  <c:v>43899</c:v>
                </c:pt>
                <c:pt idx="134">
                  <c:v>43900</c:v>
                </c:pt>
                <c:pt idx="135">
                  <c:v>43901</c:v>
                </c:pt>
                <c:pt idx="136">
                  <c:v>43902</c:v>
                </c:pt>
                <c:pt idx="137">
                  <c:v>43903</c:v>
                </c:pt>
                <c:pt idx="138">
                  <c:v>43904</c:v>
                </c:pt>
                <c:pt idx="139">
                  <c:v>43905</c:v>
                </c:pt>
                <c:pt idx="140">
                  <c:v>43906</c:v>
                </c:pt>
                <c:pt idx="141">
                  <c:v>43907</c:v>
                </c:pt>
                <c:pt idx="142">
                  <c:v>43908</c:v>
                </c:pt>
                <c:pt idx="143">
                  <c:v>43909</c:v>
                </c:pt>
                <c:pt idx="144">
                  <c:v>43910</c:v>
                </c:pt>
                <c:pt idx="145">
                  <c:v>43911</c:v>
                </c:pt>
                <c:pt idx="146">
                  <c:v>43912</c:v>
                </c:pt>
                <c:pt idx="147">
                  <c:v>43913</c:v>
                </c:pt>
                <c:pt idx="148">
                  <c:v>43914</c:v>
                </c:pt>
                <c:pt idx="149">
                  <c:v>43915</c:v>
                </c:pt>
                <c:pt idx="150">
                  <c:v>43916</c:v>
                </c:pt>
                <c:pt idx="151">
                  <c:v>43917</c:v>
                </c:pt>
                <c:pt idx="152">
                  <c:v>43918</c:v>
                </c:pt>
              </c:numCache>
            </c:numRef>
          </c:cat>
          <c:val>
            <c:numRef>
              <c:f>'[1]spreads d'!$C$2:$C$152</c:f>
              <c:numCache>
                <c:formatCode>General</c:formatCode>
                <c:ptCount val="151"/>
                <c:pt idx="0">
                  <c:v>12.559476787178465</c:v>
                </c:pt>
                <c:pt idx="1">
                  <c:v>8.7530817289463272</c:v>
                </c:pt>
                <c:pt idx="2">
                  <c:v>9.4265059825749056</c:v>
                </c:pt>
                <c:pt idx="3">
                  <c:v>4.4623912855749097</c:v>
                </c:pt>
                <c:pt idx="4">
                  <c:v>2.7877916251546466</c:v>
                </c:pt>
                <c:pt idx="5">
                  <c:v>3.3977916251546461</c:v>
                </c:pt>
                <c:pt idx="6">
                  <c:v>4.9277916251546472</c:v>
                </c:pt>
                <c:pt idx="7">
                  <c:v>6.1050731376189233</c:v>
                </c:pt>
                <c:pt idx="8">
                  <c:v>15.226552280687955</c:v>
                </c:pt>
                <c:pt idx="9">
                  <c:v>4.2732312138974855</c:v>
                </c:pt>
                <c:pt idx="10">
                  <c:v>9.1187643603617587</c:v>
                </c:pt>
                <c:pt idx="11">
                  <c:v>8.0920049360706763</c:v>
                </c:pt>
                <c:pt idx="12">
                  <c:v>7.9220049360706817</c:v>
                </c:pt>
                <c:pt idx="13">
                  <c:v>3.742004936070682</c:v>
                </c:pt>
                <c:pt idx="14">
                  <c:v>6.8102500193153297</c:v>
                </c:pt>
                <c:pt idx="15">
                  <c:v>20.821340790540198</c:v>
                </c:pt>
                <c:pt idx="16">
                  <c:v>6.5587716759891261</c:v>
                </c:pt>
                <c:pt idx="17">
                  <c:v>8.1846182025474636</c:v>
                </c:pt>
                <c:pt idx="18">
                  <c:v>10.991500157163539</c:v>
                </c:pt>
                <c:pt idx="19">
                  <c:v>4.9715001571635362</c:v>
                </c:pt>
                <c:pt idx="20">
                  <c:v>11.781500157163538</c:v>
                </c:pt>
                <c:pt idx="21">
                  <c:v>16.543542954593896</c:v>
                </c:pt>
                <c:pt idx="22">
                  <c:v>6.9360602206051976</c:v>
                </c:pt>
                <c:pt idx="23">
                  <c:v>6.6916600868260403</c:v>
                </c:pt>
                <c:pt idx="24">
                  <c:v>6.5886283277093582</c:v>
                </c:pt>
                <c:pt idx="25">
                  <c:v>4.9649246184998361</c:v>
                </c:pt>
                <c:pt idx="26">
                  <c:v>8.9049246184998339</c:v>
                </c:pt>
                <c:pt idx="27">
                  <c:v>8.9549246184998381</c:v>
                </c:pt>
                <c:pt idx="28">
                  <c:v>4.1046390141159019</c:v>
                </c:pt>
                <c:pt idx="29">
                  <c:v>8.06276155279091</c:v>
                </c:pt>
                <c:pt idx="30">
                  <c:v>4.0714778011045922</c:v>
                </c:pt>
                <c:pt idx="31">
                  <c:v>9.7913191230117391</c:v>
                </c:pt>
                <c:pt idx="32">
                  <c:v>8.4841954632676995</c:v>
                </c:pt>
                <c:pt idx="33">
                  <c:v>5.0041954632676955</c:v>
                </c:pt>
                <c:pt idx="34">
                  <c:v>9.6841954632676952</c:v>
                </c:pt>
                <c:pt idx="35">
                  <c:v>13.474743968384367</c:v>
                </c:pt>
                <c:pt idx="36">
                  <c:v>9.392647443187359</c:v>
                </c:pt>
                <c:pt idx="37">
                  <c:v>4.9626489444671193</c:v>
                </c:pt>
                <c:pt idx="38">
                  <c:v>6.39743684565404</c:v>
                </c:pt>
                <c:pt idx="39">
                  <c:v>3.4359532893278448</c:v>
                </c:pt>
                <c:pt idx="40">
                  <c:v>-2.3240467106721532</c:v>
                </c:pt>
                <c:pt idx="41">
                  <c:v>6.3459532893278414</c:v>
                </c:pt>
                <c:pt idx="42">
                  <c:v>4.3931710368510615</c:v>
                </c:pt>
                <c:pt idx="43">
                  <c:v>6.8645910462349882</c:v>
                </c:pt>
                <c:pt idx="44">
                  <c:v>7.5656785024445128</c:v>
                </c:pt>
                <c:pt idx="45">
                  <c:v>3.4290152718510569</c:v>
                </c:pt>
                <c:pt idx="46">
                  <c:v>3.8114428081308276</c:v>
                </c:pt>
                <c:pt idx="47">
                  <c:v>5.411442808130829</c:v>
                </c:pt>
                <c:pt idx="48">
                  <c:v>10.061442808130828</c:v>
                </c:pt>
                <c:pt idx="49">
                  <c:v>20.487262950665354</c:v>
                </c:pt>
                <c:pt idx="50">
                  <c:v>4.3640126411070135</c:v>
                </c:pt>
                <c:pt idx="51">
                  <c:v>4.8739028107747515</c:v>
                </c:pt>
                <c:pt idx="52">
                  <c:v>4.524071495246293</c:v>
                </c:pt>
                <c:pt idx="53">
                  <c:v>6.0363542831421384</c:v>
                </c:pt>
                <c:pt idx="54">
                  <c:v>8.0763542831421375</c:v>
                </c:pt>
                <c:pt idx="55">
                  <c:v>3.1463542831421378</c:v>
                </c:pt>
                <c:pt idx="56">
                  <c:v>6.043568234898693</c:v>
                </c:pt>
                <c:pt idx="57">
                  <c:v>6.0611106987295322</c:v>
                </c:pt>
                <c:pt idx="58">
                  <c:v>1.1366709547295351</c:v>
                </c:pt>
                <c:pt idx="59">
                  <c:v>4.7394466187295308</c:v>
                </c:pt>
                <c:pt idx="60">
                  <c:v>2.3217242560153615</c:v>
                </c:pt>
                <c:pt idx="61">
                  <c:v>2.3917242560153618</c:v>
                </c:pt>
                <c:pt idx="62">
                  <c:v>4.6517242560153598</c:v>
                </c:pt>
                <c:pt idx="63">
                  <c:v>6.1879851629451146</c:v>
                </c:pt>
                <c:pt idx="64">
                  <c:v>4.6480483697016766</c:v>
                </c:pt>
                <c:pt idx="65">
                  <c:v>4.3949166257016774</c:v>
                </c:pt>
                <c:pt idx="66">
                  <c:v>4.2730105006552446</c:v>
                </c:pt>
                <c:pt idx="67">
                  <c:v>2.291477284549881</c:v>
                </c:pt>
                <c:pt idx="68">
                  <c:v>1.9914772845498838</c:v>
                </c:pt>
                <c:pt idx="69">
                  <c:v>3.1814772845498815</c:v>
                </c:pt>
                <c:pt idx="70">
                  <c:v>5.9830186961897684</c:v>
                </c:pt>
                <c:pt idx="71">
                  <c:v>6.9001197160153627</c:v>
                </c:pt>
                <c:pt idx="72">
                  <c:v>5.4475766995385815</c:v>
                </c:pt>
                <c:pt idx="73">
                  <c:v>3.5838804982010704</c:v>
                </c:pt>
                <c:pt idx="74">
                  <c:v>0.77271729954988544</c:v>
                </c:pt>
                <c:pt idx="75">
                  <c:v>3.8227172995498826</c:v>
                </c:pt>
                <c:pt idx="76">
                  <c:v>4.7527172995498823</c:v>
                </c:pt>
                <c:pt idx="77">
                  <c:v>4.2441021910844015</c:v>
                </c:pt>
                <c:pt idx="78">
                  <c:v>5.4427102821082176</c:v>
                </c:pt>
                <c:pt idx="79">
                  <c:v>4.3994096446314259</c:v>
                </c:pt>
                <c:pt idx="80">
                  <c:v>4.4420079494570288</c:v>
                </c:pt>
                <c:pt idx="81">
                  <c:v>1.8084765287129798</c:v>
                </c:pt>
                <c:pt idx="82">
                  <c:v>2.7184765287129835</c:v>
                </c:pt>
                <c:pt idx="83">
                  <c:v>6.5784765287129829</c:v>
                </c:pt>
                <c:pt idx="84">
                  <c:v>12.260936494620129</c:v>
                </c:pt>
                <c:pt idx="85">
                  <c:v>15.000075852492149</c:v>
                </c:pt>
                <c:pt idx="86">
                  <c:v>16.282252580178461</c:v>
                </c:pt>
                <c:pt idx="87">
                  <c:v>15.788784074178464</c:v>
                </c:pt>
                <c:pt idx="88">
                  <c:v>4.6757831495737019</c:v>
                </c:pt>
                <c:pt idx="89">
                  <c:v>4.4757831495737062</c:v>
                </c:pt>
                <c:pt idx="90">
                  <c:v>5.5857831495737056</c:v>
                </c:pt>
                <c:pt idx="91">
                  <c:v>4.0167299556665554</c:v>
                </c:pt>
                <c:pt idx="92">
                  <c:v>3.637969497805841</c:v>
                </c:pt>
                <c:pt idx="93">
                  <c:v>5.3629505766088243</c:v>
                </c:pt>
                <c:pt idx="94">
                  <c:v>4.8947496561558594</c:v>
                </c:pt>
                <c:pt idx="95">
                  <c:v>-0.25182306362331275</c:v>
                </c:pt>
                <c:pt idx="96">
                  <c:v>4.0981769363766887</c:v>
                </c:pt>
                <c:pt idx="97">
                  <c:v>1.688176936376685</c:v>
                </c:pt>
                <c:pt idx="98">
                  <c:v>2.4683073602022869</c:v>
                </c:pt>
                <c:pt idx="99">
                  <c:v>6.0389394568534733</c:v>
                </c:pt>
                <c:pt idx="100">
                  <c:v>7.3551666641837095</c:v>
                </c:pt>
                <c:pt idx="101">
                  <c:v>4.0728201609237171</c:v>
                </c:pt>
                <c:pt idx="102">
                  <c:v>5.1601003600052682</c:v>
                </c:pt>
                <c:pt idx="103">
                  <c:v>6.370100360005269</c:v>
                </c:pt>
                <c:pt idx="104">
                  <c:v>4.7401003600052665</c:v>
                </c:pt>
                <c:pt idx="105">
                  <c:v>3.8294533734356264</c:v>
                </c:pt>
                <c:pt idx="106">
                  <c:v>5.7575615149939594</c:v>
                </c:pt>
                <c:pt idx="107">
                  <c:v>5.6589203605171807</c:v>
                </c:pt>
                <c:pt idx="108">
                  <c:v>2.6784558382034902</c:v>
                </c:pt>
                <c:pt idx="109">
                  <c:v>4.3404389676451576</c:v>
                </c:pt>
                <c:pt idx="110">
                  <c:v>0.94043896764515189</c:v>
                </c:pt>
                <c:pt idx="111">
                  <c:v>4.5304389676451553</c:v>
                </c:pt>
                <c:pt idx="112">
                  <c:v>2.7823807427028857</c:v>
                </c:pt>
                <c:pt idx="113">
                  <c:v>3.9628016113653821</c:v>
                </c:pt>
                <c:pt idx="114">
                  <c:v>1.9980539439277578</c:v>
                </c:pt>
                <c:pt idx="115">
                  <c:v>3.077811551272525</c:v>
                </c:pt>
                <c:pt idx="116">
                  <c:v>2.1085280082725326</c:v>
                </c:pt>
                <c:pt idx="117">
                  <c:v>2.6885280082725309</c:v>
                </c:pt>
                <c:pt idx="118">
                  <c:v>5.6385280082725338</c:v>
                </c:pt>
                <c:pt idx="119">
                  <c:v>4.4865525754582372</c:v>
                </c:pt>
                <c:pt idx="120">
                  <c:v>2.6254306913302621</c:v>
                </c:pt>
                <c:pt idx="121">
                  <c:v>3.7582121472022791</c:v>
                </c:pt>
                <c:pt idx="122">
                  <c:v>5.3335743692559738</c:v>
                </c:pt>
                <c:pt idx="123">
                  <c:v>1.739674960202283</c:v>
                </c:pt>
                <c:pt idx="124">
                  <c:v>-1.8303250397977209</c:v>
                </c:pt>
                <c:pt idx="125">
                  <c:v>3.5896749602022773</c:v>
                </c:pt>
                <c:pt idx="126">
                  <c:v>4.7799512478999002</c:v>
                </c:pt>
                <c:pt idx="127">
                  <c:v>18.834474933515974</c:v>
                </c:pt>
                <c:pt idx="128">
                  <c:v>16.610185070074301</c:v>
                </c:pt>
                <c:pt idx="129">
                  <c:v>6.8738715025975186</c:v>
                </c:pt>
                <c:pt idx="130">
                  <c:v>2.9890013277493139</c:v>
                </c:pt>
                <c:pt idx="131">
                  <c:v>-1.1109986722506875</c:v>
                </c:pt>
                <c:pt idx="132">
                  <c:v>5.7190013277493108</c:v>
                </c:pt>
                <c:pt idx="133">
                  <c:v>2.7930400828308599</c:v>
                </c:pt>
                <c:pt idx="134">
                  <c:v>1.0861876537141946</c:v>
                </c:pt>
                <c:pt idx="135">
                  <c:v>-1.6333582192956442E-2</c:v>
                </c:pt>
                <c:pt idx="136">
                  <c:v>8.1510265570000264</c:v>
                </c:pt>
                <c:pt idx="137">
                  <c:v>4.5218848515862096</c:v>
                </c:pt>
                <c:pt idx="138">
                  <c:v>-1.1581151484137866</c:v>
                </c:pt>
                <c:pt idx="139">
                  <c:v>3.9118848515862101</c:v>
                </c:pt>
                <c:pt idx="140">
                  <c:v>3.2901292242261029</c:v>
                </c:pt>
                <c:pt idx="141">
                  <c:v>4.6352659181445475</c:v>
                </c:pt>
                <c:pt idx="142">
                  <c:v>15.125485056283834</c:v>
                </c:pt>
                <c:pt idx="143">
                  <c:v>1.9512614695046633</c:v>
                </c:pt>
                <c:pt idx="144">
                  <c:v>-1.4640836040762828</c:v>
                </c:pt>
                <c:pt idx="145">
                  <c:v>3.9559163959237189</c:v>
                </c:pt>
                <c:pt idx="146">
                  <c:v>3.8359163959237144</c:v>
                </c:pt>
                <c:pt idx="147">
                  <c:v>0.11963703853574792</c:v>
                </c:pt>
                <c:pt idx="148">
                  <c:v>4.8643055156915853</c:v>
                </c:pt>
                <c:pt idx="149">
                  <c:v>1.8903067746564588</c:v>
                </c:pt>
                <c:pt idx="150">
                  <c:v>3.0582820497618286</c:v>
                </c:pt>
              </c:numCache>
            </c:numRef>
          </c:val>
          <c:smooth val="0"/>
          <c:extLst>
            <c:ext xmlns:c16="http://schemas.microsoft.com/office/drawing/2014/chart" uri="{C3380CC4-5D6E-409C-BE32-E72D297353CC}">
              <c16:uniqueId val="{00000000-DC07-4BF6-AE3B-A3B978857F3B}"/>
            </c:ext>
          </c:extLst>
        </c:ser>
        <c:ser>
          <c:idx val="1"/>
          <c:order val="1"/>
          <c:tx>
            <c:strRef>
              <c:f>'[1]spreads d'!$B$1</c:f>
              <c:strCache>
                <c:ptCount val="1"/>
                <c:pt idx="0">
                  <c:v>Coal in the Money for Peaks (£/MWh)</c:v>
                </c:pt>
              </c:strCache>
            </c:strRef>
          </c:tx>
          <c:spPr>
            <a:ln w="28575" cap="rnd">
              <a:solidFill>
                <a:sysClr val="windowText" lastClr="000000"/>
              </a:solidFill>
              <a:round/>
            </a:ln>
            <a:effectLst/>
          </c:spPr>
          <c:marker>
            <c:symbol val="none"/>
          </c:marker>
          <c:cat>
            <c:numRef>
              <c:f>'[1]spreads d'!$A$2:$A$154</c:f>
              <c:numCache>
                <c:formatCode>m/d/yyyy</c:formatCode>
                <c:ptCount val="153"/>
                <c:pt idx="0">
                  <c:v>43766</c:v>
                </c:pt>
                <c:pt idx="1">
                  <c:v>43767</c:v>
                </c:pt>
                <c:pt idx="2">
                  <c:v>43768</c:v>
                </c:pt>
                <c:pt idx="3">
                  <c:v>43769</c:v>
                </c:pt>
                <c:pt idx="4">
                  <c:v>43770</c:v>
                </c:pt>
                <c:pt idx="5">
                  <c:v>43771</c:v>
                </c:pt>
                <c:pt idx="6">
                  <c:v>43772</c:v>
                </c:pt>
                <c:pt idx="7">
                  <c:v>43773</c:v>
                </c:pt>
                <c:pt idx="8">
                  <c:v>43774</c:v>
                </c:pt>
                <c:pt idx="9">
                  <c:v>43775</c:v>
                </c:pt>
                <c:pt idx="10">
                  <c:v>43776</c:v>
                </c:pt>
                <c:pt idx="11">
                  <c:v>43777</c:v>
                </c:pt>
                <c:pt idx="12">
                  <c:v>43778</c:v>
                </c:pt>
                <c:pt idx="13">
                  <c:v>43779</c:v>
                </c:pt>
                <c:pt idx="14">
                  <c:v>43780</c:v>
                </c:pt>
                <c:pt idx="15">
                  <c:v>43781</c:v>
                </c:pt>
                <c:pt idx="16">
                  <c:v>43782</c:v>
                </c:pt>
                <c:pt idx="17">
                  <c:v>43783</c:v>
                </c:pt>
                <c:pt idx="18">
                  <c:v>43784</c:v>
                </c:pt>
                <c:pt idx="19">
                  <c:v>43785</c:v>
                </c:pt>
                <c:pt idx="20">
                  <c:v>43786</c:v>
                </c:pt>
                <c:pt idx="21">
                  <c:v>43787</c:v>
                </c:pt>
                <c:pt idx="22">
                  <c:v>43788</c:v>
                </c:pt>
                <c:pt idx="23">
                  <c:v>43789</c:v>
                </c:pt>
                <c:pt idx="24">
                  <c:v>43790</c:v>
                </c:pt>
                <c:pt idx="25">
                  <c:v>43791</c:v>
                </c:pt>
                <c:pt idx="26">
                  <c:v>43792</c:v>
                </c:pt>
                <c:pt idx="27">
                  <c:v>43793</c:v>
                </c:pt>
                <c:pt idx="28">
                  <c:v>43794</c:v>
                </c:pt>
                <c:pt idx="29">
                  <c:v>43795</c:v>
                </c:pt>
                <c:pt idx="30">
                  <c:v>43796</c:v>
                </c:pt>
                <c:pt idx="31">
                  <c:v>43797</c:v>
                </c:pt>
                <c:pt idx="32">
                  <c:v>43798</c:v>
                </c:pt>
                <c:pt idx="33">
                  <c:v>43799</c:v>
                </c:pt>
                <c:pt idx="34">
                  <c:v>43800</c:v>
                </c:pt>
                <c:pt idx="35">
                  <c:v>43801</c:v>
                </c:pt>
                <c:pt idx="36">
                  <c:v>43802</c:v>
                </c:pt>
                <c:pt idx="37">
                  <c:v>43803</c:v>
                </c:pt>
                <c:pt idx="38">
                  <c:v>43804</c:v>
                </c:pt>
                <c:pt idx="39">
                  <c:v>43805</c:v>
                </c:pt>
                <c:pt idx="40">
                  <c:v>43806</c:v>
                </c:pt>
                <c:pt idx="41">
                  <c:v>43807</c:v>
                </c:pt>
                <c:pt idx="42">
                  <c:v>43808</c:v>
                </c:pt>
                <c:pt idx="43">
                  <c:v>43809</c:v>
                </c:pt>
                <c:pt idx="44">
                  <c:v>43810</c:v>
                </c:pt>
                <c:pt idx="45">
                  <c:v>43811</c:v>
                </c:pt>
                <c:pt idx="46">
                  <c:v>43812</c:v>
                </c:pt>
                <c:pt idx="47">
                  <c:v>43813</c:v>
                </c:pt>
                <c:pt idx="48">
                  <c:v>43814</c:v>
                </c:pt>
                <c:pt idx="49">
                  <c:v>43815</c:v>
                </c:pt>
                <c:pt idx="50">
                  <c:v>43816</c:v>
                </c:pt>
                <c:pt idx="51">
                  <c:v>43817</c:v>
                </c:pt>
                <c:pt idx="52">
                  <c:v>43818</c:v>
                </c:pt>
                <c:pt idx="53">
                  <c:v>43819</c:v>
                </c:pt>
                <c:pt idx="54">
                  <c:v>43820</c:v>
                </c:pt>
                <c:pt idx="55">
                  <c:v>43821</c:v>
                </c:pt>
                <c:pt idx="56">
                  <c:v>43822</c:v>
                </c:pt>
                <c:pt idx="57">
                  <c:v>43823</c:v>
                </c:pt>
                <c:pt idx="58">
                  <c:v>43824</c:v>
                </c:pt>
                <c:pt idx="59">
                  <c:v>43825</c:v>
                </c:pt>
                <c:pt idx="60">
                  <c:v>43826</c:v>
                </c:pt>
                <c:pt idx="61">
                  <c:v>43827</c:v>
                </c:pt>
                <c:pt idx="62">
                  <c:v>43828</c:v>
                </c:pt>
                <c:pt idx="63">
                  <c:v>43829</c:v>
                </c:pt>
                <c:pt idx="64">
                  <c:v>43830</c:v>
                </c:pt>
                <c:pt idx="65">
                  <c:v>43831</c:v>
                </c:pt>
                <c:pt idx="66">
                  <c:v>43832</c:v>
                </c:pt>
                <c:pt idx="67">
                  <c:v>43833</c:v>
                </c:pt>
                <c:pt idx="68">
                  <c:v>43834</c:v>
                </c:pt>
                <c:pt idx="69">
                  <c:v>43835</c:v>
                </c:pt>
                <c:pt idx="70">
                  <c:v>43836</c:v>
                </c:pt>
                <c:pt idx="71">
                  <c:v>43837</c:v>
                </c:pt>
                <c:pt idx="72">
                  <c:v>43838</c:v>
                </c:pt>
                <c:pt idx="73">
                  <c:v>43839</c:v>
                </c:pt>
                <c:pt idx="74">
                  <c:v>43840</c:v>
                </c:pt>
                <c:pt idx="75">
                  <c:v>43841</c:v>
                </c:pt>
                <c:pt idx="76">
                  <c:v>43842</c:v>
                </c:pt>
                <c:pt idx="77">
                  <c:v>43843</c:v>
                </c:pt>
                <c:pt idx="78">
                  <c:v>43844</c:v>
                </c:pt>
                <c:pt idx="79">
                  <c:v>43845</c:v>
                </c:pt>
                <c:pt idx="80">
                  <c:v>43846</c:v>
                </c:pt>
                <c:pt idx="81">
                  <c:v>43847</c:v>
                </c:pt>
                <c:pt idx="82">
                  <c:v>43848</c:v>
                </c:pt>
                <c:pt idx="83">
                  <c:v>43849</c:v>
                </c:pt>
                <c:pt idx="84">
                  <c:v>43850</c:v>
                </c:pt>
                <c:pt idx="85">
                  <c:v>43851</c:v>
                </c:pt>
                <c:pt idx="86">
                  <c:v>43852</c:v>
                </c:pt>
                <c:pt idx="87">
                  <c:v>43853</c:v>
                </c:pt>
                <c:pt idx="88">
                  <c:v>43854</c:v>
                </c:pt>
                <c:pt idx="89">
                  <c:v>43855</c:v>
                </c:pt>
                <c:pt idx="90">
                  <c:v>43856</c:v>
                </c:pt>
                <c:pt idx="91">
                  <c:v>43857</c:v>
                </c:pt>
                <c:pt idx="92">
                  <c:v>43858</c:v>
                </c:pt>
                <c:pt idx="93">
                  <c:v>43859</c:v>
                </c:pt>
                <c:pt idx="94">
                  <c:v>43860</c:v>
                </c:pt>
                <c:pt idx="95">
                  <c:v>43861</c:v>
                </c:pt>
                <c:pt idx="96">
                  <c:v>43862</c:v>
                </c:pt>
                <c:pt idx="97">
                  <c:v>43863</c:v>
                </c:pt>
                <c:pt idx="98">
                  <c:v>43864</c:v>
                </c:pt>
                <c:pt idx="99">
                  <c:v>43865</c:v>
                </c:pt>
                <c:pt idx="100">
                  <c:v>43866</c:v>
                </c:pt>
                <c:pt idx="101">
                  <c:v>43867</c:v>
                </c:pt>
                <c:pt idx="102">
                  <c:v>43868</c:v>
                </c:pt>
                <c:pt idx="103">
                  <c:v>43869</c:v>
                </c:pt>
                <c:pt idx="104">
                  <c:v>43870</c:v>
                </c:pt>
                <c:pt idx="105">
                  <c:v>43871</c:v>
                </c:pt>
                <c:pt idx="106">
                  <c:v>43872</c:v>
                </c:pt>
                <c:pt idx="107">
                  <c:v>43873</c:v>
                </c:pt>
                <c:pt idx="108">
                  <c:v>43874</c:v>
                </c:pt>
                <c:pt idx="109">
                  <c:v>43875</c:v>
                </c:pt>
                <c:pt idx="110">
                  <c:v>43876</c:v>
                </c:pt>
                <c:pt idx="111">
                  <c:v>43877</c:v>
                </c:pt>
                <c:pt idx="112">
                  <c:v>43878</c:v>
                </c:pt>
                <c:pt idx="113">
                  <c:v>43879</c:v>
                </c:pt>
                <c:pt idx="114">
                  <c:v>43880</c:v>
                </c:pt>
                <c:pt idx="115">
                  <c:v>43881</c:v>
                </c:pt>
                <c:pt idx="116">
                  <c:v>43882</c:v>
                </c:pt>
                <c:pt idx="117">
                  <c:v>43883</c:v>
                </c:pt>
                <c:pt idx="118">
                  <c:v>43884</c:v>
                </c:pt>
                <c:pt idx="119">
                  <c:v>43885</c:v>
                </c:pt>
                <c:pt idx="120">
                  <c:v>43886</c:v>
                </c:pt>
                <c:pt idx="121">
                  <c:v>43887</c:v>
                </c:pt>
                <c:pt idx="122">
                  <c:v>43888</c:v>
                </c:pt>
                <c:pt idx="123">
                  <c:v>43889</c:v>
                </c:pt>
                <c:pt idx="124">
                  <c:v>43890</c:v>
                </c:pt>
                <c:pt idx="125">
                  <c:v>43891</c:v>
                </c:pt>
                <c:pt idx="126">
                  <c:v>43892</c:v>
                </c:pt>
                <c:pt idx="127">
                  <c:v>43893</c:v>
                </c:pt>
                <c:pt idx="128">
                  <c:v>43894</c:v>
                </c:pt>
                <c:pt idx="129">
                  <c:v>43895</c:v>
                </c:pt>
                <c:pt idx="130">
                  <c:v>43896</c:v>
                </c:pt>
                <c:pt idx="131">
                  <c:v>43897</c:v>
                </c:pt>
                <c:pt idx="132">
                  <c:v>43898</c:v>
                </c:pt>
                <c:pt idx="133">
                  <c:v>43899</c:v>
                </c:pt>
                <c:pt idx="134">
                  <c:v>43900</c:v>
                </c:pt>
                <c:pt idx="135">
                  <c:v>43901</c:v>
                </c:pt>
                <c:pt idx="136">
                  <c:v>43902</c:v>
                </c:pt>
                <c:pt idx="137">
                  <c:v>43903</c:v>
                </c:pt>
                <c:pt idx="138">
                  <c:v>43904</c:v>
                </c:pt>
                <c:pt idx="139">
                  <c:v>43905</c:v>
                </c:pt>
                <c:pt idx="140">
                  <c:v>43906</c:v>
                </c:pt>
                <c:pt idx="141">
                  <c:v>43907</c:v>
                </c:pt>
                <c:pt idx="142">
                  <c:v>43908</c:v>
                </c:pt>
                <c:pt idx="143">
                  <c:v>43909</c:v>
                </c:pt>
                <c:pt idx="144">
                  <c:v>43910</c:v>
                </c:pt>
                <c:pt idx="145">
                  <c:v>43911</c:v>
                </c:pt>
                <c:pt idx="146">
                  <c:v>43912</c:v>
                </c:pt>
                <c:pt idx="147">
                  <c:v>43913</c:v>
                </c:pt>
                <c:pt idx="148">
                  <c:v>43914</c:v>
                </c:pt>
                <c:pt idx="149">
                  <c:v>43915</c:v>
                </c:pt>
                <c:pt idx="150">
                  <c:v>43916</c:v>
                </c:pt>
                <c:pt idx="151">
                  <c:v>43917</c:v>
                </c:pt>
                <c:pt idx="152">
                  <c:v>43918</c:v>
                </c:pt>
              </c:numCache>
            </c:numRef>
          </c:cat>
          <c:val>
            <c:numRef>
              <c:f>'[1]spreads d'!$B$2:$B$154</c:f>
              <c:numCache>
                <c:formatCode>General</c:formatCode>
                <c:ptCount val="153"/>
                <c:pt idx="0">
                  <c:v>-7.2260760167374407</c:v>
                </c:pt>
                <c:pt idx="1">
                  <c:v>-12.218022937302727</c:v>
                </c:pt>
                <c:pt idx="2">
                  <c:v>-13.431777404487807</c:v>
                </c:pt>
                <c:pt idx="3">
                  <c:v>-18.127652993879483</c:v>
                </c:pt>
                <c:pt idx="4">
                  <c:v>-15.573686186238163</c:v>
                </c:pt>
                <c:pt idx="5">
                  <c:v>-14.963686186238164</c:v>
                </c:pt>
                <c:pt idx="6">
                  <c:v>-13.433686186238162</c:v>
                </c:pt>
                <c:pt idx="7">
                  <c:v>-10.952867786320422</c:v>
                </c:pt>
                <c:pt idx="8">
                  <c:v>-0.13176669200318258</c:v>
                </c:pt>
                <c:pt idx="9">
                  <c:v>-10.996819704175991</c:v>
                </c:pt>
                <c:pt idx="10">
                  <c:v>-4.2947981319024322</c:v>
                </c:pt>
                <c:pt idx="11">
                  <c:v>-4.3548997842958741</c:v>
                </c:pt>
                <c:pt idx="12">
                  <c:v>-4.5248997842958687</c:v>
                </c:pt>
                <c:pt idx="13">
                  <c:v>-8.7048997842958684</c:v>
                </c:pt>
                <c:pt idx="14">
                  <c:v>-6.6254149203564445</c:v>
                </c:pt>
                <c:pt idx="15">
                  <c:v>9.8425864452654181</c:v>
                </c:pt>
                <c:pt idx="16">
                  <c:v>-4.758779639960153</c:v>
                </c:pt>
                <c:pt idx="17">
                  <c:v>-3.5732341429842194</c:v>
                </c:pt>
                <c:pt idx="18">
                  <c:v>-0.3035101793473558</c:v>
                </c:pt>
                <c:pt idx="19">
                  <c:v>-6.3235101793473589</c:v>
                </c:pt>
                <c:pt idx="20">
                  <c:v>0.48648982065264335</c:v>
                </c:pt>
                <c:pt idx="21">
                  <c:v>5.7115138476062555</c:v>
                </c:pt>
                <c:pt idx="22">
                  <c:v>-3.6433606217433407</c:v>
                </c:pt>
                <c:pt idx="23">
                  <c:v>-3.9095080078099755</c:v>
                </c:pt>
                <c:pt idx="24">
                  <c:v>-3.4814005751225849</c:v>
                </c:pt>
                <c:pt idx="25">
                  <c:v>-5.2136160674025191</c:v>
                </c:pt>
                <c:pt idx="26">
                  <c:v>-1.2736160674025214</c:v>
                </c:pt>
                <c:pt idx="27">
                  <c:v>-1.2236160674025172</c:v>
                </c:pt>
                <c:pt idx="28">
                  <c:v>-5.2968303045528486</c:v>
                </c:pt>
                <c:pt idx="29">
                  <c:v>-2.8581156028267216</c:v>
                </c:pt>
                <c:pt idx="30">
                  <c:v>-6.6313837398348525</c:v>
                </c:pt>
                <c:pt idx="31">
                  <c:v>-0.77506161810935481</c:v>
                </c:pt>
                <c:pt idx="32">
                  <c:v>-2.4075218566197947</c:v>
                </c:pt>
                <c:pt idx="33">
                  <c:v>-5.8875218566197987</c:v>
                </c:pt>
                <c:pt idx="34">
                  <c:v>-1.2075218566197989</c:v>
                </c:pt>
                <c:pt idx="35">
                  <c:v>1.7404735866647556</c:v>
                </c:pt>
                <c:pt idx="36">
                  <c:v>-3.7096961572453324</c:v>
                </c:pt>
                <c:pt idx="37">
                  <c:v>-9.9656556530655216</c:v>
                </c:pt>
                <c:pt idx="38">
                  <c:v>-10.57191464173123</c:v>
                </c:pt>
                <c:pt idx="39">
                  <c:v>-11.244518556834041</c:v>
                </c:pt>
                <c:pt idx="40">
                  <c:v>-17.004518556834039</c:v>
                </c:pt>
                <c:pt idx="41">
                  <c:v>-8.3345185568340447</c:v>
                </c:pt>
                <c:pt idx="42">
                  <c:v>-9.9619012165821808</c:v>
                </c:pt>
                <c:pt idx="43">
                  <c:v>-7.9327926684626213</c:v>
                </c:pt>
                <c:pt idx="44">
                  <c:v>-7.4169404713597942</c:v>
                </c:pt>
                <c:pt idx="45">
                  <c:v>-11.008677593472019</c:v>
                </c:pt>
                <c:pt idx="46">
                  <c:v>-11.468038374901962</c:v>
                </c:pt>
                <c:pt idx="47">
                  <c:v>-9.8680383749019605</c:v>
                </c:pt>
                <c:pt idx="48">
                  <c:v>-5.2180383749019619</c:v>
                </c:pt>
                <c:pt idx="49">
                  <c:v>5.9242451982604862</c:v>
                </c:pt>
                <c:pt idx="50">
                  <c:v>-10.563173199577232</c:v>
                </c:pt>
                <c:pt idx="51">
                  <c:v>-11.098561342021998</c:v>
                </c:pt>
                <c:pt idx="52">
                  <c:v>-10.365441010296507</c:v>
                </c:pt>
                <c:pt idx="53">
                  <c:v>-9.9541943660373029</c:v>
                </c:pt>
                <c:pt idx="54">
                  <c:v>-7.9141943660373038</c:v>
                </c:pt>
                <c:pt idx="55">
                  <c:v>-12.844194366037303</c:v>
                </c:pt>
                <c:pt idx="56">
                  <c:v>-11.889425895615492</c:v>
                </c:pt>
                <c:pt idx="57">
                  <c:v>-13.143407937178385</c:v>
                </c:pt>
                <c:pt idx="58">
                  <c:v>-18.049780071437592</c:v>
                </c:pt>
                <c:pt idx="59">
                  <c:v>-14.365338879081783</c:v>
                </c:pt>
                <c:pt idx="60">
                  <c:v>-16.18394379600829</c:v>
                </c:pt>
                <c:pt idx="61">
                  <c:v>-16.113943796008289</c:v>
                </c:pt>
                <c:pt idx="62">
                  <c:v>-13.853943796008291</c:v>
                </c:pt>
                <c:pt idx="63">
                  <c:v>-10.365552131833251</c:v>
                </c:pt>
                <c:pt idx="64">
                  <c:v>-13.256111577016416</c:v>
                </c:pt>
                <c:pt idx="65">
                  <c:v>-13.519724002045589</c:v>
                </c:pt>
                <c:pt idx="66">
                  <c:v>-14.000884093143956</c:v>
                </c:pt>
                <c:pt idx="67">
                  <c:v>-14.49988232288538</c:v>
                </c:pt>
                <c:pt idx="68">
                  <c:v>-14.799882322885377</c:v>
                </c:pt>
                <c:pt idx="69">
                  <c:v>-13.60988232288538</c:v>
                </c:pt>
                <c:pt idx="70">
                  <c:v>-11.205233298835967</c:v>
                </c:pt>
                <c:pt idx="71">
                  <c:v>-10.489505169239603</c:v>
                </c:pt>
                <c:pt idx="72">
                  <c:v>-11.637318134718313</c:v>
                </c:pt>
                <c:pt idx="73">
                  <c:v>-13.218153182380998</c:v>
                </c:pt>
                <c:pt idx="74">
                  <c:v>-15.774643777415907</c:v>
                </c:pt>
                <c:pt idx="75">
                  <c:v>-12.72464377741591</c:v>
                </c:pt>
                <c:pt idx="76">
                  <c:v>-11.79464377741591</c:v>
                </c:pt>
                <c:pt idx="77">
                  <c:v>-11.863642330808865</c:v>
                </c:pt>
                <c:pt idx="78">
                  <c:v>-11.280679369202616</c:v>
                </c:pt>
                <c:pt idx="79">
                  <c:v>-12.411733384453697</c:v>
                </c:pt>
                <c:pt idx="80">
                  <c:v>-12.095781764841384</c:v>
                </c:pt>
                <c:pt idx="81">
                  <c:v>-14.92621170185366</c:v>
                </c:pt>
                <c:pt idx="82">
                  <c:v>-14.016211701853656</c:v>
                </c:pt>
                <c:pt idx="83">
                  <c:v>-10.156211701853657</c:v>
                </c:pt>
                <c:pt idx="84">
                  <c:v>-4.7796091978536595</c:v>
                </c:pt>
                <c:pt idx="85">
                  <c:v>-1.385353850207558</c:v>
                </c:pt>
                <c:pt idx="86">
                  <c:v>-0.62999496222987972</c:v>
                </c:pt>
                <c:pt idx="87">
                  <c:v>-0.97952613603698069</c:v>
                </c:pt>
                <c:pt idx="88">
                  <c:v>-11.846796551512199</c:v>
                </c:pt>
                <c:pt idx="89">
                  <c:v>-12.046796551512195</c:v>
                </c:pt>
                <c:pt idx="90">
                  <c:v>-10.936796551512195</c:v>
                </c:pt>
                <c:pt idx="91">
                  <c:v>-12.137069756149202</c:v>
                </c:pt>
                <c:pt idx="92">
                  <c:v>-11.980692077498798</c:v>
                </c:pt>
                <c:pt idx="93">
                  <c:v>-11.550699203725486</c:v>
                </c:pt>
                <c:pt idx="94">
                  <c:v>-13.068256212235291</c:v>
                </c:pt>
                <c:pt idx="95">
                  <c:v>-17.359698693448109</c:v>
                </c:pt>
                <c:pt idx="96">
                  <c:v>-13.009698693448108</c:v>
                </c:pt>
                <c:pt idx="97">
                  <c:v>-15.419698693448112</c:v>
                </c:pt>
                <c:pt idx="98">
                  <c:v>-15.047834123818582</c:v>
                </c:pt>
                <c:pt idx="99">
                  <c:v>-11.809506817316112</c:v>
                </c:pt>
                <c:pt idx="100">
                  <c:v>-11.196085811138211</c:v>
                </c:pt>
                <c:pt idx="101">
                  <c:v>-15.311892320260164</c:v>
                </c:pt>
                <c:pt idx="102">
                  <c:v>-14.609793418414153</c:v>
                </c:pt>
                <c:pt idx="103">
                  <c:v>-13.399793418414152</c:v>
                </c:pt>
                <c:pt idx="104">
                  <c:v>-15.029793418414155</c:v>
                </c:pt>
                <c:pt idx="105">
                  <c:v>-15.536490971802969</c:v>
                </c:pt>
                <c:pt idx="106">
                  <c:v>-14.334708579094531</c:v>
                </c:pt>
                <c:pt idx="107">
                  <c:v>-14.716513800386419</c:v>
                </c:pt>
                <c:pt idx="108">
                  <c:v>-18.893666702222223</c:v>
                </c:pt>
                <c:pt idx="109">
                  <c:v>-16.908313727559062</c:v>
                </c:pt>
                <c:pt idx="110">
                  <c:v>-20.308313727559064</c:v>
                </c:pt>
                <c:pt idx="111">
                  <c:v>-16.718313727559064</c:v>
                </c:pt>
                <c:pt idx="112">
                  <c:v>-17.885254329516982</c:v>
                </c:pt>
                <c:pt idx="113">
                  <c:v>-15.986396773841548</c:v>
                </c:pt>
                <c:pt idx="114">
                  <c:v>-17.34649901709772</c:v>
                </c:pt>
                <c:pt idx="115">
                  <c:v>-16.550489515167865</c:v>
                </c:pt>
                <c:pt idx="116">
                  <c:v>-17.292742570392786</c:v>
                </c:pt>
                <c:pt idx="117">
                  <c:v>-16.712742570392788</c:v>
                </c:pt>
                <c:pt idx="118">
                  <c:v>-13.762742570392785</c:v>
                </c:pt>
                <c:pt idx="119">
                  <c:v>-13.631157161587751</c:v>
                </c:pt>
                <c:pt idx="120">
                  <c:v>-15.0367339807588</c:v>
                </c:pt>
                <c:pt idx="121">
                  <c:v>-13.750792732676551</c:v>
                </c:pt>
                <c:pt idx="122">
                  <c:v>-12.612502911372552</c:v>
                </c:pt>
                <c:pt idx="123">
                  <c:v>-15.86105804806536</c:v>
                </c:pt>
                <c:pt idx="124">
                  <c:v>-19.431058048065363</c:v>
                </c:pt>
                <c:pt idx="125">
                  <c:v>-14.011058048065365</c:v>
                </c:pt>
                <c:pt idx="126">
                  <c:v>-12.952567961924437</c:v>
                </c:pt>
                <c:pt idx="127">
                  <c:v>1.7753986089564933</c:v>
                </c:pt>
                <c:pt idx="128">
                  <c:v>-0.99500425386035829</c:v>
                </c:pt>
                <c:pt idx="129">
                  <c:v>-10.55215534535246</c:v>
                </c:pt>
                <c:pt idx="130">
                  <c:v>-15.865212385442369</c:v>
                </c:pt>
                <c:pt idx="131">
                  <c:v>-19.965212385442371</c:v>
                </c:pt>
                <c:pt idx="132">
                  <c:v>-13.135212385442372</c:v>
                </c:pt>
                <c:pt idx="133">
                  <c:v>-16.175286040205314</c:v>
                </c:pt>
                <c:pt idx="134">
                  <c:v>-17.750818632376856</c:v>
                </c:pt>
                <c:pt idx="135">
                  <c:v>-18.519574601248525</c:v>
                </c:pt>
                <c:pt idx="136">
                  <c:v>-9.9168572130030199</c:v>
                </c:pt>
                <c:pt idx="137">
                  <c:v>-14.150090328429144</c:v>
                </c:pt>
                <c:pt idx="138">
                  <c:v>-19.830090328429144</c:v>
                </c:pt>
                <c:pt idx="139">
                  <c:v>-14.760090328429143</c:v>
                </c:pt>
                <c:pt idx="140">
                  <c:v>-15.156770495340659</c:v>
                </c:pt>
                <c:pt idx="141">
                  <c:v>-13.766357480220947</c:v>
                </c:pt>
                <c:pt idx="142">
                  <c:v>-2.0257781357532245</c:v>
                </c:pt>
                <c:pt idx="143">
                  <c:v>-15.624986401948348</c:v>
                </c:pt>
                <c:pt idx="144">
                  <c:v>-19.830258325079228</c:v>
                </c:pt>
                <c:pt idx="145">
                  <c:v>-14.410258325079226</c:v>
                </c:pt>
                <c:pt idx="146">
                  <c:v>-14.530258325079231</c:v>
                </c:pt>
                <c:pt idx="147">
                  <c:v>-19.16126382307413</c:v>
                </c:pt>
                <c:pt idx="148">
                  <c:v>-14.658576830532752</c:v>
                </c:pt>
                <c:pt idx="149">
                  <c:v>-17.214203184847118</c:v>
                </c:pt>
                <c:pt idx="150">
                  <c:v>-18.45351562104894</c:v>
                </c:pt>
                <c:pt idx="151">
                  <c:v>-28.219322482515857</c:v>
                </c:pt>
                <c:pt idx="152">
                  <c:v>-28.549322482515858</c:v>
                </c:pt>
              </c:numCache>
            </c:numRef>
          </c:val>
          <c:smooth val="0"/>
          <c:extLst>
            <c:ext xmlns:c16="http://schemas.microsoft.com/office/drawing/2014/chart" uri="{C3380CC4-5D6E-409C-BE32-E72D297353CC}">
              <c16:uniqueId val="{00000001-DC07-4BF6-AE3B-A3B978857F3B}"/>
            </c:ext>
          </c:extLst>
        </c:ser>
        <c:dLbls>
          <c:showLegendKey val="0"/>
          <c:showVal val="0"/>
          <c:showCatName val="0"/>
          <c:showSerName val="0"/>
          <c:showPercent val="0"/>
          <c:showBubbleSize val="0"/>
        </c:dLbls>
        <c:smooth val="0"/>
        <c:axId val="766428800"/>
        <c:axId val="766430112"/>
      </c:lineChart>
      <c:dateAx>
        <c:axId val="766428800"/>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6430112"/>
        <c:crosses val="autoZero"/>
        <c:auto val="1"/>
        <c:lblOffset val="100"/>
        <c:baseTimeUnit val="days"/>
      </c:dateAx>
      <c:valAx>
        <c:axId val="7664301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£/MWh</a:t>
                </a:r>
              </a:p>
            </c:rich>
          </c:tx>
          <c:layout>
            <c:manualLayout>
              <c:xMode val="edge"/>
              <c:yMode val="edge"/>
              <c:x val="1.0224719553424735E-2"/>
              <c:y val="0.3120490310187625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64288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211821176830645"/>
          <c:y val="1.2751533969950263E-2"/>
          <c:w val="0.89651704414914868"/>
          <c:h val="0.63359519646480655"/>
        </c:manualLayout>
      </c:layout>
      <c:lineChart>
        <c:grouping val="standard"/>
        <c:varyColors val="0"/>
        <c:ser>
          <c:idx val="2"/>
          <c:order val="0"/>
          <c:tx>
            <c:strRef>
              <c:f>'[1]actual v forecast generation d'!$A$8</c:f>
              <c:strCache>
                <c:ptCount val="1"/>
                <c:pt idx="0">
                  <c:v>Assumed generation with low imports from Europe</c:v>
                </c:pt>
              </c:strCache>
            </c:strRef>
          </c:tx>
          <c:spPr>
            <a:ln w="38100"/>
          </c:spPr>
          <c:marker>
            <c:symbol val="none"/>
          </c:marker>
          <c:cat>
            <c:strRef>
              <c:f>'[1]actual v forecast generation d'!$B$2:$W$2</c:f>
              <c:strCache>
                <c:ptCount val="22"/>
                <c:pt idx="0">
                  <c:v>28/10/2019</c:v>
                </c:pt>
                <c:pt idx="1">
                  <c:v>04/11/2019</c:v>
                </c:pt>
                <c:pt idx="2">
                  <c:v>11/11/2019</c:v>
                </c:pt>
                <c:pt idx="3">
                  <c:v>18/11/2019</c:v>
                </c:pt>
                <c:pt idx="4">
                  <c:v>25/11/2019</c:v>
                </c:pt>
                <c:pt idx="5">
                  <c:v>02/12/2019</c:v>
                </c:pt>
                <c:pt idx="6">
                  <c:v>09/12/2019</c:v>
                </c:pt>
                <c:pt idx="7">
                  <c:v>16/12/2019</c:v>
                </c:pt>
                <c:pt idx="8">
                  <c:v>23/12/2019</c:v>
                </c:pt>
                <c:pt idx="9">
                  <c:v>30/12/2019</c:v>
                </c:pt>
                <c:pt idx="10">
                  <c:v>06/01/2020</c:v>
                </c:pt>
                <c:pt idx="11">
                  <c:v>13/01/2020</c:v>
                </c:pt>
                <c:pt idx="12">
                  <c:v>20/01/2020</c:v>
                </c:pt>
                <c:pt idx="13">
                  <c:v>27/01/2020</c:v>
                </c:pt>
                <c:pt idx="14">
                  <c:v>03/02/2020</c:v>
                </c:pt>
                <c:pt idx="15">
                  <c:v>10/02/2020</c:v>
                </c:pt>
                <c:pt idx="16">
                  <c:v>17/02/2020</c:v>
                </c:pt>
                <c:pt idx="17">
                  <c:v>24/02/2020</c:v>
                </c:pt>
                <c:pt idx="18">
                  <c:v>02/03/2020</c:v>
                </c:pt>
                <c:pt idx="19">
                  <c:v>09/03/2020</c:v>
                </c:pt>
                <c:pt idx="20">
                  <c:v>16/03/2020</c:v>
                </c:pt>
                <c:pt idx="21">
                  <c:v>23/03/2020</c:v>
                </c:pt>
              </c:strCache>
            </c:strRef>
          </c:cat>
          <c:val>
            <c:numRef>
              <c:f>'[1]actual v forecast generation d'!$B$8:$W$8</c:f>
              <c:numCache>
                <c:formatCode>0</c:formatCode>
                <c:ptCount val="22"/>
                <c:pt idx="0">
                  <c:v>50720.237672741889</c:v>
                </c:pt>
                <c:pt idx="1">
                  <c:v>52049.355810491856</c:v>
                </c:pt>
                <c:pt idx="2">
                  <c:v>51983.721544203516</c:v>
                </c:pt>
                <c:pt idx="3">
                  <c:v>51894.051698422787</c:v>
                </c:pt>
                <c:pt idx="4">
                  <c:v>51574.014778273966</c:v>
                </c:pt>
                <c:pt idx="5">
                  <c:v>51540.460639992838</c:v>
                </c:pt>
                <c:pt idx="6">
                  <c:v>51728.037817942262</c:v>
                </c:pt>
                <c:pt idx="7">
                  <c:v>52273.120561930198</c:v>
                </c:pt>
                <c:pt idx="8">
                  <c:v>53060.839591281467</c:v>
                </c:pt>
                <c:pt idx="9">
                  <c:v>52846.161664267143</c:v>
                </c:pt>
                <c:pt idx="10">
                  <c:v>52014.565330257603</c:v>
                </c:pt>
                <c:pt idx="11">
                  <c:v>51726.686816131943</c:v>
                </c:pt>
                <c:pt idx="12">
                  <c:v>52480.061638084619</c:v>
                </c:pt>
                <c:pt idx="13">
                  <c:v>52504.268472072195</c:v>
                </c:pt>
                <c:pt idx="14">
                  <c:v>51438.273246350938</c:v>
                </c:pt>
                <c:pt idx="15">
                  <c:v>51624.421073239042</c:v>
                </c:pt>
                <c:pt idx="16">
                  <c:v>50987.934095435332</c:v>
                </c:pt>
                <c:pt idx="17">
                  <c:v>49614.91966977383</c:v>
                </c:pt>
                <c:pt idx="18">
                  <c:v>50215.268151814438</c:v>
                </c:pt>
                <c:pt idx="19">
                  <c:v>49997.664115418062</c:v>
                </c:pt>
                <c:pt idx="20">
                  <c:v>51973.962122595083</c:v>
                </c:pt>
                <c:pt idx="21">
                  <c:v>51532.599888650082</c:v>
                </c:pt>
              </c:numCache>
            </c:numRef>
          </c:val>
          <c:smooth val="0"/>
          <c:extLst>
            <c:ext xmlns:c16="http://schemas.microsoft.com/office/drawing/2014/chart" uri="{C3380CC4-5D6E-409C-BE32-E72D297353CC}">
              <c16:uniqueId val="{00000000-FC10-45A5-8970-220424C453E1}"/>
            </c:ext>
          </c:extLst>
        </c:ser>
        <c:ser>
          <c:idx val="3"/>
          <c:order val="1"/>
          <c:tx>
            <c:strRef>
              <c:f>'[1]actual v forecast generation d'!$A$9</c:f>
              <c:strCache>
                <c:ptCount val="1"/>
                <c:pt idx="0">
                  <c:v>Assumed generation with base imports from Europe</c:v>
                </c:pt>
              </c:strCache>
            </c:strRef>
          </c:tx>
          <c:spPr>
            <a:ln w="50800"/>
          </c:spPr>
          <c:marker>
            <c:symbol val="none"/>
          </c:marker>
          <c:cat>
            <c:strRef>
              <c:f>'[1]actual v forecast generation d'!$B$2:$W$2</c:f>
              <c:strCache>
                <c:ptCount val="22"/>
                <c:pt idx="0">
                  <c:v>28/10/2019</c:v>
                </c:pt>
                <c:pt idx="1">
                  <c:v>04/11/2019</c:v>
                </c:pt>
                <c:pt idx="2">
                  <c:v>11/11/2019</c:v>
                </c:pt>
                <c:pt idx="3">
                  <c:v>18/11/2019</c:v>
                </c:pt>
                <c:pt idx="4">
                  <c:v>25/11/2019</c:v>
                </c:pt>
                <c:pt idx="5">
                  <c:v>02/12/2019</c:v>
                </c:pt>
                <c:pt idx="6">
                  <c:v>09/12/2019</c:v>
                </c:pt>
                <c:pt idx="7">
                  <c:v>16/12/2019</c:v>
                </c:pt>
                <c:pt idx="8">
                  <c:v>23/12/2019</c:v>
                </c:pt>
                <c:pt idx="9">
                  <c:v>30/12/2019</c:v>
                </c:pt>
                <c:pt idx="10">
                  <c:v>06/01/2020</c:v>
                </c:pt>
                <c:pt idx="11">
                  <c:v>13/01/2020</c:v>
                </c:pt>
                <c:pt idx="12">
                  <c:v>20/01/2020</c:v>
                </c:pt>
                <c:pt idx="13">
                  <c:v>27/01/2020</c:v>
                </c:pt>
                <c:pt idx="14">
                  <c:v>03/02/2020</c:v>
                </c:pt>
                <c:pt idx="15">
                  <c:v>10/02/2020</c:v>
                </c:pt>
                <c:pt idx="16">
                  <c:v>17/02/2020</c:v>
                </c:pt>
                <c:pt idx="17">
                  <c:v>24/02/2020</c:v>
                </c:pt>
                <c:pt idx="18">
                  <c:v>02/03/2020</c:v>
                </c:pt>
                <c:pt idx="19">
                  <c:v>09/03/2020</c:v>
                </c:pt>
                <c:pt idx="20">
                  <c:v>16/03/2020</c:v>
                </c:pt>
                <c:pt idx="21">
                  <c:v>23/03/2020</c:v>
                </c:pt>
              </c:strCache>
            </c:strRef>
          </c:cat>
          <c:val>
            <c:numRef>
              <c:f>'[1]actual v forecast generation d'!$B$9:$W$9</c:f>
              <c:numCache>
                <c:formatCode>0</c:formatCode>
                <c:ptCount val="22"/>
                <c:pt idx="0">
                  <c:v>53520.237672741889</c:v>
                </c:pt>
                <c:pt idx="1">
                  <c:v>54849.355810491856</c:v>
                </c:pt>
                <c:pt idx="2">
                  <c:v>54783.721544203516</c:v>
                </c:pt>
                <c:pt idx="3">
                  <c:v>54694.051698422787</c:v>
                </c:pt>
                <c:pt idx="4">
                  <c:v>54374.014778273966</c:v>
                </c:pt>
                <c:pt idx="5">
                  <c:v>54340.460639992838</c:v>
                </c:pt>
                <c:pt idx="6">
                  <c:v>54528.037817942262</c:v>
                </c:pt>
                <c:pt idx="7">
                  <c:v>55073.120561930198</c:v>
                </c:pt>
                <c:pt idx="8">
                  <c:v>55860.839591281467</c:v>
                </c:pt>
                <c:pt idx="9">
                  <c:v>55646.161664267143</c:v>
                </c:pt>
                <c:pt idx="10">
                  <c:v>54814.565330257603</c:v>
                </c:pt>
                <c:pt idx="11">
                  <c:v>54526.686816131943</c:v>
                </c:pt>
                <c:pt idx="12">
                  <c:v>55280.061638084619</c:v>
                </c:pt>
                <c:pt idx="13">
                  <c:v>55304.268472072195</c:v>
                </c:pt>
                <c:pt idx="14">
                  <c:v>54238.273246350938</c:v>
                </c:pt>
                <c:pt idx="15">
                  <c:v>54424.421073239042</c:v>
                </c:pt>
                <c:pt idx="16">
                  <c:v>53787.934095435332</c:v>
                </c:pt>
                <c:pt idx="17">
                  <c:v>52414.91966977383</c:v>
                </c:pt>
                <c:pt idx="18">
                  <c:v>53015.268151814438</c:v>
                </c:pt>
                <c:pt idx="19">
                  <c:v>52797.664115418062</c:v>
                </c:pt>
                <c:pt idx="20">
                  <c:v>54773.962122595083</c:v>
                </c:pt>
                <c:pt idx="21">
                  <c:v>54332.599888650082</c:v>
                </c:pt>
              </c:numCache>
            </c:numRef>
          </c:val>
          <c:smooth val="0"/>
          <c:extLst>
            <c:ext xmlns:c16="http://schemas.microsoft.com/office/drawing/2014/chart" uri="{C3380CC4-5D6E-409C-BE32-E72D297353CC}">
              <c16:uniqueId val="{00000001-FC10-45A5-8970-220424C453E1}"/>
            </c:ext>
          </c:extLst>
        </c:ser>
        <c:ser>
          <c:idx val="4"/>
          <c:order val="2"/>
          <c:tx>
            <c:strRef>
              <c:f>'[1]actual v forecast generation d'!$A$10</c:f>
              <c:strCache>
                <c:ptCount val="1"/>
                <c:pt idx="0">
                  <c:v>Assumed generation with high imports from Europe</c:v>
                </c:pt>
              </c:strCache>
            </c:strRef>
          </c:tx>
          <c:spPr>
            <a:ln w="50800"/>
          </c:spPr>
          <c:marker>
            <c:symbol val="none"/>
          </c:marker>
          <c:cat>
            <c:strRef>
              <c:f>'[1]actual v forecast generation d'!$B$2:$W$2</c:f>
              <c:strCache>
                <c:ptCount val="22"/>
                <c:pt idx="0">
                  <c:v>28/10/2019</c:v>
                </c:pt>
                <c:pt idx="1">
                  <c:v>04/11/2019</c:v>
                </c:pt>
                <c:pt idx="2">
                  <c:v>11/11/2019</c:v>
                </c:pt>
                <c:pt idx="3">
                  <c:v>18/11/2019</c:v>
                </c:pt>
                <c:pt idx="4">
                  <c:v>25/11/2019</c:v>
                </c:pt>
                <c:pt idx="5">
                  <c:v>02/12/2019</c:v>
                </c:pt>
                <c:pt idx="6">
                  <c:v>09/12/2019</c:v>
                </c:pt>
                <c:pt idx="7">
                  <c:v>16/12/2019</c:v>
                </c:pt>
                <c:pt idx="8">
                  <c:v>23/12/2019</c:v>
                </c:pt>
                <c:pt idx="9">
                  <c:v>30/12/2019</c:v>
                </c:pt>
                <c:pt idx="10">
                  <c:v>06/01/2020</c:v>
                </c:pt>
                <c:pt idx="11">
                  <c:v>13/01/2020</c:v>
                </c:pt>
                <c:pt idx="12">
                  <c:v>20/01/2020</c:v>
                </c:pt>
                <c:pt idx="13">
                  <c:v>27/01/2020</c:v>
                </c:pt>
                <c:pt idx="14">
                  <c:v>03/02/2020</c:v>
                </c:pt>
                <c:pt idx="15">
                  <c:v>10/02/2020</c:v>
                </c:pt>
                <c:pt idx="16">
                  <c:v>17/02/2020</c:v>
                </c:pt>
                <c:pt idx="17">
                  <c:v>24/02/2020</c:v>
                </c:pt>
                <c:pt idx="18">
                  <c:v>02/03/2020</c:v>
                </c:pt>
                <c:pt idx="19">
                  <c:v>09/03/2020</c:v>
                </c:pt>
                <c:pt idx="20">
                  <c:v>16/03/2020</c:v>
                </c:pt>
                <c:pt idx="21">
                  <c:v>23/03/2020</c:v>
                </c:pt>
              </c:strCache>
            </c:strRef>
          </c:cat>
          <c:val>
            <c:numRef>
              <c:f>'[1]actual v forecast generation d'!$B$10:$W$10</c:f>
              <c:numCache>
                <c:formatCode>0</c:formatCode>
                <c:ptCount val="22"/>
                <c:pt idx="0">
                  <c:v>54330.237672741889</c:v>
                </c:pt>
                <c:pt idx="1">
                  <c:v>55659.355810491856</c:v>
                </c:pt>
                <c:pt idx="2">
                  <c:v>55593.721544203516</c:v>
                </c:pt>
                <c:pt idx="3">
                  <c:v>55504.051698422787</c:v>
                </c:pt>
                <c:pt idx="4">
                  <c:v>55184.014778273966</c:v>
                </c:pt>
                <c:pt idx="5">
                  <c:v>55150.460639992838</c:v>
                </c:pt>
                <c:pt idx="6">
                  <c:v>55338.037817942262</c:v>
                </c:pt>
                <c:pt idx="7">
                  <c:v>55883.120561930198</c:v>
                </c:pt>
                <c:pt idx="8">
                  <c:v>56670.839591281467</c:v>
                </c:pt>
                <c:pt idx="9">
                  <c:v>56456.161664267143</c:v>
                </c:pt>
                <c:pt idx="10">
                  <c:v>55624.565330257603</c:v>
                </c:pt>
                <c:pt idx="11">
                  <c:v>55336.686816131943</c:v>
                </c:pt>
                <c:pt idx="12">
                  <c:v>56090.061638084619</c:v>
                </c:pt>
                <c:pt idx="13">
                  <c:v>56114.268472072195</c:v>
                </c:pt>
                <c:pt idx="14">
                  <c:v>55048.273246350938</c:v>
                </c:pt>
                <c:pt idx="15">
                  <c:v>55234.421073239042</c:v>
                </c:pt>
                <c:pt idx="16">
                  <c:v>54597.934095435332</c:v>
                </c:pt>
                <c:pt idx="17">
                  <c:v>53224.91966977383</c:v>
                </c:pt>
                <c:pt idx="18">
                  <c:v>53825.268151814438</c:v>
                </c:pt>
                <c:pt idx="19">
                  <c:v>53607.664115418062</c:v>
                </c:pt>
                <c:pt idx="20">
                  <c:v>55583.962122595083</c:v>
                </c:pt>
                <c:pt idx="21">
                  <c:v>55142.599888650082</c:v>
                </c:pt>
              </c:numCache>
            </c:numRef>
          </c:val>
          <c:smooth val="0"/>
          <c:extLst>
            <c:ext xmlns:c16="http://schemas.microsoft.com/office/drawing/2014/chart" uri="{C3380CC4-5D6E-409C-BE32-E72D297353CC}">
              <c16:uniqueId val="{00000002-FC10-45A5-8970-220424C453E1}"/>
            </c:ext>
          </c:extLst>
        </c:ser>
        <c:ser>
          <c:idx val="0"/>
          <c:order val="3"/>
          <c:tx>
            <c:strRef>
              <c:f>'[1]actual v forecast generation d'!$A$12</c:f>
              <c:strCache>
                <c:ptCount val="1"/>
                <c:pt idx="0">
                  <c:v>Actual generation with actual IC flows</c:v>
                </c:pt>
              </c:strCache>
            </c:strRef>
          </c:tx>
          <c:spPr>
            <a:ln w="38100">
              <a:solidFill>
                <a:srgbClr val="FF0000"/>
              </a:solidFill>
            </a:ln>
          </c:spPr>
          <c:marker>
            <c:symbol val="none"/>
          </c:marker>
          <c:cat>
            <c:strRef>
              <c:f>'[1]actual v forecast generation d'!$B$2:$W$2</c:f>
              <c:strCache>
                <c:ptCount val="22"/>
                <c:pt idx="0">
                  <c:v>28/10/2019</c:v>
                </c:pt>
                <c:pt idx="1">
                  <c:v>04/11/2019</c:v>
                </c:pt>
                <c:pt idx="2">
                  <c:v>11/11/2019</c:v>
                </c:pt>
                <c:pt idx="3">
                  <c:v>18/11/2019</c:v>
                </c:pt>
                <c:pt idx="4">
                  <c:v>25/11/2019</c:v>
                </c:pt>
                <c:pt idx="5">
                  <c:v>02/12/2019</c:v>
                </c:pt>
                <c:pt idx="6">
                  <c:v>09/12/2019</c:v>
                </c:pt>
                <c:pt idx="7">
                  <c:v>16/12/2019</c:v>
                </c:pt>
                <c:pt idx="8">
                  <c:v>23/12/2019</c:v>
                </c:pt>
                <c:pt idx="9">
                  <c:v>30/12/2019</c:v>
                </c:pt>
                <c:pt idx="10">
                  <c:v>06/01/2020</c:v>
                </c:pt>
                <c:pt idx="11">
                  <c:v>13/01/2020</c:v>
                </c:pt>
                <c:pt idx="12">
                  <c:v>20/01/2020</c:v>
                </c:pt>
                <c:pt idx="13">
                  <c:v>27/01/2020</c:v>
                </c:pt>
                <c:pt idx="14">
                  <c:v>03/02/2020</c:v>
                </c:pt>
                <c:pt idx="15">
                  <c:v>10/02/2020</c:v>
                </c:pt>
                <c:pt idx="16">
                  <c:v>17/02/2020</c:v>
                </c:pt>
                <c:pt idx="17">
                  <c:v>24/02/2020</c:v>
                </c:pt>
                <c:pt idx="18">
                  <c:v>02/03/2020</c:v>
                </c:pt>
                <c:pt idx="19">
                  <c:v>09/03/2020</c:v>
                </c:pt>
                <c:pt idx="20">
                  <c:v>16/03/2020</c:v>
                </c:pt>
                <c:pt idx="21">
                  <c:v>23/03/2020</c:v>
                </c:pt>
              </c:strCache>
            </c:strRef>
          </c:cat>
          <c:val>
            <c:numRef>
              <c:f>'[1]actual v forecast generation d'!$B$12:$W$12</c:f>
              <c:numCache>
                <c:formatCode>General</c:formatCode>
                <c:ptCount val="22"/>
                <c:pt idx="0">
                  <c:v>52101.675999999992</c:v>
                </c:pt>
                <c:pt idx="1">
                  <c:v>50834.656999999999</c:v>
                </c:pt>
                <c:pt idx="2">
                  <c:v>50005.67</c:v>
                </c:pt>
                <c:pt idx="3">
                  <c:v>52957.027000000002</c:v>
                </c:pt>
                <c:pt idx="4">
                  <c:v>52445.773000000001</c:v>
                </c:pt>
                <c:pt idx="5">
                  <c:v>53685.402999999998</c:v>
                </c:pt>
                <c:pt idx="6">
                  <c:v>54313.985999999997</c:v>
                </c:pt>
                <c:pt idx="7">
                  <c:v>51405.027999999998</c:v>
                </c:pt>
                <c:pt idx="8">
                  <c:v>57554.106</c:v>
                </c:pt>
                <c:pt idx="9">
                  <c:v>58354.950000000004</c:v>
                </c:pt>
                <c:pt idx="10">
                  <c:v>53598.180000000008</c:v>
                </c:pt>
                <c:pt idx="11">
                  <c:v>55780.584000000003</c:v>
                </c:pt>
                <c:pt idx="12">
                  <c:v>50725.658000000003</c:v>
                </c:pt>
                <c:pt idx="13">
                  <c:v>53413.970999999998</c:v>
                </c:pt>
                <c:pt idx="14">
                  <c:v>56534.006999999998</c:v>
                </c:pt>
                <c:pt idx="15">
                  <c:v>52809.116999999998</c:v>
                </c:pt>
                <c:pt idx="16">
                  <c:v>59280.777999999998</c:v>
                </c:pt>
                <c:pt idx="17">
                  <c:v>54288.254000000001</c:v>
                </c:pt>
                <c:pt idx="18">
                  <c:v>52256.603999999999</c:v>
                </c:pt>
                <c:pt idx="19">
                  <c:v>49424.870999999999</c:v>
                </c:pt>
                <c:pt idx="20">
                  <c:v>48148.144999999997</c:v>
                </c:pt>
                <c:pt idx="21">
                  <c:v>52231.619999999995</c:v>
                </c:pt>
              </c:numCache>
            </c:numRef>
          </c:val>
          <c:smooth val="0"/>
          <c:extLst>
            <c:ext xmlns:c16="http://schemas.microsoft.com/office/drawing/2014/chart" uri="{C3380CC4-5D6E-409C-BE32-E72D297353CC}">
              <c16:uniqueId val="{00000003-FC10-45A5-8970-220424C453E1}"/>
            </c:ext>
          </c:extLst>
        </c:ser>
        <c:dLbls>
          <c:showLegendKey val="0"/>
          <c:showVal val="0"/>
          <c:showCatName val="0"/>
          <c:showSerName val="0"/>
          <c:showPercent val="0"/>
          <c:showBubbleSize val="0"/>
        </c:dLbls>
        <c:smooth val="0"/>
        <c:axId val="146807424"/>
        <c:axId val="146834176"/>
      </c:lineChart>
      <c:catAx>
        <c:axId val="146807424"/>
        <c:scaling>
          <c:orientation val="minMax"/>
        </c:scaling>
        <c:delete val="0"/>
        <c:axPos val="b"/>
        <c:title>
          <c:tx>
            <c:rich>
              <a:bodyPr/>
              <a:lstStyle/>
              <a:p>
                <a:pPr>
                  <a:defRPr/>
                </a:pPr>
                <a:r>
                  <a:rPr lang="en-GB"/>
                  <a:t>Week commencing</a:t>
                </a:r>
              </a:p>
            </c:rich>
          </c:tx>
          <c:overlay val="0"/>
        </c:title>
        <c:numFmt formatCode="General" sourceLinked="0"/>
        <c:majorTickMark val="out"/>
        <c:minorTickMark val="none"/>
        <c:tickLblPos val="nextTo"/>
        <c:txPr>
          <a:bodyPr rot="-5400000" vert="horz"/>
          <a:lstStyle/>
          <a:p>
            <a:pPr>
              <a:defRPr/>
            </a:pPr>
            <a:endParaRPr lang="en-US"/>
          </a:p>
        </c:txPr>
        <c:crossAx val="146834176"/>
        <c:crosses val="autoZero"/>
        <c:auto val="1"/>
        <c:lblAlgn val="ctr"/>
        <c:lblOffset val="100"/>
        <c:noMultiLvlLbl val="0"/>
      </c:catAx>
      <c:valAx>
        <c:axId val="146834176"/>
        <c:scaling>
          <c:orientation val="minMax"/>
          <c:min val="46000"/>
        </c:scaling>
        <c:delete val="0"/>
        <c:axPos val="l"/>
        <c:majorGridlines>
          <c:spPr>
            <a:ln>
              <a:solidFill>
                <a:schemeClr val="tx1"/>
              </a:solidFill>
            </a:ln>
          </c:spPr>
        </c:majorGridlines>
        <c:title>
          <c:tx>
            <c:rich>
              <a:bodyPr rot="-5400000" vert="horz"/>
              <a:lstStyle/>
              <a:p>
                <a:pPr>
                  <a:defRPr/>
                </a:pPr>
                <a:r>
                  <a:rPr lang="en-GB"/>
                  <a:t>MW</a:t>
                </a:r>
              </a:p>
            </c:rich>
          </c:tx>
          <c:overlay val="0"/>
        </c:title>
        <c:numFmt formatCode="#,##0" sourceLinked="0"/>
        <c:majorTickMark val="out"/>
        <c:minorTickMark val="none"/>
        <c:tickLblPos val="nextTo"/>
        <c:crossAx val="146807424"/>
        <c:crosses val="autoZero"/>
        <c:crossBetween val="between"/>
        <c:majorUnit val="2000"/>
      </c:valAx>
    </c:plotArea>
    <c:legend>
      <c:legendPos val="b"/>
      <c:overlay val="0"/>
    </c:legend>
    <c:plotVisOnly val="1"/>
    <c:dispBlanksAs val="gap"/>
    <c:showDLblsOverMax val="0"/>
  </c:chart>
  <c:spPr>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333333"/>
                </a:solidFill>
                <a:latin typeface="Calibri"/>
                <a:ea typeface="Calibri"/>
                <a:cs typeface="Calibri"/>
              </a:defRPr>
            </a:pPr>
            <a:r>
              <a:rPr lang="en-US"/>
              <a:t>Winter 2019/10 generation output by fuel type</a:t>
            </a:r>
          </a:p>
        </c:rich>
      </c:tx>
      <c:layout>
        <c:manualLayout>
          <c:xMode val="edge"/>
          <c:yMode val="edge"/>
          <c:x val="6.2774896531981136E-2"/>
          <c:y val="2.4771679574300338E-2"/>
        </c:manualLayout>
      </c:layout>
      <c:overlay val="0"/>
      <c:spPr>
        <a:noFill/>
        <a:ln w="25400">
          <a:noFill/>
        </a:ln>
      </c:spPr>
    </c:title>
    <c:autoTitleDeleted val="0"/>
    <c:plotArea>
      <c:layout>
        <c:manualLayout>
          <c:layoutTarget val="inner"/>
          <c:xMode val="edge"/>
          <c:yMode val="edge"/>
          <c:x val="6.3965884861407252E-2"/>
          <c:y val="8.7813620071684584E-2"/>
          <c:w val="0.87176676761558636"/>
          <c:h val="0.72604666742989921"/>
        </c:manualLayout>
      </c:layout>
      <c:areaChart>
        <c:grouping val="stacked"/>
        <c:varyColors val="0"/>
        <c:ser>
          <c:idx val="3"/>
          <c:order val="0"/>
          <c:tx>
            <c:strRef>
              <c:f>'[1]Gen over winter d'!$E$1</c:f>
              <c:strCache>
                <c:ptCount val="1"/>
                <c:pt idx="0">
                  <c:v> Nuclear</c:v>
                </c:pt>
              </c:strCache>
            </c:strRef>
          </c:tx>
          <c:spPr>
            <a:solidFill>
              <a:srgbClr val="FFCC00"/>
            </a:solidFill>
            <a:ln w="25400">
              <a:noFill/>
            </a:ln>
          </c:spPr>
          <c:cat>
            <c:numRef>
              <c:f>'[1]Gen over winter d'!$A$2:$A$152</c:f>
              <c:numCache>
                <c:formatCode>m/d/yyyy</c:formatCode>
                <c:ptCount val="151"/>
                <c:pt idx="0">
                  <c:v>43765</c:v>
                </c:pt>
                <c:pt idx="1">
                  <c:v>43766</c:v>
                </c:pt>
                <c:pt idx="2">
                  <c:v>43767</c:v>
                </c:pt>
                <c:pt idx="3">
                  <c:v>43768</c:v>
                </c:pt>
                <c:pt idx="4">
                  <c:v>43769</c:v>
                </c:pt>
                <c:pt idx="5">
                  <c:v>43770</c:v>
                </c:pt>
                <c:pt idx="6">
                  <c:v>43771</c:v>
                </c:pt>
                <c:pt idx="7">
                  <c:v>43772</c:v>
                </c:pt>
                <c:pt idx="8">
                  <c:v>43773</c:v>
                </c:pt>
                <c:pt idx="9">
                  <c:v>43774</c:v>
                </c:pt>
                <c:pt idx="10">
                  <c:v>43775</c:v>
                </c:pt>
                <c:pt idx="11">
                  <c:v>43776</c:v>
                </c:pt>
                <c:pt idx="12">
                  <c:v>43777</c:v>
                </c:pt>
                <c:pt idx="13">
                  <c:v>43778</c:v>
                </c:pt>
                <c:pt idx="14">
                  <c:v>43779</c:v>
                </c:pt>
                <c:pt idx="15">
                  <c:v>43780</c:v>
                </c:pt>
                <c:pt idx="16">
                  <c:v>43781</c:v>
                </c:pt>
                <c:pt idx="17">
                  <c:v>43782</c:v>
                </c:pt>
                <c:pt idx="18">
                  <c:v>43783</c:v>
                </c:pt>
                <c:pt idx="19">
                  <c:v>43784</c:v>
                </c:pt>
                <c:pt idx="20">
                  <c:v>43785</c:v>
                </c:pt>
                <c:pt idx="21">
                  <c:v>43786</c:v>
                </c:pt>
                <c:pt idx="22">
                  <c:v>43787</c:v>
                </c:pt>
                <c:pt idx="23">
                  <c:v>43788</c:v>
                </c:pt>
                <c:pt idx="24">
                  <c:v>43789</c:v>
                </c:pt>
                <c:pt idx="25">
                  <c:v>43790</c:v>
                </c:pt>
                <c:pt idx="26">
                  <c:v>43791</c:v>
                </c:pt>
                <c:pt idx="27">
                  <c:v>43792</c:v>
                </c:pt>
                <c:pt idx="28">
                  <c:v>43793</c:v>
                </c:pt>
                <c:pt idx="29">
                  <c:v>43794</c:v>
                </c:pt>
                <c:pt idx="30">
                  <c:v>43795</c:v>
                </c:pt>
                <c:pt idx="31">
                  <c:v>43796</c:v>
                </c:pt>
                <c:pt idx="32">
                  <c:v>43797</c:v>
                </c:pt>
                <c:pt idx="33">
                  <c:v>43798</c:v>
                </c:pt>
                <c:pt idx="34">
                  <c:v>43799</c:v>
                </c:pt>
                <c:pt idx="35">
                  <c:v>43800</c:v>
                </c:pt>
                <c:pt idx="36">
                  <c:v>43801</c:v>
                </c:pt>
                <c:pt idx="37">
                  <c:v>43802</c:v>
                </c:pt>
                <c:pt idx="38">
                  <c:v>43803</c:v>
                </c:pt>
                <c:pt idx="39">
                  <c:v>43804</c:v>
                </c:pt>
                <c:pt idx="40">
                  <c:v>43805</c:v>
                </c:pt>
                <c:pt idx="41">
                  <c:v>43806</c:v>
                </c:pt>
                <c:pt idx="42">
                  <c:v>43807</c:v>
                </c:pt>
                <c:pt idx="43">
                  <c:v>43808</c:v>
                </c:pt>
                <c:pt idx="44">
                  <c:v>43809</c:v>
                </c:pt>
                <c:pt idx="45">
                  <c:v>43810</c:v>
                </c:pt>
                <c:pt idx="46">
                  <c:v>43811</c:v>
                </c:pt>
                <c:pt idx="47">
                  <c:v>43812</c:v>
                </c:pt>
                <c:pt idx="48">
                  <c:v>43813</c:v>
                </c:pt>
                <c:pt idx="49">
                  <c:v>43814</c:v>
                </c:pt>
                <c:pt idx="50">
                  <c:v>43815</c:v>
                </c:pt>
                <c:pt idx="51">
                  <c:v>43816</c:v>
                </c:pt>
                <c:pt idx="52">
                  <c:v>43817</c:v>
                </c:pt>
                <c:pt idx="53">
                  <c:v>43818</c:v>
                </c:pt>
                <c:pt idx="54">
                  <c:v>43819</c:v>
                </c:pt>
                <c:pt idx="55">
                  <c:v>43820</c:v>
                </c:pt>
                <c:pt idx="56">
                  <c:v>43821</c:v>
                </c:pt>
                <c:pt idx="57">
                  <c:v>43822</c:v>
                </c:pt>
                <c:pt idx="58">
                  <c:v>43823</c:v>
                </c:pt>
                <c:pt idx="59">
                  <c:v>43824</c:v>
                </c:pt>
                <c:pt idx="60">
                  <c:v>43825</c:v>
                </c:pt>
                <c:pt idx="61">
                  <c:v>43826</c:v>
                </c:pt>
                <c:pt idx="62">
                  <c:v>43827</c:v>
                </c:pt>
                <c:pt idx="63">
                  <c:v>43828</c:v>
                </c:pt>
                <c:pt idx="64">
                  <c:v>43829</c:v>
                </c:pt>
                <c:pt idx="65">
                  <c:v>43830</c:v>
                </c:pt>
                <c:pt idx="66">
                  <c:v>43831</c:v>
                </c:pt>
                <c:pt idx="67">
                  <c:v>43832</c:v>
                </c:pt>
                <c:pt idx="68">
                  <c:v>43833</c:v>
                </c:pt>
                <c:pt idx="69">
                  <c:v>43834</c:v>
                </c:pt>
                <c:pt idx="70">
                  <c:v>43835</c:v>
                </c:pt>
                <c:pt idx="71">
                  <c:v>43836</c:v>
                </c:pt>
                <c:pt idx="72">
                  <c:v>43837</c:v>
                </c:pt>
                <c:pt idx="73">
                  <c:v>43838</c:v>
                </c:pt>
                <c:pt idx="74">
                  <c:v>43839</c:v>
                </c:pt>
                <c:pt idx="75">
                  <c:v>43840</c:v>
                </c:pt>
                <c:pt idx="76">
                  <c:v>43841</c:v>
                </c:pt>
                <c:pt idx="77">
                  <c:v>43842</c:v>
                </c:pt>
                <c:pt idx="78">
                  <c:v>43843</c:v>
                </c:pt>
                <c:pt idx="79">
                  <c:v>43844</c:v>
                </c:pt>
                <c:pt idx="80">
                  <c:v>43845</c:v>
                </c:pt>
                <c:pt idx="81">
                  <c:v>43846</c:v>
                </c:pt>
                <c:pt idx="82">
                  <c:v>43847</c:v>
                </c:pt>
                <c:pt idx="83">
                  <c:v>43848</c:v>
                </c:pt>
                <c:pt idx="84">
                  <c:v>43849</c:v>
                </c:pt>
                <c:pt idx="85">
                  <c:v>43850</c:v>
                </c:pt>
                <c:pt idx="86">
                  <c:v>43851</c:v>
                </c:pt>
                <c:pt idx="87">
                  <c:v>43852</c:v>
                </c:pt>
                <c:pt idx="88">
                  <c:v>43853</c:v>
                </c:pt>
                <c:pt idx="89">
                  <c:v>43854</c:v>
                </c:pt>
                <c:pt idx="90">
                  <c:v>43855</c:v>
                </c:pt>
                <c:pt idx="91">
                  <c:v>43856</c:v>
                </c:pt>
                <c:pt idx="92">
                  <c:v>43857</c:v>
                </c:pt>
                <c:pt idx="93">
                  <c:v>43858</c:v>
                </c:pt>
                <c:pt idx="94">
                  <c:v>43859</c:v>
                </c:pt>
                <c:pt idx="95">
                  <c:v>43860</c:v>
                </c:pt>
                <c:pt idx="96">
                  <c:v>43861</c:v>
                </c:pt>
                <c:pt idx="97">
                  <c:v>43862</c:v>
                </c:pt>
                <c:pt idx="98">
                  <c:v>43863</c:v>
                </c:pt>
                <c:pt idx="99">
                  <c:v>43864</c:v>
                </c:pt>
                <c:pt idx="100">
                  <c:v>43865</c:v>
                </c:pt>
                <c:pt idx="101">
                  <c:v>43866</c:v>
                </c:pt>
                <c:pt idx="102">
                  <c:v>43867</c:v>
                </c:pt>
                <c:pt idx="103">
                  <c:v>43868</c:v>
                </c:pt>
                <c:pt idx="104">
                  <c:v>43869</c:v>
                </c:pt>
                <c:pt idx="105">
                  <c:v>43870</c:v>
                </c:pt>
                <c:pt idx="106">
                  <c:v>43871</c:v>
                </c:pt>
                <c:pt idx="107">
                  <c:v>43872</c:v>
                </c:pt>
                <c:pt idx="108">
                  <c:v>43873</c:v>
                </c:pt>
                <c:pt idx="109">
                  <c:v>43874</c:v>
                </c:pt>
                <c:pt idx="110">
                  <c:v>43875</c:v>
                </c:pt>
                <c:pt idx="111">
                  <c:v>43876</c:v>
                </c:pt>
                <c:pt idx="112">
                  <c:v>43877</c:v>
                </c:pt>
                <c:pt idx="113">
                  <c:v>43878</c:v>
                </c:pt>
                <c:pt idx="114">
                  <c:v>43879</c:v>
                </c:pt>
                <c:pt idx="115">
                  <c:v>43880</c:v>
                </c:pt>
                <c:pt idx="116">
                  <c:v>43881</c:v>
                </c:pt>
                <c:pt idx="117">
                  <c:v>43882</c:v>
                </c:pt>
                <c:pt idx="118">
                  <c:v>43883</c:v>
                </c:pt>
                <c:pt idx="119">
                  <c:v>43884</c:v>
                </c:pt>
                <c:pt idx="120">
                  <c:v>43885</c:v>
                </c:pt>
                <c:pt idx="121">
                  <c:v>43886</c:v>
                </c:pt>
                <c:pt idx="122">
                  <c:v>43887</c:v>
                </c:pt>
                <c:pt idx="123">
                  <c:v>43888</c:v>
                </c:pt>
                <c:pt idx="124">
                  <c:v>43889</c:v>
                </c:pt>
                <c:pt idx="125">
                  <c:v>43890</c:v>
                </c:pt>
                <c:pt idx="126">
                  <c:v>43891</c:v>
                </c:pt>
                <c:pt idx="127">
                  <c:v>43892</c:v>
                </c:pt>
                <c:pt idx="128">
                  <c:v>43893</c:v>
                </c:pt>
                <c:pt idx="129">
                  <c:v>43894</c:v>
                </c:pt>
                <c:pt idx="130">
                  <c:v>43895</c:v>
                </c:pt>
                <c:pt idx="131">
                  <c:v>43896</c:v>
                </c:pt>
                <c:pt idx="132">
                  <c:v>43897</c:v>
                </c:pt>
                <c:pt idx="133">
                  <c:v>43898</c:v>
                </c:pt>
                <c:pt idx="134">
                  <c:v>43899</c:v>
                </c:pt>
                <c:pt idx="135">
                  <c:v>43900</c:v>
                </c:pt>
                <c:pt idx="136">
                  <c:v>43901</c:v>
                </c:pt>
                <c:pt idx="137">
                  <c:v>43902</c:v>
                </c:pt>
                <c:pt idx="138">
                  <c:v>43903</c:v>
                </c:pt>
                <c:pt idx="139">
                  <c:v>43904</c:v>
                </c:pt>
                <c:pt idx="140">
                  <c:v>43905</c:v>
                </c:pt>
                <c:pt idx="141">
                  <c:v>43906</c:v>
                </c:pt>
                <c:pt idx="142">
                  <c:v>43907</c:v>
                </c:pt>
                <c:pt idx="143">
                  <c:v>43908</c:v>
                </c:pt>
                <c:pt idx="144">
                  <c:v>43909</c:v>
                </c:pt>
                <c:pt idx="145">
                  <c:v>43910</c:v>
                </c:pt>
                <c:pt idx="146">
                  <c:v>43911</c:v>
                </c:pt>
                <c:pt idx="147">
                  <c:v>43912</c:v>
                </c:pt>
                <c:pt idx="148">
                  <c:v>43913</c:v>
                </c:pt>
                <c:pt idx="149">
                  <c:v>43914</c:v>
                </c:pt>
                <c:pt idx="150">
                  <c:v>43915</c:v>
                </c:pt>
              </c:numCache>
            </c:numRef>
          </c:cat>
          <c:val>
            <c:numRef>
              <c:f>'[1]Gen over winter d'!$E$2:$E$152</c:f>
              <c:numCache>
                <c:formatCode>General</c:formatCode>
                <c:ptCount val="151"/>
                <c:pt idx="0">
                  <c:v>169815</c:v>
                </c:pt>
                <c:pt idx="1">
                  <c:v>163482.5</c:v>
                </c:pt>
                <c:pt idx="2">
                  <c:v>163864.5</c:v>
                </c:pt>
                <c:pt idx="3">
                  <c:v>163812.5</c:v>
                </c:pt>
                <c:pt idx="4">
                  <c:v>161518.5</c:v>
                </c:pt>
                <c:pt idx="5">
                  <c:v>159371</c:v>
                </c:pt>
                <c:pt idx="6">
                  <c:v>161642</c:v>
                </c:pt>
                <c:pt idx="7">
                  <c:v>163486.5</c:v>
                </c:pt>
                <c:pt idx="8">
                  <c:v>162484.5</c:v>
                </c:pt>
                <c:pt idx="9">
                  <c:v>162300</c:v>
                </c:pt>
                <c:pt idx="10">
                  <c:v>162953</c:v>
                </c:pt>
                <c:pt idx="11">
                  <c:v>162424.5</c:v>
                </c:pt>
                <c:pt idx="12">
                  <c:v>162521</c:v>
                </c:pt>
                <c:pt idx="13">
                  <c:v>162037.5</c:v>
                </c:pt>
                <c:pt idx="14">
                  <c:v>158395</c:v>
                </c:pt>
                <c:pt idx="15">
                  <c:v>149522</c:v>
                </c:pt>
                <c:pt idx="16">
                  <c:v>148721</c:v>
                </c:pt>
                <c:pt idx="17">
                  <c:v>146731.5</c:v>
                </c:pt>
                <c:pt idx="18">
                  <c:v>134701.5</c:v>
                </c:pt>
                <c:pt idx="19">
                  <c:v>134843.5</c:v>
                </c:pt>
                <c:pt idx="20">
                  <c:v>137950.5</c:v>
                </c:pt>
                <c:pt idx="21">
                  <c:v>137811.5</c:v>
                </c:pt>
                <c:pt idx="22">
                  <c:v>147705</c:v>
                </c:pt>
                <c:pt idx="23">
                  <c:v>162029.5</c:v>
                </c:pt>
                <c:pt idx="24">
                  <c:v>164825.5</c:v>
                </c:pt>
                <c:pt idx="25">
                  <c:v>165101.5</c:v>
                </c:pt>
                <c:pt idx="26">
                  <c:v>165357.5</c:v>
                </c:pt>
                <c:pt idx="27">
                  <c:v>165556</c:v>
                </c:pt>
                <c:pt idx="28">
                  <c:v>166626.5</c:v>
                </c:pt>
                <c:pt idx="29">
                  <c:v>172703</c:v>
                </c:pt>
                <c:pt idx="30">
                  <c:v>175657</c:v>
                </c:pt>
                <c:pt idx="31">
                  <c:v>177157.5</c:v>
                </c:pt>
                <c:pt idx="32">
                  <c:v>176530.5</c:v>
                </c:pt>
                <c:pt idx="33">
                  <c:v>178515</c:v>
                </c:pt>
                <c:pt idx="34">
                  <c:v>179015.5</c:v>
                </c:pt>
                <c:pt idx="35">
                  <c:v>178676</c:v>
                </c:pt>
                <c:pt idx="36">
                  <c:v>176180</c:v>
                </c:pt>
                <c:pt idx="37">
                  <c:v>179146</c:v>
                </c:pt>
                <c:pt idx="38">
                  <c:v>179286</c:v>
                </c:pt>
                <c:pt idx="39">
                  <c:v>179234</c:v>
                </c:pt>
                <c:pt idx="40">
                  <c:v>178890.5</c:v>
                </c:pt>
                <c:pt idx="41">
                  <c:v>167651</c:v>
                </c:pt>
                <c:pt idx="42">
                  <c:v>164268.5</c:v>
                </c:pt>
                <c:pt idx="43">
                  <c:v>161344</c:v>
                </c:pt>
                <c:pt idx="44">
                  <c:v>154481</c:v>
                </c:pt>
                <c:pt idx="45">
                  <c:v>147540</c:v>
                </c:pt>
                <c:pt idx="46">
                  <c:v>144679.5</c:v>
                </c:pt>
                <c:pt idx="47">
                  <c:v>142564</c:v>
                </c:pt>
                <c:pt idx="48">
                  <c:v>141961.5</c:v>
                </c:pt>
                <c:pt idx="49">
                  <c:v>140296</c:v>
                </c:pt>
                <c:pt idx="50">
                  <c:v>135185.5</c:v>
                </c:pt>
                <c:pt idx="51">
                  <c:v>134406</c:v>
                </c:pt>
                <c:pt idx="52">
                  <c:v>141243</c:v>
                </c:pt>
                <c:pt idx="53">
                  <c:v>140119</c:v>
                </c:pt>
                <c:pt idx="54">
                  <c:v>143136</c:v>
                </c:pt>
                <c:pt idx="55">
                  <c:v>152161.5</c:v>
                </c:pt>
                <c:pt idx="56">
                  <c:v>155048.5</c:v>
                </c:pt>
                <c:pt idx="57">
                  <c:v>159850</c:v>
                </c:pt>
                <c:pt idx="58">
                  <c:v>159682</c:v>
                </c:pt>
                <c:pt idx="59">
                  <c:v>160104</c:v>
                </c:pt>
                <c:pt idx="60">
                  <c:v>160259</c:v>
                </c:pt>
                <c:pt idx="61">
                  <c:v>159632</c:v>
                </c:pt>
                <c:pt idx="62">
                  <c:v>158361.5</c:v>
                </c:pt>
                <c:pt idx="63">
                  <c:v>158246</c:v>
                </c:pt>
                <c:pt idx="64">
                  <c:v>163603.5</c:v>
                </c:pt>
                <c:pt idx="65">
                  <c:v>166598.5</c:v>
                </c:pt>
                <c:pt idx="66">
                  <c:v>167010.5</c:v>
                </c:pt>
                <c:pt idx="67">
                  <c:v>166608</c:v>
                </c:pt>
                <c:pt idx="68">
                  <c:v>166147.5</c:v>
                </c:pt>
                <c:pt idx="69">
                  <c:v>163114.5</c:v>
                </c:pt>
                <c:pt idx="70">
                  <c:v>162343.5</c:v>
                </c:pt>
                <c:pt idx="71">
                  <c:v>163027</c:v>
                </c:pt>
                <c:pt idx="72">
                  <c:v>159707</c:v>
                </c:pt>
                <c:pt idx="73">
                  <c:v>159501.5</c:v>
                </c:pt>
                <c:pt idx="74">
                  <c:v>161181.5</c:v>
                </c:pt>
                <c:pt idx="75">
                  <c:v>161716.5</c:v>
                </c:pt>
                <c:pt idx="76">
                  <c:v>161202</c:v>
                </c:pt>
                <c:pt idx="77">
                  <c:v>160833</c:v>
                </c:pt>
                <c:pt idx="78">
                  <c:v>163200</c:v>
                </c:pt>
                <c:pt idx="79">
                  <c:v>165056.5</c:v>
                </c:pt>
                <c:pt idx="80">
                  <c:v>156145.5</c:v>
                </c:pt>
                <c:pt idx="81">
                  <c:v>152867</c:v>
                </c:pt>
                <c:pt idx="82">
                  <c:v>143872</c:v>
                </c:pt>
                <c:pt idx="83">
                  <c:v>145889</c:v>
                </c:pt>
                <c:pt idx="84">
                  <c:v>150084</c:v>
                </c:pt>
                <c:pt idx="85">
                  <c:v>154281.5</c:v>
                </c:pt>
                <c:pt idx="86">
                  <c:v>156802</c:v>
                </c:pt>
                <c:pt idx="87">
                  <c:v>165227.5</c:v>
                </c:pt>
                <c:pt idx="88">
                  <c:v>167291</c:v>
                </c:pt>
                <c:pt idx="89">
                  <c:v>167288</c:v>
                </c:pt>
                <c:pt idx="90">
                  <c:v>167348</c:v>
                </c:pt>
                <c:pt idx="91">
                  <c:v>166157.5</c:v>
                </c:pt>
                <c:pt idx="92">
                  <c:v>153943.5</c:v>
                </c:pt>
                <c:pt idx="93">
                  <c:v>158961.5</c:v>
                </c:pt>
                <c:pt idx="94">
                  <c:v>161693.5</c:v>
                </c:pt>
                <c:pt idx="95">
                  <c:v>166916.5</c:v>
                </c:pt>
                <c:pt idx="96">
                  <c:v>156753</c:v>
                </c:pt>
                <c:pt idx="97">
                  <c:v>151637.5</c:v>
                </c:pt>
                <c:pt idx="98">
                  <c:v>151566</c:v>
                </c:pt>
                <c:pt idx="99">
                  <c:v>151349.5</c:v>
                </c:pt>
                <c:pt idx="100">
                  <c:v>151165</c:v>
                </c:pt>
                <c:pt idx="101">
                  <c:v>150768.5</c:v>
                </c:pt>
                <c:pt idx="102">
                  <c:v>139597.5</c:v>
                </c:pt>
                <c:pt idx="103">
                  <c:v>139606.5</c:v>
                </c:pt>
                <c:pt idx="104">
                  <c:v>139569.5</c:v>
                </c:pt>
                <c:pt idx="105">
                  <c:v>139417</c:v>
                </c:pt>
                <c:pt idx="106">
                  <c:v>139429.5</c:v>
                </c:pt>
                <c:pt idx="107">
                  <c:v>138904.5</c:v>
                </c:pt>
                <c:pt idx="108">
                  <c:v>139481.5</c:v>
                </c:pt>
                <c:pt idx="109">
                  <c:v>135472</c:v>
                </c:pt>
                <c:pt idx="110">
                  <c:v>134590.5</c:v>
                </c:pt>
                <c:pt idx="111">
                  <c:v>133872.5</c:v>
                </c:pt>
                <c:pt idx="112">
                  <c:v>134368</c:v>
                </c:pt>
                <c:pt idx="113">
                  <c:v>135073</c:v>
                </c:pt>
                <c:pt idx="114">
                  <c:v>138370</c:v>
                </c:pt>
                <c:pt idx="115">
                  <c:v>139324</c:v>
                </c:pt>
                <c:pt idx="116">
                  <c:v>139445</c:v>
                </c:pt>
                <c:pt idx="117">
                  <c:v>134228.5</c:v>
                </c:pt>
                <c:pt idx="118">
                  <c:v>127462</c:v>
                </c:pt>
                <c:pt idx="119">
                  <c:v>127422.5</c:v>
                </c:pt>
                <c:pt idx="120">
                  <c:v>127435.5</c:v>
                </c:pt>
                <c:pt idx="121">
                  <c:v>126004.5</c:v>
                </c:pt>
                <c:pt idx="122">
                  <c:v>126814.5</c:v>
                </c:pt>
                <c:pt idx="123">
                  <c:v>118915.5</c:v>
                </c:pt>
                <c:pt idx="124">
                  <c:v>114155.5</c:v>
                </c:pt>
                <c:pt idx="125">
                  <c:v>115209</c:v>
                </c:pt>
                <c:pt idx="126">
                  <c:v>115186.5</c:v>
                </c:pt>
                <c:pt idx="127">
                  <c:v>115183</c:v>
                </c:pt>
                <c:pt idx="128">
                  <c:v>114883</c:v>
                </c:pt>
                <c:pt idx="129">
                  <c:v>114915</c:v>
                </c:pt>
                <c:pt idx="130">
                  <c:v>115033.5</c:v>
                </c:pt>
                <c:pt idx="131">
                  <c:v>115012</c:v>
                </c:pt>
                <c:pt idx="132">
                  <c:v>115008.5</c:v>
                </c:pt>
                <c:pt idx="133">
                  <c:v>114887.5</c:v>
                </c:pt>
                <c:pt idx="134">
                  <c:v>114913.5</c:v>
                </c:pt>
                <c:pt idx="135">
                  <c:v>114696</c:v>
                </c:pt>
                <c:pt idx="136">
                  <c:v>114563.5</c:v>
                </c:pt>
                <c:pt idx="137">
                  <c:v>115537.5</c:v>
                </c:pt>
                <c:pt idx="138">
                  <c:v>117549</c:v>
                </c:pt>
                <c:pt idx="139">
                  <c:v>106590</c:v>
                </c:pt>
                <c:pt idx="140">
                  <c:v>103700</c:v>
                </c:pt>
                <c:pt idx="141">
                  <c:v>108402</c:v>
                </c:pt>
                <c:pt idx="142">
                  <c:v>107509.5</c:v>
                </c:pt>
                <c:pt idx="143">
                  <c:v>107321.5</c:v>
                </c:pt>
                <c:pt idx="144">
                  <c:v>107452.5</c:v>
                </c:pt>
                <c:pt idx="145">
                  <c:v>107752</c:v>
                </c:pt>
                <c:pt idx="146">
                  <c:v>106593</c:v>
                </c:pt>
                <c:pt idx="147">
                  <c:v>103477.5</c:v>
                </c:pt>
                <c:pt idx="148">
                  <c:v>102687</c:v>
                </c:pt>
                <c:pt idx="149">
                  <c:v>102344.5</c:v>
                </c:pt>
                <c:pt idx="150">
                  <c:v>103917.5</c:v>
                </c:pt>
              </c:numCache>
            </c:numRef>
          </c:val>
          <c:extLst>
            <c:ext xmlns:c16="http://schemas.microsoft.com/office/drawing/2014/chart" uri="{C3380CC4-5D6E-409C-BE32-E72D297353CC}">
              <c16:uniqueId val="{00000000-CCAA-434E-8577-BC4C47D59BE8}"/>
            </c:ext>
          </c:extLst>
        </c:ser>
        <c:ser>
          <c:idx val="6"/>
          <c:order val="1"/>
          <c:tx>
            <c:strRef>
              <c:f>'[1]Gen over winter d'!$H$1</c:f>
              <c:strCache>
                <c:ptCount val="1"/>
                <c:pt idx="0">
                  <c:v>Hydro</c:v>
                </c:pt>
              </c:strCache>
            </c:strRef>
          </c:tx>
          <c:spPr>
            <a:solidFill>
              <a:srgbClr val="00CCFF"/>
            </a:solidFill>
            <a:ln w="25400">
              <a:noFill/>
            </a:ln>
          </c:spPr>
          <c:cat>
            <c:numRef>
              <c:f>'[1]Gen over winter d'!$A$2:$A$152</c:f>
              <c:numCache>
                <c:formatCode>m/d/yyyy</c:formatCode>
                <c:ptCount val="151"/>
                <c:pt idx="0">
                  <c:v>43765</c:v>
                </c:pt>
                <c:pt idx="1">
                  <c:v>43766</c:v>
                </c:pt>
                <c:pt idx="2">
                  <c:v>43767</c:v>
                </c:pt>
                <c:pt idx="3">
                  <c:v>43768</c:v>
                </c:pt>
                <c:pt idx="4">
                  <c:v>43769</c:v>
                </c:pt>
                <c:pt idx="5">
                  <c:v>43770</c:v>
                </c:pt>
                <c:pt idx="6">
                  <c:v>43771</c:v>
                </c:pt>
                <c:pt idx="7">
                  <c:v>43772</c:v>
                </c:pt>
                <c:pt idx="8">
                  <c:v>43773</c:v>
                </c:pt>
                <c:pt idx="9">
                  <c:v>43774</c:v>
                </c:pt>
                <c:pt idx="10">
                  <c:v>43775</c:v>
                </c:pt>
                <c:pt idx="11">
                  <c:v>43776</c:v>
                </c:pt>
                <c:pt idx="12">
                  <c:v>43777</c:v>
                </c:pt>
                <c:pt idx="13">
                  <c:v>43778</c:v>
                </c:pt>
                <c:pt idx="14">
                  <c:v>43779</c:v>
                </c:pt>
                <c:pt idx="15">
                  <c:v>43780</c:v>
                </c:pt>
                <c:pt idx="16">
                  <c:v>43781</c:v>
                </c:pt>
                <c:pt idx="17">
                  <c:v>43782</c:v>
                </c:pt>
                <c:pt idx="18">
                  <c:v>43783</c:v>
                </c:pt>
                <c:pt idx="19">
                  <c:v>43784</c:v>
                </c:pt>
                <c:pt idx="20">
                  <c:v>43785</c:v>
                </c:pt>
                <c:pt idx="21">
                  <c:v>43786</c:v>
                </c:pt>
                <c:pt idx="22">
                  <c:v>43787</c:v>
                </c:pt>
                <c:pt idx="23">
                  <c:v>43788</c:v>
                </c:pt>
                <c:pt idx="24">
                  <c:v>43789</c:v>
                </c:pt>
                <c:pt idx="25">
                  <c:v>43790</c:v>
                </c:pt>
                <c:pt idx="26">
                  <c:v>43791</c:v>
                </c:pt>
                <c:pt idx="27">
                  <c:v>43792</c:v>
                </c:pt>
                <c:pt idx="28">
                  <c:v>43793</c:v>
                </c:pt>
                <c:pt idx="29">
                  <c:v>43794</c:v>
                </c:pt>
                <c:pt idx="30">
                  <c:v>43795</c:v>
                </c:pt>
                <c:pt idx="31">
                  <c:v>43796</c:v>
                </c:pt>
                <c:pt idx="32">
                  <c:v>43797</c:v>
                </c:pt>
                <c:pt idx="33">
                  <c:v>43798</c:v>
                </c:pt>
                <c:pt idx="34">
                  <c:v>43799</c:v>
                </c:pt>
                <c:pt idx="35">
                  <c:v>43800</c:v>
                </c:pt>
                <c:pt idx="36">
                  <c:v>43801</c:v>
                </c:pt>
                <c:pt idx="37">
                  <c:v>43802</c:v>
                </c:pt>
                <c:pt idx="38">
                  <c:v>43803</c:v>
                </c:pt>
                <c:pt idx="39">
                  <c:v>43804</c:v>
                </c:pt>
                <c:pt idx="40">
                  <c:v>43805</c:v>
                </c:pt>
                <c:pt idx="41">
                  <c:v>43806</c:v>
                </c:pt>
                <c:pt idx="42">
                  <c:v>43807</c:v>
                </c:pt>
                <c:pt idx="43">
                  <c:v>43808</c:v>
                </c:pt>
                <c:pt idx="44">
                  <c:v>43809</c:v>
                </c:pt>
                <c:pt idx="45">
                  <c:v>43810</c:v>
                </c:pt>
                <c:pt idx="46">
                  <c:v>43811</c:v>
                </c:pt>
                <c:pt idx="47">
                  <c:v>43812</c:v>
                </c:pt>
                <c:pt idx="48">
                  <c:v>43813</c:v>
                </c:pt>
                <c:pt idx="49">
                  <c:v>43814</c:v>
                </c:pt>
                <c:pt idx="50">
                  <c:v>43815</c:v>
                </c:pt>
                <c:pt idx="51">
                  <c:v>43816</c:v>
                </c:pt>
                <c:pt idx="52">
                  <c:v>43817</c:v>
                </c:pt>
                <c:pt idx="53">
                  <c:v>43818</c:v>
                </c:pt>
                <c:pt idx="54">
                  <c:v>43819</c:v>
                </c:pt>
                <c:pt idx="55">
                  <c:v>43820</c:v>
                </c:pt>
                <c:pt idx="56">
                  <c:v>43821</c:v>
                </c:pt>
                <c:pt idx="57">
                  <c:v>43822</c:v>
                </c:pt>
                <c:pt idx="58">
                  <c:v>43823</c:v>
                </c:pt>
                <c:pt idx="59">
                  <c:v>43824</c:v>
                </c:pt>
                <c:pt idx="60">
                  <c:v>43825</c:v>
                </c:pt>
                <c:pt idx="61">
                  <c:v>43826</c:v>
                </c:pt>
                <c:pt idx="62">
                  <c:v>43827</c:v>
                </c:pt>
                <c:pt idx="63">
                  <c:v>43828</c:v>
                </c:pt>
                <c:pt idx="64">
                  <c:v>43829</c:v>
                </c:pt>
                <c:pt idx="65">
                  <c:v>43830</c:v>
                </c:pt>
                <c:pt idx="66">
                  <c:v>43831</c:v>
                </c:pt>
                <c:pt idx="67">
                  <c:v>43832</c:v>
                </c:pt>
                <c:pt idx="68">
                  <c:v>43833</c:v>
                </c:pt>
                <c:pt idx="69">
                  <c:v>43834</c:v>
                </c:pt>
                <c:pt idx="70">
                  <c:v>43835</c:v>
                </c:pt>
                <c:pt idx="71">
                  <c:v>43836</c:v>
                </c:pt>
                <c:pt idx="72">
                  <c:v>43837</c:v>
                </c:pt>
                <c:pt idx="73">
                  <c:v>43838</c:v>
                </c:pt>
                <c:pt idx="74">
                  <c:v>43839</c:v>
                </c:pt>
                <c:pt idx="75">
                  <c:v>43840</c:v>
                </c:pt>
                <c:pt idx="76">
                  <c:v>43841</c:v>
                </c:pt>
                <c:pt idx="77">
                  <c:v>43842</c:v>
                </c:pt>
                <c:pt idx="78">
                  <c:v>43843</c:v>
                </c:pt>
                <c:pt idx="79">
                  <c:v>43844</c:v>
                </c:pt>
                <c:pt idx="80">
                  <c:v>43845</c:v>
                </c:pt>
                <c:pt idx="81">
                  <c:v>43846</c:v>
                </c:pt>
                <c:pt idx="82">
                  <c:v>43847</c:v>
                </c:pt>
                <c:pt idx="83">
                  <c:v>43848</c:v>
                </c:pt>
                <c:pt idx="84">
                  <c:v>43849</c:v>
                </c:pt>
                <c:pt idx="85">
                  <c:v>43850</c:v>
                </c:pt>
                <c:pt idx="86">
                  <c:v>43851</c:v>
                </c:pt>
                <c:pt idx="87">
                  <c:v>43852</c:v>
                </c:pt>
                <c:pt idx="88">
                  <c:v>43853</c:v>
                </c:pt>
                <c:pt idx="89">
                  <c:v>43854</c:v>
                </c:pt>
                <c:pt idx="90">
                  <c:v>43855</c:v>
                </c:pt>
                <c:pt idx="91">
                  <c:v>43856</c:v>
                </c:pt>
                <c:pt idx="92">
                  <c:v>43857</c:v>
                </c:pt>
                <c:pt idx="93">
                  <c:v>43858</c:v>
                </c:pt>
                <c:pt idx="94">
                  <c:v>43859</c:v>
                </c:pt>
                <c:pt idx="95">
                  <c:v>43860</c:v>
                </c:pt>
                <c:pt idx="96">
                  <c:v>43861</c:v>
                </c:pt>
                <c:pt idx="97">
                  <c:v>43862</c:v>
                </c:pt>
                <c:pt idx="98">
                  <c:v>43863</c:v>
                </c:pt>
                <c:pt idx="99">
                  <c:v>43864</c:v>
                </c:pt>
                <c:pt idx="100">
                  <c:v>43865</c:v>
                </c:pt>
                <c:pt idx="101">
                  <c:v>43866</c:v>
                </c:pt>
                <c:pt idx="102">
                  <c:v>43867</c:v>
                </c:pt>
                <c:pt idx="103">
                  <c:v>43868</c:v>
                </c:pt>
                <c:pt idx="104">
                  <c:v>43869</c:v>
                </c:pt>
                <c:pt idx="105">
                  <c:v>43870</c:v>
                </c:pt>
                <c:pt idx="106">
                  <c:v>43871</c:v>
                </c:pt>
                <c:pt idx="107">
                  <c:v>43872</c:v>
                </c:pt>
                <c:pt idx="108">
                  <c:v>43873</c:v>
                </c:pt>
                <c:pt idx="109">
                  <c:v>43874</c:v>
                </c:pt>
                <c:pt idx="110">
                  <c:v>43875</c:v>
                </c:pt>
                <c:pt idx="111">
                  <c:v>43876</c:v>
                </c:pt>
                <c:pt idx="112">
                  <c:v>43877</c:v>
                </c:pt>
                <c:pt idx="113">
                  <c:v>43878</c:v>
                </c:pt>
                <c:pt idx="114">
                  <c:v>43879</c:v>
                </c:pt>
                <c:pt idx="115">
                  <c:v>43880</c:v>
                </c:pt>
                <c:pt idx="116">
                  <c:v>43881</c:v>
                </c:pt>
                <c:pt idx="117">
                  <c:v>43882</c:v>
                </c:pt>
                <c:pt idx="118">
                  <c:v>43883</c:v>
                </c:pt>
                <c:pt idx="119">
                  <c:v>43884</c:v>
                </c:pt>
                <c:pt idx="120">
                  <c:v>43885</c:v>
                </c:pt>
                <c:pt idx="121">
                  <c:v>43886</c:v>
                </c:pt>
                <c:pt idx="122">
                  <c:v>43887</c:v>
                </c:pt>
                <c:pt idx="123">
                  <c:v>43888</c:v>
                </c:pt>
                <c:pt idx="124">
                  <c:v>43889</c:v>
                </c:pt>
                <c:pt idx="125">
                  <c:v>43890</c:v>
                </c:pt>
                <c:pt idx="126">
                  <c:v>43891</c:v>
                </c:pt>
                <c:pt idx="127">
                  <c:v>43892</c:v>
                </c:pt>
                <c:pt idx="128">
                  <c:v>43893</c:v>
                </c:pt>
                <c:pt idx="129">
                  <c:v>43894</c:v>
                </c:pt>
                <c:pt idx="130">
                  <c:v>43895</c:v>
                </c:pt>
                <c:pt idx="131">
                  <c:v>43896</c:v>
                </c:pt>
                <c:pt idx="132">
                  <c:v>43897</c:v>
                </c:pt>
                <c:pt idx="133">
                  <c:v>43898</c:v>
                </c:pt>
                <c:pt idx="134">
                  <c:v>43899</c:v>
                </c:pt>
                <c:pt idx="135">
                  <c:v>43900</c:v>
                </c:pt>
                <c:pt idx="136">
                  <c:v>43901</c:v>
                </c:pt>
                <c:pt idx="137">
                  <c:v>43902</c:v>
                </c:pt>
                <c:pt idx="138">
                  <c:v>43903</c:v>
                </c:pt>
                <c:pt idx="139">
                  <c:v>43904</c:v>
                </c:pt>
                <c:pt idx="140">
                  <c:v>43905</c:v>
                </c:pt>
                <c:pt idx="141">
                  <c:v>43906</c:v>
                </c:pt>
                <c:pt idx="142">
                  <c:v>43907</c:v>
                </c:pt>
                <c:pt idx="143">
                  <c:v>43908</c:v>
                </c:pt>
                <c:pt idx="144">
                  <c:v>43909</c:v>
                </c:pt>
                <c:pt idx="145">
                  <c:v>43910</c:v>
                </c:pt>
                <c:pt idx="146">
                  <c:v>43911</c:v>
                </c:pt>
                <c:pt idx="147">
                  <c:v>43912</c:v>
                </c:pt>
                <c:pt idx="148">
                  <c:v>43913</c:v>
                </c:pt>
                <c:pt idx="149">
                  <c:v>43914</c:v>
                </c:pt>
                <c:pt idx="150">
                  <c:v>43915</c:v>
                </c:pt>
              </c:numCache>
            </c:numRef>
          </c:cat>
          <c:val>
            <c:numRef>
              <c:f>'[1]Gen over winter d'!$H$2:$H$152</c:f>
              <c:numCache>
                <c:formatCode>General</c:formatCode>
                <c:ptCount val="151"/>
                <c:pt idx="0">
                  <c:v>10140</c:v>
                </c:pt>
                <c:pt idx="1">
                  <c:v>12657.5</c:v>
                </c:pt>
                <c:pt idx="2">
                  <c:v>11240.5</c:v>
                </c:pt>
                <c:pt idx="3">
                  <c:v>8350.5</c:v>
                </c:pt>
                <c:pt idx="4">
                  <c:v>8410.5</c:v>
                </c:pt>
                <c:pt idx="5">
                  <c:v>9355.5</c:v>
                </c:pt>
                <c:pt idx="6">
                  <c:v>10746.5</c:v>
                </c:pt>
                <c:pt idx="7">
                  <c:v>11308.5</c:v>
                </c:pt>
                <c:pt idx="8">
                  <c:v>9274.5</c:v>
                </c:pt>
                <c:pt idx="9">
                  <c:v>8811.5</c:v>
                </c:pt>
                <c:pt idx="10">
                  <c:v>10763.5</c:v>
                </c:pt>
                <c:pt idx="11">
                  <c:v>8509.5</c:v>
                </c:pt>
                <c:pt idx="12">
                  <c:v>9084.5</c:v>
                </c:pt>
                <c:pt idx="13">
                  <c:v>8846.5</c:v>
                </c:pt>
                <c:pt idx="14">
                  <c:v>8344</c:v>
                </c:pt>
                <c:pt idx="15">
                  <c:v>8264.5</c:v>
                </c:pt>
                <c:pt idx="16">
                  <c:v>9193.5</c:v>
                </c:pt>
                <c:pt idx="17">
                  <c:v>10053</c:v>
                </c:pt>
                <c:pt idx="18">
                  <c:v>7599</c:v>
                </c:pt>
                <c:pt idx="19">
                  <c:v>7231.5</c:v>
                </c:pt>
                <c:pt idx="20">
                  <c:v>6846.5</c:v>
                </c:pt>
                <c:pt idx="21">
                  <c:v>5126</c:v>
                </c:pt>
                <c:pt idx="22">
                  <c:v>5160.5</c:v>
                </c:pt>
                <c:pt idx="23">
                  <c:v>4723</c:v>
                </c:pt>
                <c:pt idx="24">
                  <c:v>3995.5</c:v>
                </c:pt>
                <c:pt idx="25">
                  <c:v>3542.5</c:v>
                </c:pt>
                <c:pt idx="26">
                  <c:v>3013</c:v>
                </c:pt>
                <c:pt idx="27">
                  <c:v>3308</c:v>
                </c:pt>
                <c:pt idx="28">
                  <c:v>3660.5</c:v>
                </c:pt>
                <c:pt idx="29">
                  <c:v>4809</c:v>
                </c:pt>
                <c:pt idx="30">
                  <c:v>6152.5</c:v>
                </c:pt>
                <c:pt idx="31">
                  <c:v>7156</c:v>
                </c:pt>
                <c:pt idx="32">
                  <c:v>9053</c:v>
                </c:pt>
                <c:pt idx="33">
                  <c:v>8409.5</c:v>
                </c:pt>
                <c:pt idx="34">
                  <c:v>9017.5</c:v>
                </c:pt>
                <c:pt idx="35">
                  <c:v>9384</c:v>
                </c:pt>
                <c:pt idx="36">
                  <c:v>10692</c:v>
                </c:pt>
                <c:pt idx="37">
                  <c:v>10080</c:v>
                </c:pt>
                <c:pt idx="38">
                  <c:v>10354</c:v>
                </c:pt>
                <c:pt idx="39">
                  <c:v>10157.5</c:v>
                </c:pt>
                <c:pt idx="40">
                  <c:v>14197.5</c:v>
                </c:pt>
                <c:pt idx="41">
                  <c:v>12986</c:v>
                </c:pt>
                <c:pt idx="42">
                  <c:v>13689.5</c:v>
                </c:pt>
                <c:pt idx="43">
                  <c:v>17007.5</c:v>
                </c:pt>
                <c:pt idx="44">
                  <c:v>13757.5</c:v>
                </c:pt>
                <c:pt idx="45">
                  <c:v>16904.5</c:v>
                </c:pt>
                <c:pt idx="46">
                  <c:v>18544</c:v>
                </c:pt>
                <c:pt idx="47">
                  <c:v>16487</c:v>
                </c:pt>
                <c:pt idx="48">
                  <c:v>14824</c:v>
                </c:pt>
                <c:pt idx="49">
                  <c:v>14932.5</c:v>
                </c:pt>
                <c:pt idx="50">
                  <c:v>15139</c:v>
                </c:pt>
                <c:pt idx="51">
                  <c:v>15049.5</c:v>
                </c:pt>
                <c:pt idx="52">
                  <c:v>13845.5</c:v>
                </c:pt>
                <c:pt idx="53">
                  <c:v>14613</c:v>
                </c:pt>
                <c:pt idx="54">
                  <c:v>14878</c:v>
                </c:pt>
                <c:pt idx="55">
                  <c:v>16181</c:v>
                </c:pt>
                <c:pt idx="56">
                  <c:v>15691.5</c:v>
                </c:pt>
                <c:pt idx="57">
                  <c:v>15428</c:v>
                </c:pt>
                <c:pt idx="58">
                  <c:v>14412</c:v>
                </c:pt>
                <c:pt idx="59">
                  <c:v>13034.5</c:v>
                </c:pt>
                <c:pt idx="60">
                  <c:v>14925.5</c:v>
                </c:pt>
                <c:pt idx="61">
                  <c:v>16982</c:v>
                </c:pt>
                <c:pt idx="62">
                  <c:v>13431</c:v>
                </c:pt>
                <c:pt idx="63">
                  <c:v>15694.5</c:v>
                </c:pt>
                <c:pt idx="64">
                  <c:v>17359.5</c:v>
                </c:pt>
                <c:pt idx="65">
                  <c:v>17643.5</c:v>
                </c:pt>
                <c:pt idx="66">
                  <c:v>16594</c:v>
                </c:pt>
                <c:pt idx="67">
                  <c:v>13505</c:v>
                </c:pt>
                <c:pt idx="68">
                  <c:v>15410.5</c:v>
                </c:pt>
                <c:pt idx="69">
                  <c:v>15716.5</c:v>
                </c:pt>
                <c:pt idx="70">
                  <c:v>15109.5</c:v>
                </c:pt>
                <c:pt idx="71">
                  <c:v>16632</c:v>
                </c:pt>
                <c:pt idx="72">
                  <c:v>14688</c:v>
                </c:pt>
                <c:pt idx="73">
                  <c:v>18028</c:v>
                </c:pt>
                <c:pt idx="74">
                  <c:v>20324.5</c:v>
                </c:pt>
                <c:pt idx="75">
                  <c:v>17616</c:v>
                </c:pt>
                <c:pt idx="76">
                  <c:v>17514.5</c:v>
                </c:pt>
                <c:pt idx="77">
                  <c:v>21200</c:v>
                </c:pt>
                <c:pt idx="78">
                  <c:v>15838</c:v>
                </c:pt>
                <c:pt idx="79">
                  <c:v>18060.5</c:v>
                </c:pt>
                <c:pt idx="80">
                  <c:v>15219.5</c:v>
                </c:pt>
                <c:pt idx="81">
                  <c:v>15599</c:v>
                </c:pt>
                <c:pt idx="82">
                  <c:v>19353</c:v>
                </c:pt>
                <c:pt idx="83">
                  <c:v>19905</c:v>
                </c:pt>
                <c:pt idx="84">
                  <c:v>17347.5</c:v>
                </c:pt>
                <c:pt idx="85">
                  <c:v>14451.5</c:v>
                </c:pt>
                <c:pt idx="86">
                  <c:v>16505</c:v>
                </c:pt>
                <c:pt idx="87">
                  <c:v>19439</c:v>
                </c:pt>
                <c:pt idx="88">
                  <c:v>18564.5</c:v>
                </c:pt>
                <c:pt idx="89">
                  <c:v>17386</c:v>
                </c:pt>
                <c:pt idx="90">
                  <c:v>15133</c:v>
                </c:pt>
                <c:pt idx="91">
                  <c:v>15999</c:v>
                </c:pt>
                <c:pt idx="92">
                  <c:v>15241</c:v>
                </c:pt>
                <c:pt idx="93">
                  <c:v>13515</c:v>
                </c:pt>
                <c:pt idx="94">
                  <c:v>14732</c:v>
                </c:pt>
                <c:pt idx="95">
                  <c:v>14438</c:v>
                </c:pt>
                <c:pt idx="96">
                  <c:v>18080</c:v>
                </c:pt>
                <c:pt idx="97">
                  <c:v>19052</c:v>
                </c:pt>
                <c:pt idx="98">
                  <c:v>22151</c:v>
                </c:pt>
                <c:pt idx="99">
                  <c:v>17488</c:v>
                </c:pt>
                <c:pt idx="100">
                  <c:v>19951</c:v>
                </c:pt>
                <c:pt idx="101">
                  <c:v>18843.5</c:v>
                </c:pt>
                <c:pt idx="102">
                  <c:v>18837</c:v>
                </c:pt>
                <c:pt idx="103">
                  <c:v>16399</c:v>
                </c:pt>
                <c:pt idx="104">
                  <c:v>13882.5</c:v>
                </c:pt>
                <c:pt idx="105">
                  <c:v>15584</c:v>
                </c:pt>
                <c:pt idx="106">
                  <c:v>16323</c:v>
                </c:pt>
                <c:pt idx="107">
                  <c:v>16271.5</c:v>
                </c:pt>
                <c:pt idx="108">
                  <c:v>17315</c:v>
                </c:pt>
                <c:pt idx="109">
                  <c:v>17792</c:v>
                </c:pt>
                <c:pt idx="110">
                  <c:v>15916.5</c:v>
                </c:pt>
                <c:pt idx="111">
                  <c:v>15638.5</c:v>
                </c:pt>
                <c:pt idx="112">
                  <c:v>15153.5</c:v>
                </c:pt>
                <c:pt idx="113">
                  <c:v>18494</c:v>
                </c:pt>
                <c:pt idx="114">
                  <c:v>19361</c:v>
                </c:pt>
                <c:pt idx="115">
                  <c:v>19628</c:v>
                </c:pt>
                <c:pt idx="116">
                  <c:v>20204.5</c:v>
                </c:pt>
                <c:pt idx="117">
                  <c:v>18815</c:v>
                </c:pt>
                <c:pt idx="118">
                  <c:v>19472.5</c:v>
                </c:pt>
                <c:pt idx="119">
                  <c:v>21664.5</c:v>
                </c:pt>
                <c:pt idx="120">
                  <c:v>21647</c:v>
                </c:pt>
                <c:pt idx="121">
                  <c:v>21278.5</c:v>
                </c:pt>
                <c:pt idx="122">
                  <c:v>17385.5</c:v>
                </c:pt>
                <c:pt idx="123">
                  <c:v>15767.5</c:v>
                </c:pt>
                <c:pt idx="124">
                  <c:v>15505.5</c:v>
                </c:pt>
                <c:pt idx="125">
                  <c:v>14743.5</c:v>
                </c:pt>
                <c:pt idx="126">
                  <c:v>14438.5</c:v>
                </c:pt>
                <c:pt idx="127">
                  <c:v>17152</c:v>
                </c:pt>
                <c:pt idx="128">
                  <c:v>17544</c:v>
                </c:pt>
                <c:pt idx="129">
                  <c:v>16413</c:v>
                </c:pt>
                <c:pt idx="130">
                  <c:v>15226.5</c:v>
                </c:pt>
                <c:pt idx="131">
                  <c:v>14055.5</c:v>
                </c:pt>
                <c:pt idx="132">
                  <c:v>13987.5</c:v>
                </c:pt>
                <c:pt idx="133">
                  <c:v>16122.5</c:v>
                </c:pt>
                <c:pt idx="134">
                  <c:v>16796</c:v>
                </c:pt>
                <c:pt idx="135">
                  <c:v>17392</c:v>
                </c:pt>
                <c:pt idx="136">
                  <c:v>18620</c:v>
                </c:pt>
                <c:pt idx="137">
                  <c:v>18674.5</c:v>
                </c:pt>
                <c:pt idx="138">
                  <c:v>21066.5</c:v>
                </c:pt>
                <c:pt idx="139">
                  <c:v>18992.5</c:v>
                </c:pt>
                <c:pt idx="140">
                  <c:v>16812</c:v>
                </c:pt>
                <c:pt idx="141">
                  <c:v>14314.5</c:v>
                </c:pt>
                <c:pt idx="142">
                  <c:v>16758</c:v>
                </c:pt>
                <c:pt idx="143">
                  <c:v>17942.5</c:v>
                </c:pt>
                <c:pt idx="144">
                  <c:v>19567</c:v>
                </c:pt>
                <c:pt idx="145">
                  <c:v>16085</c:v>
                </c:pt>
                <c:pt idx="146">
                  <c:v>15061.5</c:v>
                </c:pt>
                <c:pt idx="147">
                  <c:v>14276</c:v>
                </c:pt>
                <c:pt idx="148">
                  <c:v>12555.5</c:v>
                </c:pt>
                <c:pt idx="149">
                  <c:v>12448</c:v>
                </c:pt>
                <c:pt idx="150">
                  <c:v>15156.5</c:v>
                </c:pt>
              </c:numCache>
            </c:numRef>
          </c:val>
          <c:extLst>
            <c:ext xmlns:c16="http://schemas.microsoft.com/office/drawing/2014/chart" uri="{C3380CC4-5D6E-409C-BE32-E72D297353CC}">
              <c16:uniqueId val="{00000001-CCAA-434E-8577-BC4C47D59BE8}"/>
            </c:ext>
          </c:extLst>
        </c:ser>
        <c:ser>
          <c:idx val="8"/>
          <c:order val="2"/>
          <c:tx>
            <c:strRef>
              <c:f>'[1]Gen over winter d'!$J$1</c:f>
              <c:strCache>
                <c:ptCount val="1"/>
                <c:pt idx="0">
                  <c:v>Other</c:v>
                </c:pt>
              </c:strCache>
            </c:strRef>
          </c:tx>
          <c:spPr>
            <a:solidFill>
              <a:srgbClr val="808080"/>
            </a:solidFill>
            <a:ln w="25400">
              <a:noFill/>
            </a:ln>
          </c:spPr>
          <c:cat>
            <c:numRef>
              <c:f>'[1]Gen over winter d'!$A$2:$A$152</c:f>
              <c:numCache>
                <c:formatCode>m/d/yyyy</c:formatCode>
                <c:ptCount val="151"/>
                <c:pt idx="0">
                  <c:v>43765</c:v>
                </c:pt>
                <c:pt idx="1">
                  <c:v>43766</c:v>
                </c:pt>
                <c:pt idx="2">
                  <c:v>43767</c:v>
                </c:pt>
                <c:pt idx="3">
                  <c:v>43768</c:v>
                </c:pt>
                <c:pt idx="4">
                  <c:v>43769</c:v>
                </c:pt>
                <c:pt idx="5">
                  <c:v>43770</c:v>
                </c:pt>
                <c:pt idx="6">
                  <c:v>43771</c:v>
                </c:pt>
                <c:pt idx="7">
                  <c:v>43772</c:v>
                </c:pt>
                <c:pt idx="8">
                  <c:v>43773</c:v>
                </c:pt>
                <c:pt idx="9">
                  <c:v>43774</c:v>
                </c:pt>
                <c:pt idx="10">
                  <c:v>43775</c:v>
                </c:pt>
                <c:pt idx="11">
                  <c:v>43776</c:v>
                </c:pt>
                <c:pt idx="12">
                  <c:v>43777</c:v>
                </c:pt>
                <c:pt idx="13">
                  <c:v>43778</c:v>
                </c:pt>
                <c:pt idx="14">
                  <c:v>43779</c:v>
                </c:pt>
                <c:pt idx="15">
                  <c:v>43780</c:v>
                </c:pt>
                <c:pt idx="16">
                  <c:v>43781</c:v>
                </c:pt>
                <c:pt idx="17">
                  <c:v>43782</c:v>
                </c:pt>
                <c:pt idx="18">
                  <c:v>43783</c:v>
                </c:pt>
                <c:pt idx="19">
                  <c:v>43784</c:v>
                </c:pt>
                <c:pt idx="20">
                  <c:v>43785</c:v>
                </c:pt>
                <c:pt idx="21">
                  <c:v>43786</c:v>
                </c:pt>
                <c:pt idx="22">
                  <c:v>43787</c:v>
                </c:pt>
                <c:pt idx="23">
                  <c:v>43788</c:v>
                </c:pt>
                <c:pt idx="24">
                  <c:v>43789</c:v>
                </c:pt>
                <c:pt idx="25">
                  <c:v>43790</c:v>
                </c:pt>
                <c:pt idx="26">
                  <c:v>43791</c:v>
                </c:pt>
                <c:pt idx="27">
                  <c:v>43792</c:v>
                </c:pt>
                <c:pt idx="28">
                  <c:v>43793</c:v>
                </c:pt>
                <c:pt idx="29">
                  <c:v>43794</c:v>
                </c:pt>
                <c:pt idx="30">
                  <c:v>43795</c:v>
                </c:pt>
                <c:pt idx="31">
                  <c:v>43796</c:v>
                </c:pt>
                <c:pt idx="32">
                  <c:v>43797</c:v>
                </c:pt>
                <c:pt idx="33">
                  <c:v>43798</c:v>
                </c:pt>
                <c:pt idx="34">
                  <c:v>43799</c:v>
                </c:pt>
                <c:pt idx="35">
                  <c:v>43800</c:v>
                </c:pt>
                <c:pt idx="36">
                  <c:v>43801</c:v>
                </c:pt>
                <c:pt idx="37">
                  <c:v>43802</c:v>
                </c:pt>
                <c:pt idx="38">
                  <c:v>43803</c:v>
                </c:pt>
                <c:pt idx="39">
                  <c:v>43804</c:v>
                </c:pt>
                <c:pt idx="40">
                  <c:v>43805</c:v>
                </c:pt>
                <c:pt idx="41">
                  <c:v>43806</c:v>
                </c:pt>
                <c:pt idx="42">
                  <c:v>43807</c:v>
                </c:pt>
                <c:pt idx="43">
                  <c:v>43808</c:v>
                </c:pt>
                <c:pt idx="44">
                  <c:v>43809</c:v>
                </c:pt>
                <c:pt idx="45">
                  <c:v>43810</c:v>
                </c:pt>
                <c:pt idx="46">
                  <c:v>43811</c:v>
                </c:pt>
                <c:pt idx="47">
                  <c:v>43812</c:v>
                </c:pt>
                <c:pt idx="48">
                  <c:v>43813</c:v>
                </c:pt>
                <c:pt idx="49">
                  <c:v>43814</c:v>
                </c:pt>
                <c:pt idx="50">
                  <c:v>43815</c:v>
                </c:pt>
                <c:pt idx="51">
                  <c:v>43816</c:v>
                </c:pt>
                <c:pt idx="52">
                  <c:v>43817</c:v>
                </c:pt>
                <c:pt idx="53">
                  <c:v>43818</c:v>
                </c:pt>
                <c:pt idx="54">
                  <c:v>43819</c:v>
                </c:pt>
                <c:pt idx="55">
                  <c:v>43820</c:v>
                </c:pt>
                <c:pt idx="56">
                  <c:v>43821</c:v>
                </c:pt>
                <c:pt idx="57">
                  <c:v>43822</c:v>
                </c:pt>
                <c:pt idx="58">
                  <c:v>43823</c:v>
                </c:pt>
                <c:pt idx="59">
                  <c:v>43824</c:v>
                </c:pt>
                <c:pt idx="60">
                  <c:v>43825</c:v>
                </c:pt>
                <c:pt idx="61">
                  <c:v>43826</c:v>
                </c:pt>
                <c:pt idx="62">
                  <c:v>43827</c:v>
                </c:pt>
                <c:pt idx="63">
                  <c:v>43828</c:v>
                </c:pt>
                <c:pt idx="64">
                  <c:v>43829</c:v>
                </c:pt>
                <c:pt idx="65">
                  <c:v>43830</c:v>
                </c:pt>
                <c:pt idx="66">
                  <c:v>43831</c:v>
                </c:pt>
                <c:pt idx="67">
                  <c:v>43832</c:v>
                </c:pt>
                <c:pt idx="68">
                  <c:v>43833</c:v>
                </c:pt>
                <c:pt idx="69">
                  <c:v>43834</c:v>
                </c:pt>
                <c:pt idx="70">
                  <c:v>43835</c:v>
                </c:pt>
                <c:pt idx="71">
                  <c:v>43836</c:v>
                </c:pt>
                <c:pt idx="72">
                  <c:v>43837</c:v>
                </c:pt>
                <c:pt idx="73">
                  <c:v>43838</c:v>
                </c:pt>
                <c:pt idx="74">
                  <c:v>43839</c:v>
                </c:pt>
                <c:pt idx="75">
                  <c:v>43840</c:v>
                </c:pt>
                <c:pt idx="76">
                  <c:v>43841</c:v>
                </c:pt>
                <c:pt idx="77">
                  <c:v>43842</c:v>
                </c:pt>
                <c:pt idx="78">
                  <c:v>43843</c:v>
                </c:pt>
                <c:pt idx="79">
                  <c:v>43844</c:v>
                </c:pt>
                <c:pt idx="80">
                  <c:v>43845</c:v>
                </c:pt>
                <c:pt idx="81">
                  <c:v>43846</c:v>
                </c:pt>
                <c:pt idx="82">
                  <c:v>43847</c:v>
                </c:pt>
                <c:pt idx="83">
                  <c:v>43848</c:v>
                </c:pt>
                <c:pt idx="84">
                  <c:v>43849</c:v>
                </c:pt>
                <c:pt idx="85">
                  <c:v>43850</c:v>
                </c:pt>
                <c:pt idx="86">
                  <c:v>43851</c:v>
                </c:pt>
                <c:pt idx="87">
                  <c:v>43852</c:v>
                </c:pt>
                <c:pt idx="88">
                  <c:v>43853</c:v>
                </c:pt>
                <c:pt idx="89">
                  <c:v>43854</c:v>
                </c:pt>
                <c:pt idx="90">
                  <c:v>43855</c:v>
                </c:pt>
                <c:pt idx="91">
                  <c:v>43856</c:v>
                </c:pt>
                <c:pt idx="92">
                  <c:v>43857</c:v>
                </c:pt>
                <c:pt idx="93">
                  <c:v>43858</c:v>
                </c:pt>
                <c:pt idx="94">
                  <c:v>43859</c:v>
                </c:pt>
                <c:pt idx="95">
                  <c:v>43860</c:v>
                </c:pt>
                <c:pt idx="96">
                  <c:v>43861</c:v>
                </c:pt>
                <c:pt idx="97">
                  <c:v>43862</c:v>
                </c:pt>
                <c:pt idx="98">
                  <c:v>43863</c:v>
                </c:pt>
                <c:pt idx="99">
                  <c:v>43864</c:v>
                </c:pt>
                <c:pt idx="100">
                  <c:v>43865</c:v>
                </c:pt>
                <c:pt idx="101">
                  <c:v>43866</c:v>
                </c:pt>
                <c:pt idx="102">
                  <c:v>43867</c:v>
                </c:pt>
                <c:pt idx="103">
                  <c:v>43868</c:v>
                </c:pt>
                <c:pt idx="104">
                  <c:v>43869</c:v>
                </c:pt>
                <c:pt idx="105">
                  <c:v>43870</c:v>
                </c:pt>
                <c:pt idx="106">
                  <c:v>43871</c:v>
                </c:pt>
                <c:pt idx="107">
                  <c:v>43872</c:v>
                </c:pt>
                <c:pt idx="108">
                  <c:v>43873</c:v>
                </c:pt>
                <c:pt idx="109">
                  <c:v>43874</c:v>
                </c:pt>
                <c:pt idx="110">
                  <c:v>43875</c:v>
                </c:pt>
                <c:pt idx="111">
                  <c:v>43876</c:v>
                </c:pt>
                <c:pt idx="112">
                  <c:v>43877</c:v>
                </c:pt>
                <c:pt idx="113">
                  <c:v>43878</c:v>
                </c:pt>
                <c:pt idx="114">
                  <c:v>43879</c:v>
                </c:pt>
                <c:pt idx="115">
                  <c:v>43880</c:v>
                </c:pt>
                <c:pt idx="116">
                  <c:v>43881</c:v>
                </c:pt>
                <c:pt idx="117">
                  <c:v>43882</c:v>
                </c:pt>
                <c:pt idx="118">
                  <c:v>43883</c:v>
                </c:pt>
                <c:pt idx="119">
                  <c:v>43884</c:v>
                </c:pt>
                <c:pt idx="120">
                  <c:v>43885</c:v>
                </c:pt>
                <c:pt idx="121">
                  <c:v>43886</c:v>
                </c:pt>
                <c:pt idx="122">
                  <c:v>43887</c:v>
                </c:pt>
                <c:pt idx="123">
                  <c:v>43888</c:v>
                </c:pt>
                <c:pt idx="124">
                  <c:v>43889</c:v>
                </c:pt>
                <c:pt idx="125">
                  <c:v>43890</c:v>
                </c:pt>
                <c:pt idx="126">
                  <c:v>43891</c:v>
                </c:pt>
                <c:pt idx="127">
                  <c:v>43892</c:v>
                </c:pt>
                <c:pt idx="128">
                  <c:v>43893</c:v>
                </c:pt>
                <c:pt idx="129">
                  <c:v>43894</c:v>
                </c:pt>
                <c:pt idx="130">
                  <c:v>43895</c:v>
                </c:pt>
                <c:pt idx="131">
                  <c:v>43896</c:v>
                </c:pt>
                <c:pt idx="132">
                  <c:v>43897</c:v>
                </c:pt>
                <c:pt idx="133">
                  <c:v>43898</c:v>
                </c:pt>
                <c:pt idx="134">
                  <c:v>43899</c:v>
                </c:pt>
                <c:pt idx="135">
                  <c:v>43900</c:v>
                </c:pt>
                <c:pt idx="136">
                  <c:v>43901</c:v>
                </c:pt>
                <c:pt idx="137">
                  <c:v>43902</c:v>
                </c:pt>
                <c:pt idx="138">
                  <c:v>43903</c:v>
                </c:pt>
                <c:pt idx="139">
                  <c:v>43904</c:v>
                </c:pt>
                <c:pt idx="140">
                  <c:v>43905</c:v>
                </c:pt>
                <c:pt idx="141">
                  <c:v>43906</c:v>
                </c:pt>
                <c:pt idx="142">
                  <c:v>43907</c:v>
                </c:pt>
                <c:pt idx="143">
                  <c:v>43908</c:v>
                </c:pt>
                <c:pt idx="144">
                  <c:v>43909</c:v>
                </c:pt>
                <c:pt idx="145">
                  <c:v>43910</c:v>
                </c:pt>
                <c:pt idx="146">
                  <c:v>43911</c:v>
                </c:pt>
                <c:pt idx="147">
                  <c:v>43912</c:v>
                </c:pt>
                <c:pt idx="148">
                  <c:v>43913</c:v>
                </c:pt>
                <c:pt idx="149">
                  <c:v>43914</c:v>
                </c:pt>
                <c:pt idx="150">
                  <c:v>43915</c:v>
                </c:pt>
              </c:numCache>
            </c:numRef>
          </c:cat>
          <c:val>
            <c:numRef>
              <c:f>'[1]Gen over winter d'!$J$2:$J$152</c:f>
              <c:numCache>
                <c:formatCode>General</c:formatCode>
                <c:ptCount val="151"/>
                <c:pt idx="0">
                  <c:v>3037.5</c:v>
                </c:pt>
                <c:pt idx="1">
                  <c:v>2775.5</c:v>
                </c:pt>
                <c:pt idx="2">
                  <c:v>2864.5</c:v>
                </c:pt>
                <c:pt idx="3">
                  <c:v>2854</c:v>
                </c:pt>
                <c:pt idx="4">
                  <c:v>2764.5</c:v>
                </c:pt>
                <c:pt idx="5">
                  <c:v>2817</c:v>
                </c:pt>
                <c:pt idx="6">
                  <c:v>2822</c:v>
                </c:pt>
                <c:pt idx="7">
                  <c:v>2702</c:v>
                </c:pt>
                <c:pt idx="8">
                  <c:v>2741.5</c:v>
                </c:pt>
                <c:pt idx="9">
                  <c:v>2888</c:v>
                </c:pt>
                <c:pt idx="10">
                  <c:v>3171.5</c:v>
                </c:pt>
                <c:pt idx="11">
                  <c:v>2834</c:v>
                </c:pt>
                <c:pt idx="12">
                  <c:v>2990.5</c:v>
                </c:pt>
                <c:pt idx="13">
                  <c:v>2812</c:v>
                </c:pt>
                <c:pt idx="14">
                  <c:v>2826.5</c:v>
                </c:pt>
                <c:pt idx="15">
                  <c:v>2911</c:v>
                </c:pt>
                <c:pt idx="16">
                  <c:v>2987.5</c:v>
                </c:pt>
                <c:pt idx="17">
                  <c:v>3773</c:v>
                </c:pt>
                <c:pt idx="18">
                  <c:v>3712</c:v>
                </c:pt>
                <c:pt idx="19">
                  <c:v>3763</c:v>
                </c:pt>
                <c:pt idx="20">
                  <c:v>3640</c:v>
                </c:pt>
                <c:pt idx="21">
                  <c:v>3567.5</c:v>
                </c:pt>
                <c:pt idx="22">
                  <c:v>4021.5</c:v>
                </c:pt>
                <c:pt idx="23">
                  <c:v>3659.5</c:v>
                </c:pt>
                <c:pt idx="24">
                  <c:v>2906</c:v>
                </c:pt>
                <c:pt idx="25">
                  <c:v>3769.5</c:v>
                </c:pt>
                <c:pt idx="26">
                  <c:v>4026</c:v>
                </c:pt>
                <c:pt idx="27">
                  <c:v>3894</c:v>
                </c:pt>
                <c:pt idx="28">
                  <c:v>2802</c:v>
                </c:pt>
                <c:pt idx="29">
                  <c:v>3025</c:v>
                </c:pt>
                <c:pt idx="30">
                  <c:v>2885.5</c:v>
                </c:pt>
                <c:pt idx="31">
                  <c:v>3882</c:v>
                </c:pt>
                <c:pt idx="32">
                  <c:v>3234</c:v>
                </c:pt>
                <c:pt idx="33">
                  <c:v>3684.5</c:v>
                </c:pt>
                <c:pt idx="34">
                  <c:v>3635</c:v>
                </c:pt>
                <c:pt idx="35">
                  <c:v>3604.5</c:v>
                </c:pt>
                <c:pt idx="36">
                  <c:v>4058.5</c:v>
                </c:pt>
                <c:pt idx="37">
                  <c:v>3924</c:v>
                </c:pt>
                <c:pt idx="38">
                  <c:v>3851</c:v>
                </c:pt>
                <c:pt idx="39">
                  <c:v>3368.5</c:v>
                </c:pt>
                <c:pt idx="40">
                  <c:v>3599.5</c:v>
                </c:pt>
                <c:pt idx="41">
                  <c:v>3637</c:v>
                </c:pt>
                <c:pt idx="42">
                  <c:v>3692</c:v>
                </c:pt>
                <c:pt idx="43">
                  <c:v>3730.5</c:v>
                </c:pt>
                <c:pt idx="44">
                  <c:v>3875</c:v>
                </c:pt>
                <c:pt idx="45">
                  <c:v>4119</c:v>
                </c:pt>
                <c:pt idx="46">
                  <c:v>4178.5</c:v>
                </c:pt>
                <c:pt idx="47">
                  <c:v>3846.5</c:v>
                </c:pt>
                <c:pt idx="48">
                  <c:v>3711.5</c:v>
                </c:pt>
                <c:pt idx="49">
                  <c:v>3833</c:v>
                </c:pt>
                <c:pt idx="50">
                  <c:v>4003</c:v>
                </c:pt>
                <c:pt idx="51">
                  <c:v>3309</c:v>
                </c:pt>
                <c:pt idx="52">
                  <c:v>3130</c:v>
                </c:pt>
                <c:pt idx="53">
                  <c:v>3049.5</c:v>
                </c:pt>
                <c:pt idx="54">
                  <c:v>3079.5</c:v>
                </c:pt>
                <c:pt idx="55">
                  <c:v>3813</c:v>
                </c:pt>
                <c:pt idx="56">
                  <c:v>3845.5</c:v>
                </c:pt>
                <c:pt idx="57">
                  <c:v>3892</c:v>
                </c:pt>
                <c:pt idx="58">
                  <c:v>3194.5</c:v>
                </c:pt>
                <c:pt idx="59">
                  <c:v>3214.5</c:v>
                </c:pt>
                <c:pt idx="60">
                  <c:v>3708.5</c:v>
                </c:pt>
                <c:pt idx="61">
                  <c:v>3817</c:v>
                </c:pt>
                <c:pt idx="62">
                  <c:v>2415.5</c:v>
                </c:pt>
                <c:pt idx="63">
                  <c:v>2316.5</c:v>
                </c:pt>
                <c:pt idx="64">
                  <c:v>3215</c:v>
                </c:pt>
                <c:pt idx="65">
                  <c:v>3265</c:v>
                </c:pt>
                <c:pt idx="66">
                  <c:v>3177</c:v>
                </c:pt>
                <c:pt idx="67">
                  <c:v>3189.5</c:v>
                </c:pt>
                <c:pt idx="68">
                  <c:v>3012</c:v>
                </c:pt>
                <c:pt idx="69">
                  <c:v>3058</c:v>
                </c:pt>
                <c:pt idx="70">
                  <c:v>3132</c:v>
                </c:pt>
                <c:pt idx="71">
                  <c:v>3107.5</c:v>
                </c:pt>
                <c:pt idx="72">
                  <c:v>3260.5</c:v>
                </c:pt>
                <c:pt idx="73">
                  <c:v>3060</c:v>
                </c:pt>
                <c:pt idx="74">
                  <c:v>4590</c:v>
                </c:pt>
                <c:pt idx="75">
                  <c:v>4621.5</c:v>
                </c:pt>
                <c:pt idx="76">
                  <c:v>3619</c:v>
                </c:pt>
                <c:pt idx="77">
                  <c:v>2801</c:v>
                </c:pt>
                <c:pt idx="78">
                  <c:v>2878.5</c:v>
                </c:pt>
                <c:pt idx="79">
                  <c:v>3232.5</c:v>
                </c:pt>
                <c:pt idx="80">
                  <c:v>3475</c:v>
                </c:pt>
                <c:pt idx="81">
                  <c:v>3569</c:v>
                </c:pt>
                <c:pt idx="82">
                  <c:v>3565.5</c:v>
                </c:pt>
                <c:pt idx="83">
                  <c:v>3161.5</c:v>
                </c:pt>
                <c:pt idx="84">
                  <c:v>3234.5</c:v>
                </c:pt>
                <c:pt idx="85">
                  <c:v>3466.5</c:v>
                </c:pt>
                <c:pt idx="86">
                  <c:v>3741.5</c:v>
                </c:pt>
                <c:pt idx="87">
                  <c:v>4298.5</c:v>
                </c:pt>
                <c:pt idx="88">
                  <c:v>3546.5</c:v>
                </c:pt>
                <c:pt idx="89">
                  <c:v>3768</c:v>
                </c:pt>
                <c:pt idx="90">
                  <c:v>3482</c:v>
                </c:pt>
                <c:pt idx="91">
                  <c:v>3428.5</c:v>
                </c:pt>
                <c:pt idx="92">
                  <c:v>3678.5</c:v>
                </c:pt>
                <c:pt idx="93">
                  <c:v>3471.5</c:v>
                </c:pt>
                <c:pt idx="94">
                  <c:v>3663</c:v>
                </c:pt>
                <c:pt idx="95">
                  <c:v>3999</c:v>
                </c:pt>
                <c:pt idx="96">
                  <c:v>3716</c:v>
                </c:pt>
                <c:pt idx="97">
                  <c:v>3567</c:v>
                </c:pt>
                <c:pt idx="98">
                  <c:v>3505</c:v>
                </c:pt>
                <c:pt idx="99">
                  <c:v>3738</c:v>
                </c:pt>
                <c:pt idx="100">
                  <c:v>3783</c:v>
                </c:pt>
                <c:pt idx="101">
                  <c:v>3348</c:v>
                </c:pt>
                <c:pt idx="102">
                  <c:v>3336</c:v>
                </c:pt>
                <c:pt idx="103">
                  <c:v>3402.5</c:v>
                </c:pt>
                <c:pt idx="104">
                  <c:v>3261</c:v>
                </c:pt>
                <c:pt idx="105">
                  <c:v>3701.5</c:v>
                </c:pt>
                <c:pt idx="106">
                  <c:v>3498</c:v>
                </c:pt>
                <c:pt idx="107">
                  <c:v>3494.5</c:v>
                </c:pt>
                <c:pt idx="108">
                  <c:v>3650</c:v>
                </c:pt>
                <c:pt idx="109">
                  <c:v>3791.5</c:v>
                </c:pt>
                <c:pt idx="110">
                  <c:v>2973</c:v>
                </c:pt>
                <c:pt idx="111">
                  <c:v>2394.5</c:v>
                </c:pt>
                <c:pt idx="112">
                  <c:v>2974</c:v>
                </c:pt>
                <c:pt idx="113">
                  <c:v>3236</c:v>
                </c:pt>
                <c:pt idx="114">
                  <c:v>3262.5</c:v>
                </c:pt>
                <c:pt idx="115">
                  <c:v>3117</c:v>
                </c:pt>
                <c:pt idx="116">
                  <c:v>2602</c:v>
                </c:pt>
                <c:pt idx="117">
                  <c:v>3332</c:v>
                </c:pt>
                <c:pt idx="118">
                  <c:v>3279.5</c:v>
                </c:pt>
                <c:pt idx="119">
                  <c:v>3184</c:v>
                </c:pt>
                <c:pt idx="120">
                  <c:v>3082</c:v>
                </c:pt>
                <c:pt idx="121">
                  <c:v>3810</c:v>
                </c:pt>
                <c:pt idx="122">
                  <c:v>3279.5</c:v>
                </c:pt>
                <c:pt idx="123">
                  <c:v>3472.5</c:v>
                </c:pt>
                <c:pt idx="124">
                  <c:v>3886.5</c:v>
                </c:pt>
                <c:pt idx="125">
                  <c:v>3809</c:v>
                </c:pt>
                <c:pt idx="126">
                  <c:v>3770.5</c:v>
                </c:pt>
                <c:pt idx="127">
                  <c:v>3683.5</c:v>
                </c:pt>
                <c:pt idx="128">
                  <c:v>4011</c:v>
                </c:pt>
                <c:pt idx="129">
                  <c:v>4398</c:v>
                </c:pt>
                <c:pt idx="130">
                  <c:v>3962.5</c:v>
                </c:pt>
                <c:pt idx="131">
                  <c:v>3827</c:v>
                </c:pt>
                <c:pt idx="132">
                  <c:v>3866</c:v>
                </c:pt>
                <c:pt idx="133">
                  <c:v>3985</c:v>
                </c:pt>
                <c:pt idx="134">
                  <c:v>4019.5</c:v>
                </c:pt>
                <c:pt idx="135">
                  <c:v>4017.5</c:v>
                </c:pt>
                <c:pt idx="136">
                  <c:v>4187</c:v>
                </c:pt>
                <c:pt idx="137">
                  <c:v>4062.5</c:v>
                </c:pt>
                <c:pt idx="138">
                  <c:v>4054</c:v>
                </c:pt>
                <c:pt idx="139">
                  <c:v>3948</c:v>
                </c:pt>
                <c:pt idx="140">
                  <c:v>4293.5</c:v>
                </c:pt>
                <c:pt idx="141">
                  <c:v>3915</c:v>
                </c:pt>
                <c:pt idx="142">
                  <c:v>3987.5</c:v>
                </c:pt>
                <c:pt idx="143">
                  <c:v>4328.5</c:v>
                </c:pt>
                <c:pt idx="144">
                  <c:v>4357.5</c:v>
                </c:pt>
                <c:pt idx="145">
                  <c:v>3859.5</c:v>
                </c:pt>
                <c:pt idx="146">
                  <c:v>4240</c:v>
                </c:pt>
                <c:pt idx="147">
                  <c:v>3995</c:v>
                </c:pt>
                <c:pt idx="148">
                  <c:v>3734</c:v>
                </c:pt>
                <c:pt idx="149">
                  <c:v>3302.5</c:v>
                </c:pt>
                <c:pt idx="150">
                  <c:v>3538.5</c:v>
                </c:pt>
              </c:numCache>
            </c:numRef>
          </c:val>
          <c:extLst>
            <c:ext xmlns:c16="http://schemas.microsoft.com/office/drawing/2014/chart" uri="{C3380CC4-5D6E-409C-BE32-E72D297353CC}">
              <c16:uniqueId val="{00000002-CCAA-434E-8577-BC4C47D59BE8}"/>
            </c:ext>
          </c:extLst>
        </c:ser>
        <c:ser>
          <c:idx val="9"/>
          <c:order val="3"/>
          <c:tx>
            <c:strRef>
              <c:f>'[1]Gen over winter d'!$K$1</c:f>
              <c:strCache>
                <c:ptCount val="1"/>
                <c:pt idx="0">
                  <c:v>Biomass</c:v>
                </c:pt>
              </c:strCache>
            </c:strRef>
          </c:tx>
          <c:spPr>
            <a:solidFill>
              <a:srgbClr val="993300"/>
            </a:solidFill>
            <a:ln w="25400">
              <a:noFill/>
            </a:ln>
          </c:spPr>
          <c:cat>
            <c:numRef>
              <c:f>'[1]Gen over winter d'!$A$2:$A$152</c:f>
              <c:numCache>
                <c:formatCode>m/d/yyyy</c:formatCode>
                <c:ptCount val="151"/>
                <c:pt idx="0">
                  <c:v>43765</c:v>
                </c:pt>
                <c:pt idx="1">
                  <c:v>43766</c:v>
                </c:pt>
                <c:pt idx="2">
                  <c:v>43767</c:v>
                </c:pt>
                <c:pt idx="3">
                  <c:v>43768</c:v>
                </c:pt>
                <c:pt idx="4">
                  <c:v>43769</c:v>
                </c:pt>
                <c:pt idx="5">
                  <c:v>43770</c:v>
                </c:pt>
                <c:pt idx="6">
                  <c:v>43771</c:v>
                </c:pt>
                <c:pt idx="7">
                  <c:v>43772</c:v>
                </c:pt>
                <c:pt idx="8">
                  <c:v>43773</c:v>
                </c:pt>
                <c:pt idx="9">
                  <c:v>43774</c:v>
                </c:pt>
                <c:pt idx="10">
                  <c:v>43775</c:v>
                </c:pt>
                <c:pt idx="11">
                  <c:v>43776</c:v>
                </c:pt>
                <c:pt idx="12">
                  <c:v>43777</c:v>
                </c:pt>
                <c:pt idx="13">
                  <c:v>43778</c:v>
                </c:pt>
                <c:pt idx="14">
                  <c:v>43779</c:v>
                </c:pt>
                <c:pt idx="15">
                  <c:v>43780</c:v>
                </c:pt>
                <c:pt idx="16">
                  <c:v>43781</c:v>
                </c:pt>
                <c:pt idx="17">
                  <c:v>43782</c:v>
                </c:pt>
                <c:pt idx="18">
                  <c:v>43783</c:v>
                </c:pt>
                <c:pt idx="19">
                  <c:v>43784</c:v>
                </c:pt>
                <c:pt idx="20">
                  <c:v>43785</c:v>
                </c:pt>
                <c:pt idx="21">
                  <c:v>43786</c:v>
                </c:pt>
                <c:pt idx="22">
                  <c:v>43787</c:v>
                </c:pt>
                <c:pt idx="23">
                  <c:v>43788</c:v>
                </c:pt>
                <c:pt idx="24">
                  <c:v>43789</c:v>
                </c:pt>
                <c:pt idx="25">
                  <c:v>43790</c:v>
                </c:pt>
                <c:pt idx="26">
                  <c:v>43791</c:v>
                </c:pt>
                <c:pt idx="27">
                  <c:v>43792</c:v>
                </c:pt>
                <c:pt idx="28">
                  <c:v>43793</c:v>
                </c:pt>
                <c:pt idx="29">
                  <c:v>43794</c:v>
                </c:pt>
                <c:pt idx="30">
                  <c:v>43795</c:v>
                </c:pt>
                <c:pt idx="31">
                  <c:v>43796</c:v>
                </c:pt>
                <c:pt idx="32">
                  <c:v>43797</c:v>
                </c:pt>
                <c:pt idx="33">
                  <c:v>43798</c:v>
                </c:pt>
                <c:pt idx="34">
                  <c:v>43799</c:v>
                </c:pt>
                <c:pt idx="35">
                  <c:v>43800</c:v>
                </c:pt>
                <c:pt idx="36">
                  <c:v>43801</c:v>
                </c:pt>
                <c:pt idx="37">
                  <c:v>43802</c:v>
                </c:pt>
                <c:pt idx="38">
                  <c:v>43803</c:v>
                </c:pt>
                <c:pt idx="39">
                  <c:v>43804</c:v>
                </c:pt>
                <c:pt idx="40">
                  <c:v>43805</c:v>
                </c:pt>
                <c:pt idx="41">
                  <c:v>43806</c:v>
                </c:pt>
                <c:pt idx="42">
                  <c:v>43807</c:v>
                </c:pt>
                <c:pt idx="43">
                  <c:v>43808</c:v>
                </c:pt>
                <c:pt idx="44">
                  <c:v>43809</c:v>
                </c:pt>
                <c:pt idx="45">
                  <c:v>43810</c:v>
                </c:pt>
                <c:pt idx="46">
                  <c:v>43811</c:v>
                </c:pt>
                <c:pt idx="47">
                  <c:v>43812</c:v>
                </c:pt>
                <c:pt idx="48">
                  <c:v>43813</c:v>
                </c:pt>
                <c:pt idx="49">
                  <c:v>43814</c:v>
                </c:pt>
                <c:pt idx="50">
                  <c:v>43815</c:v>
                </c:pt>
                <c:pt idx="51">
                  <c:v>43816</c:v>
                </c:pt>
                <c:pt idx="52">
                  <c:v>43817</c:v>
                </c:pt>
                <c:pt idx="53">
                  <c:v>43818</c:v>
                </c:pt>
                <c:pt idx="54">
                  <c:v>43819</c:v>
                </c:pt>
                <c:pt idx="55">
                  <c:v>43820</c:v>
                </c:pt>
                <c:pt idx="56">
                  <c:v>43821</c:v>
                </c:pt>
                <c:pt idx="57">
                  <c:v>43822</c:v>
                </c:pt>
                <c:pt idx="58">
                  <c:v>43823</c:v>
                </c:pt>
                <c:pt idx="59">
                  <c:v>43824</c:v>
                </c:pt>
                <c:pt idx="60">
                  <c:v>43825</c:v>
                </c:pt>
                <c:pt idx="61">
                  <c:v>43826</c:v>
                </c:pt>
                <c:pt idx="62">
                  <c:v>43827</c:v>
                </c:pt>
                <c:pt idx="63">
                  <c:v>43828</c:v>
                </c:pt>
                <c:pt idx="64">
                  <c:v>43829</c:v>
                </c:pt>
                <c:pt idx="65">
                  <c:v>43830</c:v>
                </c:pt>
                <c:pt idx="66">
                  <c:v>43831</c:v>
                </c:pt>
                <c:pt idx="67">
                  <c:v>43832</c:v>
                </c:pt>
                <c:pt idx="68">
                  <c:v>43833</c:v>
                </c:pt>
                <c:pt idx="69">
                  <c:v>43834</c:v>
                </c:pt>
                <c:pt idx="70">
                  <c:v>43835</c:v>
                </c:pt>
                <c:pt idx="71">
                  <c:v>43836</c:v>
                </c:pt>
                <c:pt idx="72">
                  <c:v>43837</c:v>
                </c:pt>
                <c:pt idx="73">
                  <c:v>43838</c:v>
                </c:pt>
                <c:pt idx="74">
                  <c:v>43839</c:v>
                </c:pt>
                <c:pt idx="75">
                  <c:v>43840</c:v>
                </c:pt>
                <c:pt idx="76">
                  <c:v>43841</c:v>
                </c:pt>
                <c:pt idx="77">
                  <c:v>43842</c:v>
                </c:pt>
                <c:pt idx="78">
                  <c:v>43843</c:v>
                </c:pt>
                <c:pt idx="79">
                  <c:v>43844</c:v>
                </c:pt>
                <c:pt idx="80">
                  <c:v>43845</c:v>
                </c:pt>
                <c:pt idx="81">
                  <c:v>43846</c:v>
                </c:pt>
                <c:pt idx="82">
                  <c:v>43847</c:v>
                </c:pt>
                <c:pt idx="83">
                  <c:v>43848</c:v>
                </c:pt>
                <c:pt idx="84">
                  <c:v>43849</c:v>
                </c:pt>
                <c:pt idx="85">
                  <c:v>43850</c:v>
                </c:pt>
                <c:pt idx="86">
                  <c:v>43851</c:v>
                </c:pt>
                <c:pt idx="87">
                  <c:v>43852</c:v>
                </c:pt>
                <c:pt idx="88">
                  <c:v>43853</c:v>
                </c:pt>
                <c:pt idx="89">
                  <c:v>43854</c:v>
                </c:pt>
                <c:pt idx="90">
                  <c:v>43855</c:v>
                </c:pt>
                <c:pt idx="91">
                  <c:v>43856</c:v>
                </c:pt>
                <c:pt idx="92">
                  <c:v>43857</c:v>
                </c:pt>
                <c:pt idx="93">
                  <c:v>43858</c:v>
                </c:pt>
                <c:pt idx="94">
                  <c:v>43859</c:v>
                </c:pt>
                <c:pt idx="95">
                  <c:v>43860</c:v>
                </c:pt>
                <c:pt idx="96">
                  <c:v>43861</c:v>
                </c:pt>
                <c:pt idx="97">
                  <c:v>43862</c:v>
                </c:pt>
                <c:pt idx="98">
                  <c:v>43863</c:v>
                </c:pt>
                <c:pt idx="99">
                  <c:v>43864</c:v>
                </c:pt>
                <c:pt idx="100">
                  <c:v>43865</c:v>
                </c:pt>
                <c:pt idx="101">
                  <c:v>43866</c:v>
                </c:pt>
                <c:pt idx="102">
                  <c:v>43867</c:v>
                </c:pt>
                <c:pt idx="103">
                  <c:v>43868</c:v>
                </c:pt>
                <c:pt idx="104">
                  <c:v>43869</c:v>
                </c:pt>
                <c:pt idx="105">
                  <c:v>43870</c:v>
                </c:pt>
                <c:pt idx="106">
                  <c:v>43871</c:v>
                </c:pt>
                <c:pt idx="107">
                  <c:v>43872</c:v>
                </c:pt>
                <c:pt idx="108">
                  <c:v>43873</c:v>
                </c:pt>
                <c:pt idx="109">
                  <c:v>43874</c:v>
                </c:pt>
                <c:pt idx="110">
                  <c:v>43875</c:v>
                </c:pt>
                <c:pt idx="111">
                  <c:v>43876</c:v>
                </c:pt>
                <c:pt idx="112">
                  <c:v>43877</c:v>
                </c:pt>
                <c:pt idx="113">
                  <c:v>43878</c:v>
                </c:pt>
                <c:pt idx="114">
                  <c:v>43879</c:v>
                </c:pt>
                <c:pt idx="115">
                  <c:v>43880</c:v>
                </c:pt>
                <c:pt idx="116">
                  <c:v>43881</c:v>
                </c:pt>
                <c:pt idx="117">
                  <c:v>43882</c:v>
                </c:pt>
                <c:pt idx="118">
                  <c:v>43883</c:v>
                </c:pt>
                <c:pt idx="119">
                  <c:v>43884</c:v>
                </c:pt>
                <c:pt idx="120">
                  <c:v>43885</c:v>
                </c:pt>
                <c:pt idx="121">
                  <c:v>43886</c:v>
                </c:pt>
                <c:pt idx="122">
                  <c:v>43887</c:v>
                </c:pt>
                <c:pt idx="123">
                  <c:v>43888</c:v>
                </c:pt>
                <c:pt idx="124">
                  <c:v>43889</c:v>
                </c:pt>
                <c:pt idx="125">
                  <c:v>43890</c:v>
                </c:pt>
                <c:pt idx="126">
                  <c:v>43891</c:v>
                </c:pt>
                <c:pt idx="127">
                  <c:v>43892</c:v>
                </c:pt>
                <c:pt idx="128">
                  <c:v>43893</c:v>
                </c:pt>
                <c:pt idx="129">
                  <c:v>43894</c:v>
                </c:pt>
                <c:pt idx="130">
                  <c:v>43895</c:v>
                </c:pt>
                <c:pt idx="131">
                  <c:v>43896</c:v>
                </c:pt>
                <c:pt idx="132">
                  <c:v>43897</c:v>
                </c:pt>
                <c:pt idx="133">
                  <c:v>43898</c:v>
                </c:pt>
                <c:pt idx="134">
                  <c:v>43899</c:v>
                </c:pt>
                <c:pt idx="135">
                  <c:v>43900</c:v>
                </c:pt>
                <c:pt idx="136">
                  <c:v>43901</c:v>
                </c:pt>
                <c:pt idx="137">
                  <c:v>43902</c:v>
                </c:pt>
                <c:pt idx="138">
                  <c:v>43903</c:v>
                </c:pt>
                <c:pt idx="139">
                  <c:v>43904</c:v>
                </c:pt>
                <c:pt idx="140">
                  <c:v>43905</c:v>
                </c:pt>
                <c:pt idx="141">
                  <c:v>43906</c:v>
                </c:pt>
                <c:pt idx="142">
                  <c:v>43907</c:v>
                </c:pt>
                <c:pt idx="143">
                  <c:v>43908</c:v>
                </c:pt>
                <c:pt idx="144">
                  <c:v>43909</c:v>
                </c:pt>
                <c:pt idx="145">
                  <c:v>43910</c:v>
                </c:pt>
                <c:pt idx="146">
                  <c:v>43911</c:v>
                </c:pt>
                <c:pt idx="147">
                  <c:v>43912</c:v>
                </c:pt>
                <c:pt idx="148">
                  <c:v>43913</c:v>
                </c:pt>
                <c:pt idx="149">
                  <c:v>43914</c:v>
                </c:pt>
                <c:pt idx="150">
                  <c:v>43915</c:v>
                </c:pt>
              </c:numCache>
            </c:numRef>
          </c:cat>
          <c:val>
            <c:numRef>
              <c:f>'[1]Gen over winter d'!$K$2:$K$152</c:f>
              <c:numCache>
                <c:formatCode>General</c:formatCode>
                <c:ptCount val="151"/>
                <c:pt idx="0">
                  <c:v>40060.5</c:v>
                </c:pt>
                <c:pt idx="1">
                  <c:v>36470</c:v>
                </c:pt>
                <c:pt idx="2">
                  <c:v>49061.5</c:v>
                </c:pt>
                <c:pt idx="3">
                  <c:v>56092.5</c:v>
                </c:pt>
                <c:pt idx="4">
                  <c:v>56593.5</c:v>
                </c:pt>
                <c:pt idx="5">
                  <c:v>54490.5</c:v>
                </c:pt>
                <c:pt idx="6">
                  <c:v>50633.5</c:v>
                </c:pt>
                <c:pt idx="7">
                  <c:v>52614</c:v>
                </c:pt>
                <c:pt idx="8">
                  <c:v>58361.5</c:v>
                </c:pt>
                <c:pt idx="9">
                  <c:v>59135.5</c:v>
                </c:pt>
                <c:pt idx="10">
                  <c:v>58546.5</c:v>
                </c:pt>
                <c:pt idx="11">
                  <c:v>59061.5</c:v>
                </c:pt>
                <c:pt idx="12">
                  <c:v>61024.5</c:v>
                </c:pt>
                <c:pt idx="13">
                  <c:v>51527</c:v>
                </c:pt>
                <c:pt idx="14">
                  <c:v>59198</c:v>
                </c:pt>
                <c:pt idx="15">
                  <c:v>61908</c:v>
                </c:pt>
                <c:pt idx="16">
                  <c:v>56298.5</c:v>
                </c:pt>
                <c:pt idx="17">
                  <c:v>58659.5</c:v>
                </c:pt>
                <c:pt idx="18">
                  <c:v>67055.5</c:v>
                </c:pt>
                <c:pt idx="19">
                  <c:v>68663.5</c:v>
                </c:pt>
                <c:pt idx="20">
                  <c:v>52184.5</c:v>
                </c:pt>
                <c:pt idx="21">
                  <c:v>52418.5</c:v>
                </c:pt>
                <c:pt idx="22">
                  <c:v>61427.5</c:v>
                </c:pt>
                <c:pt idx="23">
                  <c:v>58583.5</c:v>
                </c:pt>
                <c:pt idx="24">
                  <c:v>49373</c:v>
                </c:pt>
                <c:pt idx="25">
                  <c:v>52243</c:v>
                </c:pt>
                <c:pt idx="26">
                  <c:v>69822</c:v>
                </c:pt>
                <c:pt idx="27">
                  <c:v>72169</c:v>
                </c:pt>
                <c:pt idx="28">
                  <c:v>73158.5</c:v>
                </c:pt>
                <c:pt idx="29">
                  <c:v>72646</c:v>
                </c:pt>
                <c:pt idx="30">
                  <c:v>72212.5</c:v>
                </c:pt>
                <c:pt idx="31">
                  <c:v>69310.5</c:v>
                </c:pt>
                <c:pt idx="32">
                  <c:v>63702</c:v>
                </c:pt>
                <c:pt idx="33">
                  <c:v>73819.5</c:v>
                </c:pt>
                <c:pt idx="34">
                  <c:v>70398</c:v>
                </c:pt>
                <c:pt idx="35">
                  <c:v>66005</c:v>
                </c:pt>
                <c:pt idx="36">
                  <c:v>74147</c:v>
                </c:pt>
                <c:pt idx="37">
                  <c:v>74589</c:v>
                </c:pt>
                <c:pt idx="38">
                  <c:v>75299.5</c:v>
                </c:pt>
                <c:pt idx="39">
                  <c:v>72330.5</c:v>
                </c:pt>
                <c:pt idx="40">
                  <c:v>71918</c:v>
                </c:pt>
                <c:pt idx="41">
                  <c:v>68734.5</c:v>
                </c:pt>
                <c:pt idx="42">
                  <c:v>63439.5</c:v>
                </c:pt>
                <c:pt idx="43">
                  <c:v>73162</c:v>
                </c:pt>
                <c:pt idx="44">
                  <c:v>68069.5</c:v>
                </c:pt>
                <c:pt idx="45">
                  <c:v>69628</c:v>
                </c:pt>
                <c:pt idx="46">
                  <c:v>70470</c:v>
                </c:pt>
                <c:pt idx="47">
                  <c:v>57642</c:v>
                </c:pt>
                <c:pt idx="48">
                  <c:v>53613.5</c:v>
                </c:pt>
                <c:pt idx="49">
                  <c:v>53714.5</c:v>
                </c:pt>
                <c:pt idx="50">
                  <c:v>66843.5</c:v>
                </c:pt>
                <c:pt idx="51">
                  <c:v>74891</c:v>
                </c:pt>
                <c:pt idx="52">
                  <c:v>73778.5</c:v>
                </c:pt>
                <c:pt idx="53">
                  <c:v>70745</c:v>
                </c:pt>
                <c:pt idx="54">
                  <c:v>70115.5</c:v>
                </c:pt>
                <c:pt idx="55">
                  <c:v>55873</c:v>
                </c:pt>
                <c:pt idx="56">
                  <c:v>55264.5</c:v>
                </c:pt>
                <c:pt idx="57">
                  <c:v>53263</c:v>
                </c:pt>
                <c:pt idx="58">
                  <c:v>62330</c:v>
                </c:pt>
                <c:pt idx="59">
                  <c:v>60648.5</c:v>
                </c:pt>
                <c:pt idx="60">
                  <c:v>41018.5</c:v>
                </c:pt>
                <c:pt idx="61">
                  <c:v>51872.5</c:v>
                </c:pt>
                <c:pt idx="62">
                  <c:v>55408.5</c:v>
                </c:pt>
                <c:pt idx="63">
                  <c:v>58109.5</c:v>
                </c:pt>
                <c:pt idx="64">
                  <c:v>68431.5</c:v>
                </c:pt>
                <c:pt idx="65">
                  <c:v>70654.5</c:v>
                </c:pt>
                <c:pt idx="66">
                  <c:v>55407</c:v>
                </c:pt>
                <c:pt idx="67">
                  <c:v>50573</c:v>
                </c:pt>
                <c:pt idx="68">
                  <c:v>49484</c:v>
                </c:pt>
                <c:pt idx="69">
                  <c:v>48994</c:v>
                </c:pt>
                <c:pt idx="70">
                  <c:v>51201</c:v>
                </c:pt>
                <c:pt idx="71">
                  <c:v>53083</c:v>
                </c:pt>
                <c:pt idx="72">
                  <c:v>55120</c:v>
                </c:pt>
                <c:pt idx="73">
                  <c:v>52967.5</c:v>
                </c:pt>
                <c:pt idx="74">
                  <c:v>55889.5</c:v>
                </c:pt>
                <c:pt idx="75">
                  <c:v>59530</c:v>
                </c:pt>
                <c:pt idx="76">
                  <c:v>44875</c:v>
                </c:pt>
                <c:pt idx="77">
                  <c:v>52369.5</c:v>
                </c:pt>
                <c:pt idx="78">
                  <c:v>50541.5</c:v>
                </c:pt>
                <c:pt idx="79">
                  <c:v>51612.5</c:v>
                </c:pt>
                <c:pt idx="80">
                  <c:v>64715.5</c:v>
                </c:pt>
                <c:pt idx="81">
                  <c:v>69811.5</c:v>
                </c:pt>
                <c:pt idx="82">
                  <c:v>68277.5</c:v>
                </c:pt>
                <c:pt idx="83">
                  <c:v>68917.5</c:v>
                </c:pt>
                <c:pt idx="84">
                  <c:v>60078.5</c:v>
                </c:pt>
                <c:pt idx="85">
                  <c:v>55915.5</c:v>
                </c:pt>
                <c:pt idx="86">
                  <c:v>52791</c:v>
                </c:pt>
                <c:pt idx="87">
                  <c:v>66484.5</c:v>
                </c:pt>
                <c:pt idx="88">
                  <c:v>68987</c:v>
                </c:pt>
                <c:pt idx="89">
                  <c:v>68541.5</c:v>
                </c:pt>
                <c:pt idx="90">
                  <c:v>54705.5</c:v>
                </c:pt>
                <c:pt idx="91">
                  <c:v>54956.5</c:v>
                </c:pt>
                <c:pt idx="92">
                  <c:v>53793</c:v>
                </c:pt>
                <c:pt idx="93">
                  <c:v>52218.5</c:v>
                </c:pt>
                <c:pt idx="94">
                  <c:v>55032</c:v>
                </c:pt>
                <c:pt idx="95">
                  <c:v>57095.5</c:v>
                </c:pt>
                <c:pt idx="96">
                  <c:v>48835</c:v>
                </c:pt>
                <c:pt idx="97">
                  <c:v>44285.5</c:v>
                </c:pt>
                <c:pt idx="98">
                  <c:v>64886.5</c:v>
                </c:pt>
                <c:pt idx="99">
                  <c:v>64007</c:v>
                </c:pt>
                <c:pt idx="100">
                  <c:v>58589</c:v>
                </c:pt>
                <c:pt idx="101">
                  <c:v>65399</c:v>
                </c:pt>
                <c:pt idx="102">
                  <c:v>56060.5</c:v>
                </c:pt>
                <c:pt idx="103">
                  <c:v>50938.5</c:v>
                </c:pt>
                <c:pt idx="104">
                  <c:v>12836</c:v>
                </c:pt>
                <c:pt idx="105">
                  <c:v>21130</c:v>
                </c:pt>
                <c:pt idx="106">
                  <c:v>44976.5</c:v>
                </c:pt>
                <c:pt idx="107">
                  <c:v>42197</c:v>
                </c:pt>
                <c:pt idx="108">
                  <c:v>52077</c:v>
                </c:pt>
                <c:pt idx="109">
                  <c:v>51131.5</c:v>
                </c:pt>
                <c:pt idx="110">
                  <c:v>52585</c:v>
                </c:pt>
                <c:pt idx="111">
                  <c:v>47723</c:v>
                </c:pt>
                <c:pt idx="112">
                  <c:v>44231</c:v>
                </c:pt>
                <c:pt idx="113">
                  <c:v>43035.5</c:v>
                </c:pt>
                <c:pt idx="114">
                  <c:v>52004</c:v>
                </c:pt>
                <c:pt idx="115">
                  <c:v>51686</c:v>
                </c:pt>
                <c:pt idx="116">
                  <c:v>56631</c:v>
                </c:pt>
                <c:pt idx="117">
                  <c:v>59543</c:v>
                </c:pt>
                <c:pt idx="118">
                  <c:v>23741.5</c:v>
                </c:pt>
                <c:pt idx="119">
                  <c:v>31918</c:v>
                </c:pt>
                <c:pt idx="120">
                  <c:v>57970</c:v>
                </c:pt>
                <c:pt idx="121">
                  <c:v>67257.5</c:v>
                </c:pt>
                <c:pt idx="122">
                  <c:v>71847</c:v>
                </c:pt>
                <c:pt idx="123">
                  <c:v>54156</c:v>
                </c:pt>
                <c:pt idx="124">
                  <c:v>38149.5</c:v>
                </c:pt>
                <c:pt idx="125">
                  <c:v>34325</c:v>
                </c:pt>
                <c:pt idx="126">
                  <c:v>37020</c:v>
                </c:pt>
                <c:pt idx="127">
                  <c:v>62019</c:v>
                </c:pt>
                <c:pt idx="128">
                  <c:v>64870.5</c:v>
                </c:pt>
                <c:pt idx="129">
                  <c:v>54018</c:v>
                </c:pt>
                <c:pt idx="130">
                  <c:v>43792</c:v>
                </c:pt>
                <c:pt idx="131">
                  <c:v>50657.5</c:v>
                </c:pt>
                <c:pt idx="132">
                  <c:v>25638.5</c:v>
                </c:pt>
                <c:pt idx="133">
                  <c:v>23320.5</c:v>
                </c:pt>
                <c:pt idx="134">
                  <c:v>46467.5</c:v>
                </c:pt>
                <c:pt idx="135">
                  <c:v>46493</c:v>
                </c:pt>
                <c:pt idx="136">
                  <c:v>35616</c:v>
                </c:pt>
                <c:pt idx="137">
                  <c:v>31759.5</c:v>
                </c:pt>
                <c:pt idx="138">
                  <c:v>51905.5</c:v>
                </c:pt>
                <c:pt idx="139">
                  <c:v>52866</c:v>
                </c:pt>
                <c:pt idx="140">
                  <c:v>49165.5</c:v>
                </c:pt>
                <c:pt idx="141">
                  <c:v>67965</c:v>
                </c:pt>
                <c:pt idx="142">
                  <c:v>62001.5</c:v>
                </c:pt>
                <c:pt idx="143">
                  <c:v>65583</c:v>
                </c:pt>
                <c:pt idx="144">
                  <c:v>67821.5</c:v>
                </c:pt>
                <c:pt idx="145">
                  <c:v>70311</c:v>
                </c:pt>
                <c:pt idx="146">
                  <c:v>32877.5</c:v>
                </c:pt>
                <c:pt idx="147">
                  <c:v>40037.5</c:v>
                </c:pt>
                <c:pt idx="148">
                  <c:v>62392</c:v>
                </c:pt>
                <c:pt idx="149">
                  <c:v>64577.5</c:v>
                </c:pt>
                <c:pt idx="150">
                  <c:v>72372.5</c:v>
                </c:pt>
              </c:numCache>
            </c:numRef>
          </c:val>
          <c:extLst>
            <c:ext xmlns:c16="http://schemas.microsoft.com/office/drawing/2014/chart" uri="{C3380CC4-5D6E-409C-BE32-E72D297353CC}">
              <c16:uniqueId val="{00000003-CCAA-434E-8577-BC4C47D59BE8}"/>
            </c:ext>
          </c:extLst>
        </c:ser>
        <c:ser>
          <c:idx val="10"/>
          <c:order val="4"/>
          <c:tx>
            <c:strRef>
              <c:f>'[1]Gen over winter d'!$L$1</c:f>
              <c:strCache>
                <c:ptCount val="1"/>
                <c:pt idx="0">
                  <c:v>IC imports</c:v>
                </c:pt>
              </c:strCache>
            </c:strRef>
          </c:tx>
          <c:spPr>
            <a:solidFill>
              <a:srgbClr val="666699"/>
            </a:solidFill>
            <a:ln w="25400">
              <a:noFill/>
            </a:ln>
          </c:spPr>
          <c:cat>
            <c:numRef>
              <c:f>'[1]Gen over winter d'!$A$2:$A$152</c:f>
              <c:numCache>
                <c:formatCode>m/d/yyyy</c:formatCode>
                <c:ptCount val="151"/>
                <c:pt idx="0">
                  <c:v>43765</c:v>
                </c:pt>
                <c:pt idx="1">
                  <c:v>43766</c:v>
                </c:pt>
                <c:pt idx="2">
                  <c:v>43767</c:v>
                </c:pt>
                <c:pt idx="3">
                  <c:v>43768</c:v>
                </c:pt>
                <c:pt idx="4">
                  <c:v>43769</c:v>
                </c:pt>
                <c:pt idx="5">
                  <c:v>43770</c:v>
                </c:pt>
                <c:pt idx="6">
                  <c:v>43771</c:v>
                </c:pt>
                <c:pt idx="7">
                  <c:v>43772</c:v>
                </c:pt>
                <c:pt idx="8">
                  <c:v>43773</c:v>
                </c:pt>
                <c:pt idx="9">
                  <c:v>43774</c:v>
                </c:pt>
                <c:pt idx="10">
                  <c:v>43775</c:v>
                </c:pt>
                <c:pt idx="11">
                  <c:v>43776</c:v>
                </c:pt>
                <c:pt idx="12">
                  <c:v>43777</c:v>
                </c:pt>
                <c:pt idx="13">
                  <c:v>43778</c:v>
                </c:pt>
                <c:pt idx="14">
                  <c:v>43779</c:v>
                </c:pt>
                <c:pt idx="15">
                  <c:v>43780</c:v>
                </c:pt>
                <c:pt idx="16">
                  <c:v>43781</c:v>
                </c:pt>
                <c:pt idx="17">
                  <c:v>43782</c:v>
                </c:pt>
                <c:pt idx="18">
                  <c:v>43783</c:v>
                </c:pt>
                <c:pt idx="19">
                  <c:v>43784</c:v>
                </c:pt>
                <c:pt idx="20">
                  <c:v>43785</c:v>
                </c:pt>
                <c:pt idx="21">
                  <c:v>43786</c:v>
                </c:pt>
                <c:pt idx="22">
                  <c:v>43787</c:v>
                </c:pt>
                <c:pt idx="23">
                  <c:v>43788</c:v>
                </c:pt>
                <c:pt idx="24">
                  <c:v>43789</c:v>
                </c:pt>
                <c:pt idx="25">
                  <c:v>43790</c:v>
                </c:pt>
                <c:pt idx="26">
                  <c:v>43791</c:v>
                </c:pt>
                <c:pt idx="27">
                  <c:v>43792</c:v>
                </c:pt>
                <c:pt idx="28">
                  <c:v>43793</c:v>
                </c:pt>
                <c:pt idx="29">
                  <c:v>43794</c:v>
                </c:pt>
                <c:pt idx="30">
                  <c:v>43795</c:v>
                </c:pt>
                <c:pt idx="31">
                  <c:v>43796</c:v>
                </c:pt>
                <c:pt idx="32">
                  <c:v>43797</c:v>
                </c:pt>
                <c:pt idx="33">
                  <c:v>43798</c:v>
                </c:pt>
                <c:pt idx="34">
                  <c:v>43799</c:v>
                </c:pt>
                <c:pt idx="35">
                  <c:v>43800</c:v>
                </c:pt>
                <c:pt idx="36">
                  <c:v>43801</c:v>
                </c:pt>
                <c:pt idx="37">
                  <c:v>43802</c:v>
                </c:pt>
                <c:pt idx="38">
                  <c:v>43803</c:v>
                </c:pt>
                <c:pt idx="39">
                  <c:v>43804</c:v>
                </c:pt>
                <c:pt idx="40">
                  <c:v>43805</c:v>
                </c:pt>
                <c:pt idx="41">
                  <c:v>43806</c:v>
                </c:pt>
                <c:pt idx="42">
                  <c:v>43807</c:v>
                </c:pt>
                <c:pt idx="43">
                  <c:v>43808</c:v>
                </c:pt>
                <c:pt idx="44">
                  <c:v>43809</c:v>
                </c:pt>
                <c:pt idx="45">
                  <c:v>43810</c:v>
                </c:pt>
                <c:pt idx="46">
                  <c:v>43811</c:v>
                </c:pt>
                <c:pt idx="47">
                  <c:v>43812</c:v>
                </c:pt>
                <c:pt idx="48">
                  <c:v>43813</c:v>
                </c:pt>
                <c:pt idx="49">
                  <c:v>43814</c:v>
                </c:pt>
                <c:pt idx="50">
                  <c:v>43815</c:v>
                </c:pt>
                <c:pt idx="51">
                  <c:v>43816</c:v>
                </c:pt>
                <c:pt idx="52">
                  <c:v>43817</c:v>
                </c:pt>
                <c:pt idx="53">
                  <c:v>43818</c:v>
                </c:pt>
                <c:pt idx="54">
                  <c:v>43819</c:v>
                </c:pt>
                <c:pt idx="55">
                  <c:v>43820</c:v>
                </c:pt>
                <c:pt idx="56">
                  <c:v>43821</c:v>
                </c:pt>
                <c:pt idx="57">
                  <c:v>43822</c:v>
                </c:pt>
                <c:pt idx="58">
                  <c:v>43823</c:v>
                </c:pt>
                <c:pt idx="59">
                  <c:v>43824</c:v>
                </c:pt>
                <c:pt idx="60">
                  <c:v>43825</c:v>
                </c:pt>
                <c:pt idx="61">
                  <c:v>43826</c:v>
                </c:pt>
                <c:pt idx="62">
                  <c:v>43827</c:v>
                </c:pt>
                <c:pt idx="63">
                  <c:v>43828</c:v>
                </c:pt>
                <c:pt idx="64">
                  <c:v>43829</c:v>
                </c:pt>
                <c:pt idx="65">
                  <c:v>43830</c:v>
                </c:pt>
                <c:pt idx="66">
                  <c:v>43831</c:v>
                </c:pt>
                <c:pt idx="67">
                  <c:v>43832</c:v>
                </c:pt>
                <c:pt idx="68">
                  <c:v>43833</c:v>
                </c:pt>
                <c:pt idx="69">
                  <c:v>43834</c:v>
                </c:pt>
                <c:pt idx="70">
                  <c:v>43835</c:v>
                </c:pt>
                <c:pt idx="71">
                  <c:v>43836</c:v>
                </c:pt>
                <c:pt idx="72">
                  <c:v>43837</c:v>
                </c:pt>
                <c:pt idx="73">
                  <c:v>43838</c:v>
                </c:pt>
                <c:pt idx="74">
                  <c:v>43839</c:v>
                </c:pt>
                <c:pt idx="75">
                  <c:v>43840</c:v>
                </c:pt>
                <c:pt idx="76">
                  <c:v>43841</c:v>
                </c:pt>
                <c:pt idx="77">
                  <c:v>43842</c:v>
                </c:pt>
                <c:pt idx="78">
                  <c:v>43843</c:v>
                </c:pt>
                <c:pt idx="79">
                  <c:v>43844</c:v>
                </c:pt>
                <c:pt idx="80">
                  <c:v>43845</c:v>
                </c:pt>
                <c:pt idx="81">
                  <c:v>43846</c:v>
                </c:pt>
                <c:pt idx="82">
                  <c:v>43847</c:v>
                </c:pt>
                <c:pt idx="83">
                  <c:v>43848</c:v>
                </c:pt>
                <c:pt idx="84">
                  <c:v>43849</c:v>
                </c:pt>
                <c:pt idx="85">
                  <c:v>43850</c:v>
                </c:pt>
                <c:pt idx="86">
                  <c:v>43851</c:v>
                </c:pt>
                <c:pt idx="87">
                  <c:v>43852</c:v>
                </c:pt>
                <c:pt idx="88">
                  <c:v>43853</c:v>
                </c:pt>
                <c:pt idx="89">
                  <c:v>43854</c:v>
                </c:pt>
                <c:pt idx="90">
                  <c:v>43855</c:v>
                </c:pt>
                <c:pt idx="91">
                  <c:v>43856</c:v>
                </c:pt>
                <c:pt idx="92">
                  <c:v>43857</c:v>
                </c:pt>
                <c:pt idx="93">
                  <c:v>43858</c:v>
                </c:pt>
                <c:pt idx="94">
                  <c:v>43859</c:v>
                </c:pt>
                <c:pt idx="95">
                  <c:v>43860</c:v>
                </c:pt>
                <c:pt idx="96">
                  <c:v>43861</c:v>
                </c:pt>
                <c:pt idx="97">
                  <c:v>43862</c:v>
                </c:pt>
                <c:pt idx="98">
                  <c:v>43863</c:v>
                </c:pt>
                <c:pt idx="99">
                  <c:v>43864</c:v>
                </c:pt>
                <c:pt idx="100">
                  <c:v>43865</c:v>
                </c:pt>
                <c:pt idx="101">
                  <c:v>43866</c:v>
                </c:pt>
                <c:pt idx="102">
                  <c:v>43867</c:v>
                </c:pt>
                <c:pt idx="103">
                  <c:v>43868</c:v>
                </c:pt>
                <c:pt idx="104">
                  <c:v>43869</c:v>
                </c:pt>
                <c:pt idx="105">
                  <c:v>43870</c:v>
                </c:pt>
                <c:pt idx="106">
                  <c:v>43871</c:v>
                </c:pt>
                <c:pt idx="107">
                  <c:v>43872</c:v>
                </c:pt>
                <c:pt idx="108">
                  <c:v>43873</c:v>
                </c:pt>
                <c:pt idx="109">
                  <c:v>43874</c:v>
                </c:pt>
                <c:pt idx="110">
                  <c:v>43875</c:v>
                </c:pt>
                <c:pt idx="111">
                  <c:v>43876</c:v>
                </c:pt>
                <c:pt idx="112">
                  <c:v>43877</c:v>
                </c:pt>
                <c:pt idx="113">
                  <c:v>43878</c:v>
                </c:pt>
                <c:pt idx="114">
                  <c:v>43879</c:v>
                </c:pt>
                <c:pt idx="115">
                  <c:v>43880</c:v>
                </c:pt>
                <c:pt idx="116">
                  <c:v>43881</c:v>
                </c:pt>
                <c:pt idx="117">
                  <c:v>43882</c:v>
                </c:pt>
                <c:pt idx="118">
                  <c:v>43883</c:v>
                </c:pt>
                <c:pt idx="119">
                  <c:v>43884</c:v>
                </c:pt>
                <c:pt idx="120">
                  <c:v>43885</c:v>
                </c:pt>
                <c:pt idx="121">
                  <c:v>43886</c:v>
                </c:pt>
                <c:pt idx="122">
                  <c:v>43887</c:v>
                </c:pt>
                <c:pt idx="123">
                  <c:v>43888</c:v>
                </c:pt>
                <c:pt idx="124">
                  <c:v>43889</c:v>
                </c:pt>
                <c:pt idx="125">
                  <c:v>43890</c:v>
                </c:pt>
                <c:pt idx="126">
                  <c:v>43891</c:v>
                </c:pt>
                <c:pt idx="127">
                  <c:v>43892</c:v>
                </c:pt>
                <c:pt idx="128">
                  <c:v>43893</c:v>
                </c:pt>
                <c:pt idx="129">
                  <c:v>43894</c:v>
                </c:pt>
                <c:pt idx="130">
                  <c:v>43895</c:v>
                </c:pt>
                <c:pt idx="131">
                  <c:v>43896</c:v>
                </c:pt>
                <c:pt idx="132">
                  <c:v>43897</c:v>
                </c:pt>
                <c:pt idx="133">
                  <c:v>43898</c:v>
                </c:pt>
                <c:pt idx="134">
                  <c:v>43899</c:v>
                </c:pt>
                <c:pt idx="135">
                  <c:v>43900</c:v>
                </c:pt>
                <c:pt idx="136">
                  <c:v>43901</c:v>
                </c:pt>
                <c:pt idx="137">
                  <c:v>43902</c:v>
                </c:pt>
                <c:pt idx="138">
                  <c:v>43903</c:v>
                </c:pt>
                <c:pt idx="139">
                  <c:v>43904</c:v>
                </c:pt>
                <c:pt idx="140">
                  <c:v>43905</c:v>
                </c:pt>
                <c:pt idx="141">
                  <c:v>43906</c:v>
                </c:pt>
                <c:pt idx="142">
                  <c:v>43907</c:v>
                </c:pt>
                <c:pt idx="143">
                  <c:v>43908</c:v>
                </c:pt>
                <c:pt idx="144">
                  <c:v>43909</c:v>
                </c:pt>
                <c:pt idx="145">
                  <c:v>43910</c:v>
                </c:pt>
                <c:pt idx="146">
                  <c:v>43911</c:v>
                </c:pt>
                <c:pt idx="147">
                  <c:v>43912</c:v>
                </c:pt>
                <c:pt idx="148">
                  <c:v>43913</c:v>
                </c:pt>
                <c:pt idx="149">
                  <c:v>43914</c:v>
                </c:pt>
                <c:pt idx="150">
                  <c:v>43915</c:v>
                </c:pt>
              </c:numCache>
            </c:numRef>
          </c:cat>
          <c:val>
            <c:numRef>
              <c:f>'[1]Gen over winter d'!$L$2:$L$152</c:f>
              <c:numCache>
                <c:formatCode>General</c:formatCode>
                <c:ptCount val="151"/>
                <c:pt idx="0">
                  <c:v>59314</c:v>
                </c:pt>
                <c:pt idx="1">
                  <c:v>61304</c:v>
                </c:pt>
                <c:pt idx="2">
                  <c:v>51181</c:v>
                </c:pt>
                <c:pt idx="3">
                  <c:v>21402</c:v>
                </c:pt>
                <c:pt idx="4">
                  <c:v>35165</c:v>
                </c:pt>
                <c:pt idx="5">
                  <c:v>82626</c:v>
                </c:pt>
                <c:pt idx="6">
                  <c:v>83132</c:v>
                </c:pt>
                <c:pt idx="7">
                  <c:v>81763</c:v>
                </c:pt>
                <c:pt idx="8">
                  <c:v>85673</c:v>
                </c:pt>
                <c:pt idx="9">
                  <c:v>56297</c:v>
                </c:pt>
                <c:pt idx="10">
                  <c:v>79363</c:v>
                </c:pt>
                <c:pt idx="11">
                  <c:v>71569</c:v>
                </c:pt>
                <c:pt idx="12">
                  <c:v>61688</c:v>
                </c:pt>
                <c:pt idx="13">
                  <c:v>98047</c:v>
                </c:pt>
                <c:pt idx="14">
                  <c:v>91017</c:v>
                </c:pt>
                <c:pt idx="15">
                  <c:v>71738</c:v>
                </c:pt>
                <c:pt idx="16">
                  <c:v>65934</c:v>
                </c:pt>
                <c:pt idx="17">
                  <c:v>73326</c:v>
                </c:pt>
                <c:pt idx="18">
                  <c:v>51239</c:v>
                </c:pt>
                <c:pt idx="19">
                  <c:v>45926</c:v>
                </c:pt>
                <c:pt idx="20">
                  <c:v>90638</c:v>
                </c:pt>
                <c:pt idx="21">
                  <c:v>93380</c:v>
                </c:pt>
                <c:pt idx="22">
                  <c:v>57384</c:v>
                </c:pt>
                <c:pt idx="23">
                  <c:v>49518</c:v>
                </c:pt>
                <c:pt idx="24">
                  <c:v>34518</c:v>
                </c:pt>
                <c:pt idx="25">
                  <c:v>50634</c:v>
                </c:pt>
                <c:pt idx="26">
                  <c:v>85286</c:v>
                </c:pt>
                <c:pt idx="27">
                  <c:v>81218</c:v>
                </c:pt>
                <c:pt idx="28">
                  <c:v>94907</c:v>
                </c:pt>
                <c:pt idx="29">
                  <c:v>75492</c:v>
                </c:pt>
                <c:pt idx="30">
                  <c:v>81570</c:v>
                </c:pt>
                <c:pt idx="31">
                  <c:v>89859</c:v>
                </c:pt>
                <c:pt idx="32">
                  <c:v>80671</c:v>
                </c:pt>
                <c:pt idx="33">
                  <c:v>88004</c:v>
                </c:pt>
                <c:pt idx="34">
                  <c:v>107805</c:v>
                </c:pt>
                <c:pt idx="35">
                  <c:v>91616</c:v>
                </c:pt>
                <c:pt idx="36">
                  <c:v>61933</c:v>
                </c:pt>
                <c:pt idx="37">
                  <c:v>38102</c:v>
                </c:pt>
                <c:pt idx="38">
                  <c:v>21274</c:v>
                </c:pt>
                <c:pt idx="39">
                  <c:v>31092</c:v>
                </c:pt>
                <c:pt idx="40">
                  <c:v>44114</c:v>
                </c:pt>
                <c:pt idx="41">
                  <c:v>60010</c:v>
                </c:pt>
                <c:pt idx="42">
                  <c:v>59708</c:v>
                </c:pt>
                <c:pt idx="43">
                  <c:v>65995</c:v>
                </c:pt>
                <c:pt idx="44">
                  <c:v>56083</c:v>
                </c:pt>
                <c:pt idx="45">
                  <c:v>35840</c:v>
                </c:pt>
                <c:pt idx="46">
                  <c:v>70460</c:v>
                </c:pt>
                <c:pt idx="47">
                  <c:v>87257</c:v>
                </c:pt>
                <c:pt idx="48">
                  <c:v>88086</c:v>
                </c:pt>
                <c:pt idx="49">
                  <c:v>84857</c:v>
                </c:pt>
                <c:pt idx="50">
                  <c:v>76535</c:v>
                </c:pt>
                <c:pt idx="51">
                  <c:v>89031</c:v>
                </c:pt>
                <c:pt idx="52">
                  <c:v>90516</c:v>
                </c:pt>
                <c:pt idx="53">
                  <c:v>80050</c:v>
                </c:pt>
                <c:pt idx="54">
                  <c:v>88304</c:v>
                </c:pt>
                <c:pt idx="55">
                  <c:v>86132</c:v>
                </c:pt>
                <c:pt idx="56">
                  <c:v>101009</c:v>
                </c:pt>
                <c:pt idx="57">
                  <c:v>90159</c:v>
                </c:pt>
                <c:pt idx="58">
                  <c:v>93750</c:v>
                </c:pt>
                <c:pt idx="59">
                  <c:v>92368</c:v>
                </c:pt>
                <c:pt idx="60">
                  <c:v>78112</c:v>
                </c:pt>
                <c:pt idx="61">
                  <c:v>92238</c:v>
                </c:pt>
                <c:pt idx="62">
                  <c:v>86025</c:v>
                </c:pt>
                <c:pt idx="63">
                  <c:v>73792</c:v>
                </c:pt>
                <c:pt idx="64">
                  <c:v>67482</c:v>
                </c:pt>
                <c:pt idx="65">
                  <c:v>85760</c:v>
                </c:pt>
                <c:pt idx="66">
                  <c:v>83061</c:v>
                </c:pt>
                <c:pt idx="67">
                  <c:v>34078</c:v>
                </c:pt>
                <c:pt idx="68">
                  <c:v>63861</c:v>
                </c:pt>
                <c:pt idx="69">
                  <c:v>66302</c:v>
                </c:pt>
                <c:pt idx="70">
                  <c:v>63824</c:v>
                </c:pt>
                <c:pt idx="71">
                  <c:v>46373</c:v>
                </c:pt>
                <c:pt idx="72">
                  <c:v>39084</c:v>
                </c:pt>
                <c:pt idx="73">
                  <c:v>30364</c:v>
                </c:pt>
                <c:pt idx="74">
                  <c:v>51616</c:v>
                </c:pt>
                <c:pt idx="75">
                  <c:v>62367</c:v>
                </c:pt>
                <c:pt idx="76">
                  <c:v>63746</c:v>
                </c:pt>
                <c:pt idx="77">
                  <c:v>78149</c:v>
                </c:pt>
                <c:pt idx="78">
                  <c:v>45790</c:v>
                </c:pt>
                <c:pt idx="79">
                  <c:v>66931</c:v>
                </c:pt>
                <c:pt idx="80">
                  <c:v>74580</c:v>
                </c:pt>
                <c:pt idx="81">
                  <c:v>62876</c:v>
                </c:pt>
                <c:pt idx="82">
                  <c:v>74309</c:v>
                </c:pt>
                <c:pt idx="83">
                  <c:v>71244</c:v>
                </c:pt>
                <c:pt idx="84">
                  <c:v>91716</c:v>
                </c:pt>
                <c:pt idx="85">
                  <c:v>32430</c:v>
                </c:pt>
                <c:pt idx="86">
                  <c:v>41558</c:v>
                </c:pt>
                <c:pt idx="87">
                  <c:v>42974</c:v>
                </c:pt>
                <c:pt idx="88">
                  <c:v>16555</c:v>
                </c:pt>
                <c:pt idx="89">
                  <c:v>29043</c:v>
                </c:pt>
                <c:pt idx="90">
                  <c:v>67976</c:v>
                </c:pt>
                <c:pt idx="91">
                  <c:v>64579</c:v>
                </c:pt>
                <c:pt idx="92">
                  <c:v>63899</c:v>
                </c:pt>
                <c:pt idx="93">
                  <c:v>89622</c:v>
                </c:pt>
                <c:pt idx="94">
                  <c:v>61549</c:v>
                </c:pt>
                <c:pt idx="95">
                  <c:v>77265</c:v>
                </c:pt>
                <c:pt idx="96">
                  <c:v>79981</c:v>
                </c:pt>
                <c:pt idx="97">
                  <c:v>64978</c:v>
                </c:pt>
                <c:pt idx="98">
                  <c:v>90476</c:v>
                </c:pt>
                <c:pt idx="99">
                  <c:v>69975</c:v>
                </c:pt>
                <c:pt idx="100">
                  <c:v>77273</c:v>
                </c:pt>
                <c:pt idx="101">
                  <c:v>76737</c:v>
                </c:pt>
                <c:pt idx="102">
                  <c:v>85361</c:v>
                </c:pt>
                <c:pt idx="103">
                  <c:v>80294</c:v>
                </c:pt>
                <c:pt idx="104">
                  <c:v>75030</c:v>
                </c:pt>
                <c:pt idx="105">
                  <c:v>83186</c:v>
                </c:pt>
                <c:pt idx="106">
                  <c:v>75711</c:v>
                </c:pt>
                <c:pt idx="107">
                  <c:v>94003</c:v>
                </c:pt>
                <c:pt idx="108">
                  <c:v>76398</c:v>
                </c:pt>
                <c:pt idx="109">
                  <c:v>85562</c:v>
                </c:pt>
                <c:pt idx="110">
                  <c:v>74508</c:v>
                </c:pt>
                <c:pt idx="111">
                  <c:v>78273</c:v>
                </c:pt>
                <c:pt idx="112">
                  <c:v>69105</c:v>
                </c:pt>
                <c:pt idx="113">
                  <c:v>78632</c:v>
                </c:pt>
                <c:pt idx="114">
                  <c:v>78717</c:v>
                </c:pt>
                <c:pt idx="115">
                  <c:v>80716</c:v>
                </c:pt>
                <c:pt idx="116">
                  <c:v>75222</c:v>
                </c:pt>
                <c:pt idx="117">
                  <c:v>76199</c:v>
                </c:pt>
                <c:pt idx="118">
                  <c:v>69809</c:v>
                </c:pt>
                <c:pt idx="119">
                  <c:v>81182</c:v>
                </c:pt>
                <c:pt idx="120">
                  <c:v>95191</c:v>
                </c:pt>
                <c:pt idx="121">
                  <c:v>98220</c:v>
                </c:pt>
                <c:pt idx="122">
                  <c:v>90885</c:v>
                </c:pt>
                <c:pt idx="123">
                  <c:v>70503</c:v>
                </c:pt>
                <c:pt idx="124">
                  <c:v>99763</c:v>
                </c:pt>
                <c:pt idx="125">
                  <c:v>81743</c:v>
                </c:pt>
                <c:pt idx="126">
                  <c:v>77025</c:v>
                </c:pt>
                <c:pt idx="127">
                  <c:v>82330</c:v>
                </c:pt>
                <c:pt idx="128">
                  <c:v>70234</c:v>
                </c:pt>
                <c:pt idx="129">
                  <c:v>90794</c:v>
                </c:pt>
                <c:pt idx="130">
                  <c:v>87964</c:v>
                </c:pt>
                <c:pt idx="131">
                  <c:v>96272</c:v>
                </c:pt>
                <c:pt idx="132">
                  <c:v>86914</c:v>
                </c:pt>
                <c:pt idx="133">
                  <c:v>73950</c:v>
                </c:pt>
                <c:pt idx="134">
                  <c:v>70911</c:v>
                </c:pt>
                <c:pt idx="135">
                  <c:v>79717</c:v>
                </c:pt>
                <c:pt idx="136">
                  <c:v>90091</c:v>
                </c:pt>
                <c:pt idx="137">
                  <c:v>87389</c:v>
                </c:pt>
                <c:pt idx="138">
                  <c:v>89753</c:v>
                </c:pt>
                <c:pt idx="139">
                  <c:v>84096</c:v>
                </c:pt>
                <c:pt idx="140">
                  <c:v>66944</c:v>
                </c:pt>
                <c:pt idx="141">
                  <c:v>80659</c:v>
                </c:pt>
                <c:pt idx="142">
                  <c:v>81193</c:v>
                </c:pt>
                <c:pt idx="143">
                  <c:v>89088</c:v>
                </c:pt>
                <c:pt idx="144">
                  <c:v>96136</c:v>
                </c:pt>
                <c:pt idx="145">
                  <c:v>93416</c:v>
                </c:pt>
                <c:pt idx="146">
                  <c:v>69294</c:v>
                </c:pt>
                <c:pt idx="147">
                  <c:v>76651</c:v>
                </c:pt>
                <c:pt idx="148">
                  <c:v>90785</c:v>
                </c:pt>
                <c:pt idx="149">
                  <c:v>85982</c:v>
                </c:pt>
                <c:pt idx="150">
                  <c:v>78505</c:v>
                </c:pt>
              </c:numCache>
            </c:numRef>
          </c:val>
          <c:extLst>
            <c:ext xmlns:c16="http://schemas.microsoft.com/office/drawing/2014/chart" uri="{C3380CC4-5D6E-409C-BE32-E72D297353CC}">
              <c16:uniqueId val="{00000004-CCAA-434E-8577-BC4C47D59BE8}"/>
            </c:ext>
          </c:extLst>
        </c:ser>
        <c:ser>
          <c:idx val="4"/>
          <c:order val="5"/>
          <c:tx>
            <c:strRef>
              <c:f>'[1]Gen over winter d'!$F$1</c:f>
              <c:strCache>
                <c:ptCount val="1"/>
                <c:pt idx="0">
                  <c:v>Wind</c:v>
                </c:pt>
              </c:strCache>
            </c:strRef>
          </c:tx>
          <c:spPr>
            <a:solidFill>
              <a:srgbClr val="008080"/>
            </a:solidFill>
            <a:ln w="25400">
              <a:noFill/>
            </a:ln>
          </c:spPr>
          <c:cat>
            <c:numRef>
              <c:f>'[1]Gen over winter d'!$A$2:$A$152</c:f>
              <c:numCache>
                <c:formatCode>m/d/yyyy</c:formatCode>
                <c:ptCount val="151"/>
                <c:pt idx="0">
                  <c:v>43765</c:v>
                </c:pt>
                <c:pt idx="1">
                  <c:v>43766</c:v>
                </c:pt>
                <c:pt idx="2">
                  <c:v>43767</c:v>
                </c:pt>
                <c:pt idx="3">
                  <c:v>43768</c:v>
                </c:pt>
                <c:pt idx="4">
                  <c:v>43769</c:v>
                </c:pt>
                <c:pt idx="5">
                  <c:v>43770</c:v>
                </c:pt>
                <c:pt idx="6">
                  <c:v>43771</c:v>
                </c:pt>
                <c:pt idx="7">
                  <c:v>43772</c:v>
                </c:pt>
                <c:pt idx="8">
                  <c:v>43773</c:v>
                </c:pt>
                <c:pt idx="9">
                  <c:v>43774</c:v>
                </c:pt>
                <c:pt idx="10">
                  <c:v>43775</c:v>
                </c:pt>
                <c:pt idx="11">
                  <c:v>43776</c:v>
                </c:pt>
                <c:pt idx="12">
                  <c:v>43777</c:v>
                </c:pt>
                <c:pt idx="13">
                  <c:v>43778</c:v>
                </c:pt>
                <c:pt idx="14">
                  <c:v>43779</c:v>
                </c:pt>
                <c:pt idx="15">
                  <c:v>43780</c:v>
                </c:pt>
                <c:pt idx="16">
                  <c:v>43781</c:v>
                </c:pt>
                <c:pt idx="17">
                  <c:v>43782</c:v>
                </c:pt>
                <c:pt idx="18">
                  <c:v>43783</c:v>
                </c:pt>
                <c:pt idx="19">
                  <c:v>43784</c:v>
                </c:pt>
                <c:pt idx="20">
                  <c:v>43785</c:v>
                </c:pt>
                <c:pt idx="21">
                  <c:v>43786</c:v>
                </c:pt>
                <c:pt idx="22">
                  <c:v>43787</c:v>
                </c:pt>
                <c:pt idx="23">
                  <c:v>43788</c:v>
                </c:pt>
                <c:pt idx="24">
                  <c:v>43789</c:v>
                </c:pt>
                <c:pt idx="25">
                  <c:v>43790</c:v>
                </c:pt>
                <c:pt idx="26">
                  <c:v>43791</c:v>
                </c:pt>
                <c:pt idx="27">
                  <c:v>43792</c:v>
                </c:pt>
                <c:pt idx="28">
                  <c:v>43793</c:v>
                </c:pt>
                <c:pt idx="29">
                  <c:v>43794</c:v>
                </c:pt>
                <c:pt idx="30">
                  <c:v>43795</c:v>
                </c:pt>
                <c:pt idx="31">
                  <c:v>43796</c:v>
                </c:pt>
                <c:pt idx="32">
                  <c:v>43797</c:v>
                </c:pt>
                <c:pt idx="33">
                  <c:v>43798</c:v>
                </c:pt>
                <c:pt idx="34">
                  <c:v>43799</c:v>
                </c:pt>
                <c:pt idx="35">
                  <c:v>43800</c:v>
                </c:pt>
                <c:pt idx="36">
                  <c:v>43801</c:v>
                </c:pt>
                <c:pt idx="37">
                  <c:v>43802</c:v>
                </c:pt>
                <c:pt idx="38">
                  <c:v>43803</c:v>
                </c:pt>
                <c:pt idx="39">
                  <c:v>43804</c:v>
                </c:pt>
                <c:pt idx="40">
                  <c:v>43805</c:v>
                </c:pt>
                <c:pt idx="41">
                  <c:v>43806</c:v>
                </c:pt>
                <c:pt idx="42">
                  <c:v>43807</c:v>
                </c:pt>
                <c:pt idx="43">
                  <c:v>43808</c:v>
                </c:pt>
                <c:pt idx="44">
                  <c:v>43809</c:v>
                </c:pt>
                <c:pt idx="45">
                  <c:v>43810</c:v>
                </c:pt>
                <c:pt idx="46">
                  <c:v>43811</c:v>
                </c:pt>
                <c:pt idx="47">
                  <c:v>43812</c:v>
                </c:pt>
                <c:pt idx="48">
                  <c:v>43813</c:v>
                </c:pt>
                <c:pt idx="49">
                  <c:v>43814</c:v>
                </c:pt>
                <c:pt idx="50">
                  <c:v>43815</c:v>
                </c:pt>
                <c:pt idx="51">
                  <c:v>43816</c:v>
                </c:pt>
                <c:pt idx="52">
                  <c:v>43817</c:v>
                </c:pt>
                <c:pt idx="53">
                  <c:v>43818</c:v>
                </c:pt>
                <c:pt idx="54">
                  <c:v>43819</c:v>
                </c:pt>
                <c:pt idx="55">
                  <c:v>43820</c:v>
                </c:pt>
                <c:pt idx="56">
                  <c:v>43821</c:v>
                </c:pt>
                <c:pt idx="57">
                  <c:v>43822</c:v>
                </c:pt>
                <c:pt idx="58">
                  <c:v>43823</c:v>
                </c:pt>
                <c:pt idx="59">
                  <c:v>43824</c:v>
                </c:pt>
                <c:pt idx="60">
                  <c:v>43825</c:v>
                </c:pt>
                <c:pt idx="61">
                  <c:v>43826</c:v>
                </c:pt>
                <c:pt idx="62">
                  <c:v>43827</c:v>
                </c:pt>
                <c:pt idx="63">
                  <c:v>43828</c:v>
                </c:pt>
                <c:pt idx="64">
                  <c:v>43829</c:v>
                </c:pt>
                <c:pt idx="65">
                  <c:v>43830</c:v>
                </c:pt>
                <c:pt idx="66">
                  <c:v>43831</c:v>
                </c:pt>
                <c:pt idx="67">
                  <c:v>43832</c:v>
                </c:pt>
                <c:pt idx="68">
                  <c:v>43833</c:v>
                </c:pt>
                <c:pt idx="69">
                  <c:v>43834</c:v>
                </c:pt>
                <c:pt idx="70">
                  <c:v>43835</c:v>
                </c:pt>
                <c:pt idx="71">
                  <c:v>43836</c:v>
                </c:pt>
                <c:pt idx="72">
                  <c:v>43837</c:v>
                </c:pt>
                <c:pt idx="73">
                  <c:v>43838</c:v>
                </c:pt>
                <c:pt idx="74">
                  <c:v>43839</c:v>
                </c:pt>
                <c:pt idx="75">
                  <c:v>43840</c:v>
                </c:pt>
                <c:pt idx="76">
                  <c:v>43841</c:v>
                </c:pt>
                <c:pt idx="77">
                  <c:v>43842</c:v>
                </c:pt>
                <c:pt idx="78">
                  <c:v>43843</c:v>
                </c:pt>
                <c:pt idx="79">
                  <c:v>43844</c:v>
                </c:pt>
                <c:pt idx="80">
                  <c:v>43845</c:v>
                </c:pt>
                <c:pt idx="81">
                  <c:v>43846</c:v>
                </c:pt>
                <c:pt idx="82">
                  <c:v>43847</c:v>
                </c:pt>
                <c:pt idx="83">
                  <c:v>43848</c:v>
                </c:pt>
                <c:pt idx="84">
                  <c:v>43849</c:v>
                </c:pt>
                <c:pt idx="85">
                  <c:v>43850</c:v>
                </c:pt>
                <c:pt idx="86">
                  <c:v>43851</c:v>
                </c:pt>
                <c:pt idx="87">
                  <c:v>43852</c:v>
                </c:pt>
                <c:pt idx="88">
                  <c:v>43853</c:v>
                </c:pt>
                <c:pt idx="89">
                  <c:v>43854</c:v>
                </c:pt>
                <c:pt idx="90">
                  <c:v>43855</c:v>
                </c:pt>
                <c:pt idx="91">
                  <c:v>43856</c:v>
                </c:pt>
                <c:pt idx="92">
                  <c:v>43857</c:v>
                </c:pt>
                <c:pt idx="93">
                  <c:v>43858</c:v>
                </c:pt>
                <c:pt idx="94">
                  <c:v>43859</c:v>
                </c:pt>
                <c:pt idx="95">
                  <c:v>43860</c:v>
                </c:pt>
                <c:pt idx="96">
                  <c:v>43861</c:v>
                </c:pt>
                <c:pt idx="97">
                  <c:v>43862</c:v>
                </c:pt>
                <c:pt idx="98">
                  <c:v>43863</c:v>
                </c:pt>
                <c:pt idx="99">
                  <c:v>43864</c:v>
                </c:pt>
                <c:pt idx="100">
                  <c:v>43865</c:v>
                </c:pt>
                <c:pt idx="101">
                  <c:v>43866</c:v>
                </c:pt>
                <c:pt idx="102">
                  <c:v>43867</c:v>
                </c:pt>
                <c:pt idx="103">
                  <c:v>43868</c:v>
                </c:pt>
                <c:pt idx="104">
                  <c:v>43869</c:v>
                </c:pt>
                <c:pt idx="105">
                  <c:v>43870</c:v>
                </c:pt>
                <c:pt idx="106">
                  <c:v>43871</c:v>
                </c:pt>
                <c:pt idx="107">
                  <c:v>43872</c:v>
                </c:pt>
                <c:pt idx="108">
                  <c:v>43873</c:v>
                </c:pt>
                <c:pt idx="109">
                  <c:v>43874</c:v>
                </c:pt>
                <c:pt idx="110">
                  <c:v>43875</c:v>
                </c:pt>
                <c:pt idx="111">
                  <c:v>43876</c:v>
                </c:pt>
                <c:pt idx="112">
                  <c:v>43877</c:v>
                </c:pt>
                <c:pt idx="113">
                  <c:v>43878</c:v>
                </c:pt>
                <c:pt idx="114">
                  <c:v>43879</c:v>
                </c:pt>
                <c:pt idx="115">
                  <c:v>43880</c:v>
                </c:pt>
                <c:pt idx="116">
                  <c:v>43881</c:v>
                </c:pt>
                <c:pt idx="117">
                  <c:v>43882</c:v>
                </c:pt>
                <c:pt idx="118">
                  <c:v>43883</c:v>
                </c:pt>
                <c:pt idx="119">
                  <c:v>43884</c:v>
                </c:pt>
                <c:pt idx="120">
                  <c:v>43885</c:v>
                </c:pt>
                <c:pt idx="121">
                  <c:v>43886</c:v>
                </c:pt>
                <c:pt idx="122">
                  <c:v>43887</c:v>
                </c:pt>
                <c:pt idx="123">
                  <c:v>43888</c:v>
                </c:pt>
                <c:pt idx="124">
                  <c:v>43889</c:v>
                </c:pt>
                <c:pt idx="125">
                  <c:v>43890</c:v>
                </c:pt>
                <c:pt idx="126">
                  <c:v>43891</c:v>
                </c:pt>
                <c:pt idx="127">
                  <c:v>43892</c:v>
                </c:pt>
                <c:pt idx="128">
                  <c:v>43893</c:v>
                </c:pt>
                <c:pt idx="129">
                  <c:v>43894</c:v>
                </c:pt>
                <c:pt idx="130">
                  <c:v>43895</c:v>
                </c:pt>
                <c:pt idx="131">
                  <c:v>43896</c:v>
                </c:pt>
                <c:pt idx="132">
                  <c:v>43897</c:v>
                </c:pt>
                <c:pt idx="133">
                  <c:v>43898</c:v>
                </c:pt>
                <c:pt idx="134">
                  <c:v>43899</c:v>
                </c:pt>
                <c:pt idx="135">
                  <c:v>43900</c:v>
                </c:pt>
                <c:pt idx="136">
                  <c:v>43901</c:v>
                </c:pt>
                <c:pt idx="137">
                  <c:v>43902</c:v>
                </c:pt>
                <c:pt idx="138">
                  <c:v>43903</c:v>
                </c:pt>
                <c:pt idx="139">
                  <c:v>43904</c:v>
                </c:pt>
                <c:pt idx="140">
                  <c:v>43905</c:v>
                </c:pt>
                <c:pt idx="141">
                  <c:v>43906</c:v>
                </c:pt>
                <c:pt idx="142">
                  <c:v>43907</c:v>
                </c:pt>
                <c:pt idx="143">
                  <c:v>43908</c:v>
                </c:pt>
                <c:pt idx="144">
                  <c:v>43909</c:v>
                </c:pt>
                <c:pt idx="145">
                  <c:v>43910</c:v>
                </c:pt>
                <c:pt idx="146">
                  <c:v>43911</c:v>
                </c:pt>
                <c:pt idx="147">
                  <c:v>43912</c:v>
                </c:pt>
                <c:pt idx="148">
                  <c:v>43913</c:v>
                </c:pt>
                <c:pt idx="149">
                  <c:v>43914</c:v>
                </c:pt>
                <c:pt idx="150">
                  <c:v>43915</c:v>
                </c:pt>
              </c:numCache>
            </c:numRef>
          </c:cat>
          <c:val>
            <c:numRef>
              <c:f>'[1]Gen over winter d'!$F$2:$F$152</c:f>
              <c:numCache>
                <c:formatCode>General</c:formatCode>
                <c:ptCount val="151"/>
                <c:pt idx="0">
                  <c:v>187992</c:v>
                </c:pt>
                <c:pt idx="1">
                  <c:v>64140.5</c:v>
                </c:pt>
                <c:pt idx="2">
                  <c:v>101939</c:v>
                </c:pt>
                <c:pt idx="3">
                  <c:v>142761.5</c:v>
                </c:pt>
                <c:pt idx="4">
                  <c:v>150792.5</c:v>
                </c:pt>
                <c:pt idx="5">
                  <c:v>154361</c:v>
                </c:pt>
                <c:pt idx="6">
                  <c:v>175703.5</c:v>
                </c:pt>
                <c:pt idx="7">
                  <c:v>101831</c:v>
                </c:pt>
                <c:pt idx="8">
                  <c:v>104683.5</c:v>
                </c:pt>
                <c:pt idx="9">
                  <c:v>126624.5</c:v>
                </c:pt>
                <c:pt idx="10">
                  <c:v>40368</c:v>
                </c:pt>
                <c:pt idx="11">
                  <c:v>186624</c:v>
                </c:pt>
                <c:pt idx="12">
                  <c:v>116492.5</c:v>
                </c:pt>
                <c:pt idx="13">
                  <c:v>119613.5</c:v>
                </c:pt>
                <c:pt idx="14">
                  <c:v>86798.5</c:v>
                </c:pt>
                <c:pt idx="15">
                  <c:v>237321</c:v>
                </c:pt>
                <c:pt idx="16">
                  <c:v>235045.5</c:v>
                </c:pt>
                <c:pt idx="17">
                  <c:v>85811.5</c:v>
                </c:pt>
                <c:pt idx="18">
                  <c:v>185833.5</c:v>
                </c:pt>
                <c:pt idx="19">
                  <c:v>181659.5</c:v>
                </c:pt>
                <c:pt idx="20">
                  <c:v>47037</c:v>
                </c:pt>
                <c:pt idx="21">
                  <c:v>56472.5</c:v>
                </c:pt>
                <c:pt idx="22">
                  <c:v>107381</c:v>
                </c:pt>
                <c:pt idx="23">
                  <c:v>97896</c:v>
                </c:pt>
                <c:pt idx="24">
                  <c:v>216819</c:v>
                </c:pt>
                <c:pt idx="25">
                  <c:v>231028.5</c:v>
                </c:pt>
                <c:pt idx="26">
                  <c:v>178265</c:v>
                </c:pt>
                <c:pt idx="27">
                  <c:v>174196</c:v>
                </c:pt>
                <c:pt idx="28">
                  <c:v>70966</c:v>
                </c:pt>
                <c:pt idx="29">
                  <c:v>115932.5</c:v>
                </c:pt>
                <c:pt idx="30">
                  <c:v>171110.5</c:v>
                </c:pt>
                <c:pt idx="31">
                  <c:v>125081</c:v>
                </c:pt>
                <c:pt idx="32">
                  <c:v>182660.5</c:v>
                </c:pt>
                <c:pt idx="33">
                  <c:v>63393</c:v>
                </c:pt>
                <c:pt idx="34">
                  <c:v>48333.5</c:v>
                </c:pt>
                <c:pt idx="35">
                  <c:v>104954.5</c:v>
                </c:pt>
                <c:pt idx="36">
                  <c:v>111461.5</c:v>
                </c:pt>
                <c:pt idx="37">
                  <c:v>123731</c:v>
                </c:pt>
                <c:pt idx="38">
                  <c:v>175036.5</c:v>
                </c:pt>
                <c:pt idx="39">
                  <c:v>234294.5</c:v>
                </c:pt>
                <c:pt idx="40">
                  <c:v>251324.5</c:v>
                </c:pt>
                <c:pt idx="41">
                  <c:v>235248.5</c:v>
                </c:pt>
                <c:pt idx="42">
                  <c:v>269817.5</c:v>
                </c:pt>
                <c:pt idx="43">
                  <c:v>211300</c:v>
                </c:pt>
                <c:pt idx="44">
                  <c:v>280504</c:v>
                </c:pt>
                <c:pt idx="45">
                  <c:v>238523</c:v>
                </c:pt>
                <c:pt idx="46">
                  <c:v>169816.5</c:v>
                </c:pt>
                <c:pt idx="47">
                  <c:v>191410</c:v>
                </c:pt>
                <c:pt idx="48">
                  <c:v>254030</c:v>
                </c:pt>
                <c:pt idx="49">
                  <c:v>217492</c:v>
                </c:pt>
                <c:pt idx="50">
                  <c:v>150170.5</c:v>
                </c:pt>
                <c:pt idx="51">
                  <c:v>67572</c:v>
                </c:pt>
                <c:pt idx="52">
                  <c:v>184426.5</c:v>
                </c:pt>
                <c:pt idx="53">
                  <c:v>249990</c:v>
                </c:pt>
                <c:pt idx="54">
                  <c:v>180180</c:v>
                </c:pt>
                <c:pt idx="55">
                  <c:v>158512</c:v>
                </c:pt>
                <c:pt idx="56">
                  <c:v>89778.5</c:v>
                </c:pt>
                <c:pt idx="57">
                  <c:v>219596.5</c:v>
                </c:pt>
                <c:pt idx="58">
                  <c:v>125558.5</c:v>
                </c:pt>
                <c:pt idx="59">
                  <c:v>74669.5</c:v>
                </c:pt>
                <c:pt idx="60">
                  <c:v>197253</c:v>
                </c:pt>
                <c:pt idx="61">
                  <c:v>161960</c:v>
                </c:pt>
                <c:pt idx="62">
                  <c:v>208730.5</c:v>
                </c:pt>
                <c:pt idx="63">
                  <c:v>215215</c:v>
                </c:pt>
                <c:pt idx="64">
                  <c:v>183183</c:v>
                </c:pt>
                <c:pt idx="65">
                  <c:v>79410.5</c:v>
                </c:pt>
                <c:pt idx="66">
                  <c:v>139312.5</c:v>
                </c:pt>
                <c:pt idx="67">
                  <c:v>270144</c:v>
                </c:pt>
                <c:pt idx="68">
                  <c:v>269360</c:v>
                </c:pt>
                <c:pt idx="69">
                  <c:v>214160.5</c:v>
                </c:pt>
                <c:pt idx="70">
                  <c:v>228995.5</c:v>
                </c:pt>
                <c:pt idx="71">
                  <c:v>277837.5</c:v>
                </c:pt>
                <c:pt idx="72">
                  <c:v>281524</c:v>
                </c:pt>
                <c:pt idx="73">
                  <c:v>184035</c:v>
                </c:pt>
                <c:pt idx="74">
                  <c:v>149101</c:v>
                </c:pt>
                <c:pt idx="75">
                  <c:v>161930.5</c:v>
                </c:pt>
                <c:pt idx="76">
                  <c:v>275411</c:v>
                </c:pt>
                <c:pt idx="77">
                  <c:v>208654.5</c:v>
                </c:pt>
                <c:pt idx="78">
                  <c:v>269572</c:v>
                </c:pt>
                <c:pt idx="79">
                  <c:v>260480.5</c:v>
                </c:pt>
                <c:pt idx="80">
                  <c:v>266695.5</c:v>
                </c:pt>
                <c:pt idx="81">
                  <c:v>280432.5</c:v>
                </c:pt>
                <c:pt idx="82">
                  <c:v>238635.5</c:v>
                </c:pt>
                <c:pt idx="83">
                  <c:v>195540.5</c:v>
                </c:pt>
                <c:pt idx="84">
                  <c:v>125278.5</c:v>
                </c:pt>
                <c:pt idx="85">
                  <c:v>131289</c:v>
                </c:pt>
                <c:pt idx="86">
                  <c:v>59331</c:v>
                </c:pt>
                <c:pt idx="87">
                  <c:v>45285</c:v>
                </c:pt>
                <c:pt idx="88">
                  <c:v>86623</c:v>
                </c:pt>
                <c:pt idx="89">
                  <c:v>58403</c:v>
                </c:pt>
                <c:pt idx="90">
                  <c:v>163439.5</c:v>
                </c:pt>
                <c:pt idx="91">
                  <c:v>203728</c:v>
                </c:pt>
                <c:pt idx="92">
                  <c:v>213946.5</c:v>
                </c:pt>
                <c:pt idx="93">
                  <c:v>245120</c:v>
                </c:pt>
                <c:pt idx="94">
                  <c:v>285382</c:v>
                </c:pt>
                <c:pt idx="95">
                  <c:v>265463</c:v>
                </c:pt>
                <c:pt idx="96">
                  <c:v>273819</c:v>
                </c:pt>
                <c:pt idx="97">
                  <c:v>238268.5</c:v>
                </c:pt>
                <c:pt idx="98">
                  <c:v>164559.5</c:v>
                </c:pt>
                <c:pt idx="99">
                  <c:v>268895.5</c:v>
                </c:pt>
                <c:pt idx="100">
                  <c:v>238729.5</c:v>
                </c:pt>
                <c:pt idx="101">
                  <c:v>88738</c:v>
                </c:pt>
                <c:pt idx="102">
                  <c:v>55691.5</c:v>
                </c:pt>
                <c:pt idx="103">
                  <c:v>221078</c:v>
                </c:pt>
                <c:pt idx="104">
                  <c:v>271973.5</c:v>
                </c:pt>
                <c:pt idx="105">
                  <c:v>253020</c:v>
                </c:pt>
                <c:pt idx="106">
                  <c:v>303931</c:v>
                </c:pt>
                <c:pt idx="107">
                  <c:v>302117</c:v>
                </c:pt>
                <c:pt idx="108">
                  <c:v>259983</c:v>
                </c:pt>
                <c:pt idx="109">
                  <c:v>171773</c:v>
                </c:pt>
                <c:pt idx="110">
                  <c:v>224182.5</c:v>
                </c:pt>
                <c:pt idx="111">
                  <c:v>273483.5</c:v>
                </c:pt>
                <c:pt idx="112">
                  <c:v>280018</c:v>
                </c:pt>
                <c:pt idx="113">
                  <c:v>294810</c:v>
                </c:pt>
                <c:pt idx="114">
                  <c:v>293382</c:v>
                </c:pt>
                <c:pt idx="115">
                  <c:v>271036</c:v>
                </c:pt>
                <c:pt idx="116">
                  <c:v>283220</c:v>
                </c:pt>
                <c:pt idx="117">
                  <c:v>297017.5</c:v>
                </c:pt>
                <c:pt idx="118">
                  <c:v>291390</c:v>
                </c:pt>
                <c:pt idx="119">
                  <c:v>213226</c:v>
                </c:pt>
                <c:pt idx="120">
                  <c:v>212582</c:v>
                </c:pt>
                <c:pt idx="121">
                  <c:v>185287.5</c:v>
                </c:pt>
                <c:pt idx="122">
                  <c:v>219182.5</c:v>
                </c:pt>
                <c:pt idx="123">
                  <c:v>196137.5</c:v>
                </c:pt>
                <c:pt idx="124">
                  <c:v>232235.5</c:v>
                </c:pt>
                <c:pt idx="125">
                  <c:v>285297</c:v>
                </c:pt>
                <c:pt idx="126">
                  <c:v>284527.5</c:v>
                </c:pt>
                <c:pt idx="127">
                  <c:v>165040.5</c:v>
                </c:pt>
                <c:pt idx="128">
                  <c:v>150148.5</c:v>
                </c:pt>
                <c:pt idx="129">
                  <c:v>39345.5</c:v>
                </c:pt>
                <c:pt idx="130">
                  <c:v>93557.5</c:v>
                </c:pt>
                <c:pt idx="131">
                  <c:v>60692.5</c:v>
                </c:pt>
                <c:pt idx="132">
                  <c:v>228447</c:v>
                </c:pt>
                <c:pt idx="133">
                  <c:v>265653</c:v>
                </c:pt>
                <c:pt idx="134">
                  <c:v>246850.5</c:v>
                </c:pt>
                <c:pt idx="135">
                  <c:v>280094.5</c:v>
                </c:pt>
                <c:pt idx="136">
                  <c:v>249400</c:v>
                </c:pt>
                <c:pt idx="137">
                  <c:v>283488</c:v>
                </c:pt>
                <c:pt idx="138">
                  <c:v>145857</c:v>
                </c:pt>
                <c:pt idx="139">
                  <c:v>242833.5</c:v>
                </c:pt>
                <c:pt idx="140">
                  <c:v>235403</c:v>
                </c:pt>
                <c:pt idx="141">
                  <c:v>145891</c:v>
                </c:pt>
                <c:pt idx="142">
                  <c:v>238875</c:v>
                </c:pt>
                <c:pt idx="143">
                  <c:v>158047</c:v>
                </c:pt>
                <c:pt idx="144">
                  <c:v>59846</c:v>
                </c:pt>
                <c:pt idx="145">
                  <c:v>150810.5</c:v>
                </c:pt>
                <c:pt idx="146">
                  <c:v>255995.5</c:v>
                </c:pt>
                <c:pt idx="147">
                  <c:v>194219.5</c:v>
                </c:pt>
                <c:pt idx="148">
                  <c:v>233349</c:v>
                </c:pt>
                <c:pt idx="149">
                  <c:v>226057</c:v>
                </c:pt>
                <c:pt idx="150">
                  <c:v>92105.5</c:v>
                </c:pt>
              </c:numCache>
            </c:numRef>
          </c:val>
          <c:extLst>
            <c:ext xmlns:c16="http://schemas.microsoft.com/office/drawing/2014/chart" uri="{C3380CC4-5D6E-409C-BE32-E72D297353CC}">
              <c16:uniqueId val="{00000005-CCAA-434E-8577-BC4C47D59BE8}"/>
            </c:ext>
          </c:extLst>
        </c:ser>
        <c:ser>
          <c:idx val="0"/>
          <c:order val="6"/>
          <c:tx>
            <c:strRef>
              <c:f>'[1]Gen over winter d'!$B$1</c:f>
              <c:strCache>
                <c:ptCount val="1"/>
                <c:pt idx="0">
                  <c:v>CCGT</c:v>
                </c:pt>
              </c:strCache>
            </c:strRef>
          </c:tx>
          <c:spPr>
            <a:solidFill>
              <a:srgbClr val="FFFF00"/>
            </a:solidFill>
            <a:ln w="25400">
              <a:noFill/>
            </a:ln>
          </c:spPr>
          <c:cat>
            <c:numRef>
              <c:f>'[1]Gen over winter d'!$A$2:$A$152</c:f>
              <c:numCache>
                <c:formatCode>m/d/yyyy</c:formatCode>
                <c:ptCount val="151"/>
                <c:pt idx="0">
                  <c:v>43765</c:v>
                </c:pt>
                <c:pt idx="1">
                  <c:v>43766</c:v>
                </c:pt>
                <c:pt idx="2">
                  <c:v>43767</c:v>
                </c:pt>
                <c:pt idx="3">
                  <c:v>43768</c:v>
                </c:pt>
                <c:pt idx="4">
                  <c:v>43769</c:v>
                </c:pt>
                <c:pt idx="5">
                  <c:v>43770</c:v>
                </c:pt>
                <c:pt idx="6">
                  <c:v>43771</c:v>
                </c:pt>
                <c:pt idx="7">
                  <c:v>43772</c:v>
                </c:pt>
                <c:pt idx="8">
                  <c:v>43773</c:v>
                </c:pt>
                <c:pt idx="9">
                  <c:v>43774</c:v>
                </c:pt>
                <c:pt idx="10">
                  <c:v>43775</c:v>
                </c:pt>
                <c:pt idx="11">
                  <c:v>43776</c:v>
                </c:pt>
                <c:pt idx="12">
                  <c:v>43777</c:v>
                </c:pt>
                <c:pt idx="13">
                  <c:v>43778</c:v>
                </c:pt>
                <c:pt idx="14">
                  <c:v>43779</c:v>
                </c:pt>
                <c:pt idx="15">
                  <c:v>43780</c:v>
                </c:pt>
                <c:pt idx="16">
                  <c:v>43781</c:v>
                </c:pt>
                <c:pt idx="17">
                  <c:v>43782</c:v>
                </c:pt>
                <c:pt idx="18">
                  <c:v>43783</c:v>
                </c:pt>
                <c:pt idx="19">
                  <c:v>43784</c:v>
                </c:pt>
                <c:pt idx="20">
                  <c:v>43785</c:v>
                </c:pt>
                <c:pt idx="21">
                  <c:v>43786</c:v>
                </c:pt>
                <c:pt idx="22">
                  <c:v>43787</c:v>
                </c:pt>
                <c:pt idx="23">
                  <c:v>43788</c:v>
                </c:pt>
                <c:pt idx="24">
                  <c:v>43789</c:v>
                </c:pt>
                <c:pt idx="25">
                  <c:v>43790</c:v>
                </c:pt>
                <c:pt idx="26">
                  <c:v>43791</c:v>
                </c:pt>
                <c:pt idx="27">
                  <c:v>43792</c:v>
                </c:pt>
                <c:pt idx="28">
                  <c:v>43793</c:v>
                </c:pt>
                <c:pt idx="29">
                  <c:v>43794</c:v>
                </c:pt>
                <c:pt idx="30">
                  <c:v>43795</c:v>
                </c:pt>
                <c:pt idx="31">
                  <c:v>43796</c:v>
                </c:pt>
                <c:pt idx="32">
                  <c:v>43797</c:v>
                </c:pt>
                <c:pt idx="33">
                  <c:v>43798</c:v>
                </c:pt>
                <c:pt idx="34">
                  <c:v>43799</c:v>
                </c:pt>
                <c:pt idx="35">
                  <c:v>43800</c:v>
                </c:pt>
                <c:pt idx="36">
                  <c:v>43801</c:v>
                </c:pt>
                <c:pt idx="37">
                  <c:v>43802</c:v>
                </c:pt>
                <c:pt idx="38">
                  <c:v>43803</c:v>
                </c:pt>
                <c:pt idx="39">
                  <c:v>43804</c:v>
                </c:pt>
                <c:pt idx="40">
                  <c:v>43805</c:v>
                </c:pt>
                <c:pt idx="41">
                  <c:v>43806</c:v>
                </c:pt>
                <c:pt idx="42">
                  <c:v>43807</c:v>
                </c:pt>
                <c:pt idx="43">
                  <c:v>43808</c:v>
                </c:pt>
                <c:pt idx="44">
                  <c:v>43809</c:v>
                </c:pt>
                <c:pt idx="45">
                  <c:v>43810</c:v>
                </c:pt>
                <c:pt idx="46">
                  <c:v>43811</c:v>
                </c:pt>
                <c:pt idx="47">
                  <c:v>43812</c:v>
                </c:pt>
                <c:pt idx="48">
                  <c:v>43813</c:v>
                </c:pt>
                <c:pt idx="49">
                  <c:v>43814</c:v>
                </c:pt>
                <c:pt idx="50">
                  <c:v>43815</c:v>
                </c:pt>
                <c:pt idx="51">
                  <c:v>43816</c:v>
                </c:pt>
                <c:pt idx="52">
                  <c:v>43817</c:v>
                </c:pt>
                <c:pt idx="53">
                  <c:v>43818</c:v>
                </c:pt>
                <c:pt idx="54">
                  <c:v>43819</c:v>
                </c:pt>
                <c:pt idx="55">
                  <c:v>43820</c:v>
                </c:pt>
                <c:pt idx="56">
                  <c:v>43821</c:v>
                </c:pt>
                <c:pt idx="57">
                  <c:v>43822</c:v>
                </c:pt>
                <c:pt idx="58">
                  <c:v>43823</c:v>
                </c:pt>
                <c:pt idx="59">
                  <c:v>43824</c:v>
                </c:pt>
                <c:pt idx="60">
                  <c:v>43825</c:v>
                </c:pt>
                <c:pt idx="61">
                  <c:v>43826</c:v>
                </c:pt>
                <c:pt idx="62">
                  <c:v>43827</c:v>
                </c:pt>
                <c:pt idx="63">
                  <c:v>43828</c:v>
                </c:pt>
                <c:pt idx="64">
                  <c:v>43829</c:v>
                </c:pt>
                <c:pt idx="65">
                  <c:v>43830</c:v>
                </c:pt>
                <c:pt idx="66">
                  <c:v>43831</c:v>
                </c:pt>
                <c:pt idx="67">
                  <c:v>43832</c:v>
                </c:pt>
                <c:pt idx="68">
                  <c:v>43833</c:v>
                </c:pt>
                <c:pt idx="69">
                  <c:v>43834</c:v>
                </c:pt>
                <c:pt idx="70">
                  <c:v>43835</c:v>
                </c:pt>
                <c:pt idx="71">
                  <c:v>43836</c:v>
                </c:pt>
                <c:pt idx="72">
                  <c:v>43837</c:v>
                </c:pt>
                <c:pt idx="73">
                  <c:v>43838</c:v>
                </c:pt>
                <c:pt idx="74">
                  <c:v>43839</c:v>
                </c:pt>
                <c:pt idx="75">
                  <c:v>43840</c:v>
                </c:pt>
                <c:pt idx="76">
                  <c:v>43841</c:v>
                </c:pt>
                <c:pt idx="77">
                  <c:v>43842</c:v>
                </c:pt>
                <c:pt idx="78">
                  <c:v>43843</c:v>
                </c:pt>
                <c:pt idx="79">
                  <c:v>43844</c:v>
                </c:pt>
                <c:pt idx="80">
                  <c:v>43845</c:v>
                </c:pt>
                <c:pt idx="81">
                  <c:v>43846</c:v>
                </c:pt>
                <c:pt idx="82">
                  <c:v>43847</c:v>
                </c:pt>
                <c:pt idx="83">
                  <c:v>43848</c:v>
                </c:pt>
                <c:pt idx="84">
                  <c:v>43849</c:v>
                </c:pt>
                <c:pt idx="85">
                  <c:v>43850</c:v>
                </c:pt>
                <c:pt idx="86">
                  <c:v>43851</c:v>
                </c:pt>
                <c:pt idx="87">
                  <c:v>43852</c:v>
                </c:pt>
                <c:pt idx="88">
                  <c:v>43853</c:v>
                </c:pt>
                <c:pt idx="89">
                  <c:v>43854</c:v>
                </c:pt>
                <c:pt idx="90">
                  <c:v>43855</c:v>
                </c:pt>
                <c:pt idx="91">
                  <c:v>43856</c:v>
                </c:pt>
                <c:pt idx="92">
                  <c:v>43857</c:v>
                </c:pt>
                <c:pt idx="93">
                  <c:v>43858</c:v>
                </c:pt>
                <c:pt idx="94">
                  <c:v>43859</c:v>
                </c:pt>
                <c:pt idx="95">
                  <c:v>43860</c:v>
                </c:pt>
                <c:pt idx="96">
                  <c:v>43861</c:v>
                </c:pt>
                <c:pt idx="97">
                  <c:v>43862</c:v>
                </c:pt>
                <c:pt idx="98">
                  <c:v>43863</c:v>
                </c:pt>
                <c:pt idx="99">
                  <c:v>43864</c:v>
                </c:pt>
                <c:pt idx="100">
                  <c:v>43865</c:v>
                </c:pt>
                <c:pt idx="101">
                  <c:v>43866</c:v>
                </c:pt>
                <c:pt idx="102">
                  <c:v>43867</c:v>
                </c:pt>
                <c:pt idx="103">
                  <c:v>43868</c:v>
                </c:pt>
                <c:pt idx="104">
                  <c:v>43869</c:v>
                </c:pt>
                <c:pt idx="105">
                  <c:v>43870</c:v>
                </c:pt>
                <c:pt idx="106">
                  <c:v>43871</c:v>
                </c:pt>
                <c:pt idx="107">
                  <c:v>43872</c:v>
                </c:pt>
                <c:pt idx="108">
                  <c:v>43873</c:v>
                </c:pt>
                <c:pt idx="109">
                  <c:v>43874</c:v>
                </c:pt>
                <c:pt idx="110">
                  <c:v>43875</c:v>
                </c:pt>
                <c:pt idx="111">
                  <c:v>43876</c:v>
                </c:pt>
                <c:pt idx="112">
                  <c:v>43877</c:v>
                </c:pt>
                <c:pt idx="113">
                  <c:v>43878</c:v>
                </c:pt>
                <c:pt idx="114">
                  <c:v>43879</c:v>
                </c:pt>
                <c:pt idx="115">
                  <c:v>43880</c:v>
                </c:pt>
                <c:pt idx="116">
                  <c:v>43881</c:v>
                </c:pt>
                <c:pt idx="117">
                  <c:v>43882</c:v>
                </c:pt>
                <c:pt idx="118">
                  <c:v>43883</c:v>
                </c:pt>
                <c:pt idx="119">
                  <c:v>43884</c:v>
                </c:pt>
                <c:pt idx="120">
                  <c:v>43885</c:v>
                </c:pt>
                <c:pt idx="121">
                  <c:v>43886</c:v>
                </c:pt>
                <c:pt idx="122">
                  <c:v>43887</c:v>
                </c:pt>
                <c:pt idx="123">
                  <c:v>43888</c:v>
                </c:pt>
                <c:pt idx="124">
                  <c:v>43889</c:v>
                </c:pt>
                <c:pt idx="125">
                  <c:v>43890</c:v>
                </c:pt>
                <c:pt idx="126">
                  <c:v>43891</c:v>
                </c:pt>
                <c:pt idx="127">
                  <c:v>43892</c:v>
                </c:pt>
                <c:pt idx="128">
                  <c:v>43893</c:v>
                </c:pt>
                <c:pt idx="129">
                  <c:v>43894</c:v>
                </c:pt>
                <c:pt idx="130">
                  <c:v>43895</c:v>
                </c:pt>
                <c:pt idx="131">
                  <c:v>43896</c:v>
                </c:pt>
                <c:pt idx="132">
                  <c:v>43897</c:v>
                </c:pt>
                <c:pt idx="133">
                  <c:v>43898</c:v>
                </c:pt>
                <c:pt idx="134">
                  <c:v>43899</c:v>
                </c:pt>
                <c:pt idx="135">
                  <c:v>43900</c:v>
                </c:pt>
                <c:pt idx="136">
                  <c:v>43901</c:v>
                </c:pt>
                <c:pt idx="137">
                  <c:v>43902</c:v>
                </c:pt>
                <c:pt idx="138">
                  <c:v>43903</c:v>
                </c:pt>
                <c:pt idx="139">
                  <c:v>43904</c:v>
                </c:pt>
                <c:pt idx="140">
                  <c:v>43905</c:v>
                </c:pt>
                <c:pt idx="141">
                  <c:v>43906</c:v>
                </c:pt>
                <c:pt idx="142">
                  <c:v>43907</c:v>
                </c:pt>
                <c:pt idx="143">
                  <c:v>43908</c:v>
                </c:pt>
                <c:pt idx="144">
                  <c:v>43909</c:v>
                </c:pt>
                <c:pt idx="145">
                  <c:v>43910</c:v>
                </c:pt>
                <c:pt idx="146">
                  <c:v>43911</c:v>
                </c:pt>
                <c:pt idx="147">
                  <c:v>43912</c:v>
                </c:pt>
                <c:pt idx="148">
                  <c:v>43913</c:v>
                </c:pt>
                <c:pt idx="149">
                  <c:v>43914</c:v>
                </c:pt>
                <c:pt idx="150">
                  <c:v>43915</c:v>
                </c:pt>
              </c:numCache>
            </c:numRef>
          </c:cat>
          <c:val>
            <c:numRef>
              <c:f>'[1]Gen over winter d'!$B$2:$B$152</c:f>
              <c:numCache>
                <c:formatCode>General</c:formatCode>
                <c:ptCount val="151"/>
                <c:pt idx="0">
                  <c:v>222772</c:v>
                </c:pt>
                <c:pt idx="1">
                  <c:v>463099.5</c:v>
                </c:pt>
                <c:pt idx="2">
                  <c:v>434275.5</c:v>
                </c:pt>
                <c:pt idx="3">
                  <c:v>438177.5</c:v>
                </c:pt>
                <c:pt idx="4">
                  <c:v>423878</c:v>
                </c:pt>
                <c:pt idx="5">
                  <c:v>316571.5</c:v>
                </c:pt>
                <c:pt idx="6">
                  <c:v>212982</c:v>
                </c:pt>
                <c:pt idx="7">
                  <c:v>280508.5</c:v>
                </c:pt>
                <c:pt idx="8">
                  <c:v>348789</c:v>
                </c:pt>
                <c:pt idx="9">
                  <c:v>375143.5</c:v>
                </c:pt>
                <c:pt idx="10">
                  <c:v>467511.5</c:v>
                </c:pt>
                <c:pt idx="11">
                  <c:v>309705.5</c:v>
                </c:pt>
                <c:pt idx="12">
                  <c:v>403418.5</c:v>
                </c:pt>
                <c:pt idx="13">
                  <c:v>337971</c:v>
                </c:pt>
                <c:pt idx="14">
                  <c:v>336173</c:v>
                </c:pt>
                <c:pt idx="15">
                  <c:v>249602</c:v>
                </c:pt>
                <c:pt idx="16">
                  <c:v>287730.5</c:v>
                </c:pt>
                <c:pt idx="17">
                  <c:v>436537</c:v>
                </c:pt>
                <c:pt idx="18">
                  <c:v>378017</c:v>
                </c:pt>
                <c:pt idx="19">
                  <c:v>376234</c:v>
                </c:pt>
                <c:pt idx="20">
                  <c:v>435514</c:v>
                </c:pt>
                <c:pt idx="21">
                  <c:v>422042.5</c:v>
                </c:pt>
                <c:pt idx="22">
                  <c:v>467039</c:v>
                </c:pt>
                <c:pt idx="23">
                  <c:v>509740</c:v>
                </c:pt>
                <c:pt idx="24">
                  <c:v>398560</c:v>
                </c:pt>
                <c:pt idx="25">
                  <c:v>357250</c:v>
                </c:pt>
                <c:pt idx="26">
                  <c:v>332515.5</c:v>
                </c:pt>
                <c:pt idx="27">
                  <c:v>270253</c:v>
                </c:pt>
                <c:pt idx="28">
                  <c:v>340314.5</c:v>
                </c:pt>
                <c:pt idx="29">
                  <c:v>369743</c:v>
                </c:pt>
                <c:pt idx="30">
                  <c:v>296815</c:v>
                </c:pt>
                <c:pt idx="31">
                  <c:v>354296.5</c:v>
                </c:pt>
                <c:pt idx="32">
                  <c:v>310450</c:v>
                </c:pt>
                <c:pt idx="33">
                  <c:v>422596.5</c:v>
                </c:pt>
                <c:pt idx="34">
                  <c:v>383653</c:v>
                </c:pt>
                <c:pt idx="35">
                  <c:v>349029</c:v>
                </c:pt>
                <c:pt idx="36">
                  <c:v>445633</c:v>
                </c:pt>
                <c:pt idx="37">
                  <c:v>429335</c:v>
                </c:pt>
                <c:pt idx="38">
                  <c:v>405872</c:v>
                </c:pt>
                <c:pt idx="39">
                  <c:v>322614</c:v>
                </c:pt>
                <c:pt idx="40">
                  <c:v>230910.5</c:v>
                </c:pt>
                <c:pt idx="41">
                  <c:v>172701.5</c:v>
                </c:pt>
                <c:pt idx="42">
                  <c:v>102706</c:v>
                </c:pt>
                <c:pt idx="43">
                  <c:v>270827.5</c:v>
                </c:pt>
                <c:pt idx="44">
                  <c:v>241227</c:v>
                </c:pt>
                <c:pt idx="45">
                  <c:v>312510.5</c:v>
                </c:pt>
                <c:pt idx="46">
                  <c:v>369178.5</c:v>
                </c:pt>
                <c:pt idx="47">
                  <c:v>309766.5</c:v>
                </c:pt>
                <c:pt idx="48">
                  <c:v>176744</c:v>
                </c:pt>
                <c:pt idx="49">
                  <c:v>216929</c:v>
                </c:pt>
                <c:pt idx="50">
                  <c:v>386738</c:v>
                </c:pt>
                <c:pt idx="51">
                  <c:v>468201</c:v>
                </c:pt>
                <c:pt idx="52">
                  <c:v>334473.5</c:v>
                </c:pt>
                <c:pt idx="53">
                  <c:v>251584.5</c:v>
                </c:pt>
                <c:pt idx="54">
                  <c:v>314690</c:v>
                </c:pt>
                <c:pt idx="55">
                  <c:v>282022.5</c:v>
                </c:pt>
                <c:pt idx="56">
                  <c:v>299984.5</c:v>
                </c:pt>
                <c:pt idx="57">
                  <c:v>217279.5</c:v>
                </c:pt>
                <c:pt idx="58">
                  <c:v>264188</c:v>
                </c:pt>
                <c:pt idx="59">
                  <c:v>265622.5</c:v>
                </c:pt>
                <c:pt idx="60">
                  <c:v>179066.5</c:v>
                </c:pt>
                <c:pt idx="61">
                  <c:v>243001</c:v>
                </c:pt>
                <c:pt idx="62">
                  <c:v>170540</c:v>
                </c:pt>
                <c:pt idx="63">
                  <c:v>147708.5</c:v>
                </c:pt>
                <c:pt idx="64">
                  <c:v>233759.5</c:v>
                </c:pt>
                <c:pt idx="65">
                  <c:v>315962</c:v>
                </c:pt>
                <c:pt idx="66">
                  <c:v>219334.5</c:v>
                </c:pt>
                <c:pt idx="67">
                  <c:v>185011</c:v>
                </c:pt>
                <c:pt idx="68">
                  <c:v>175694.5</c:v>
                </c:pt>
                <c:pt idx="69">
                  <c:v>186281</c:v>
                </c:pt>
                <c:pt idx="70">
                  <c:v>158169</c:v>
                </c:pt>
                <c:pt idx="71">
                  <c:v>201374.5</c:v>
                </c:pt>
                <c:pt idx="72">
                  <c:v>209246</c:v>
                </c:pt>
                <c:pt idx="73">
                  <c:v>349603</c:v>
                </c:pt>
                <c:pt idx="74">
                  <c:v>345157.5</c:v>
                </c:pt>
                <c:pt idx="75">
                  <c:v>304396</c:v>
                </c:pt>
                <c:pt idx="76">
                  <c:v>118398</c:v>
                </c:pt>
                <c:pt idx="77">
                  <c:v>171279</c:v>
                </c:pt>
                <c:pt idx="78">
                  <c:v>210154.5</c:v>
                </c:pt>
                <c:pt idx="79">
                  <c:v>210483.5</c:v>
                </c:pt>
                <c:pt idx="80">
                  <c:v>185237.5</c:v>
                </c:pt>
                <c:pt idx="81">
                  <c:v>194263</c:v>
                </c:pt>
                <c:pt idx="82">
                  <c:v>250826</c:v>
                </c:pt>
                <c:pt idx="83">
                  <c:v>235091.5</c:v>
                </c:pt>
                <c:pt idx="84">
                  <c:v>289003.5</c:v>
                </c:pt>
                <c:pt idx="85">
                  <c:v>437046.5</c:v>
                </c:pt>
                <c:pt idx="86">
                  <c:v>512989</c:v>
                </c:pt>
                <c:pt idx="87">
                  <c:v>523480</c:v>
                </c:pt>
                <c:pt idx="88">
                  <c:v>499873.5</c:v>
                </c:pt>
                <c:pt idx="89">
                  <c:v>478457</c:v>
                </c:pt>
                <c:pt idx="90">
                  <c:v>270769</c:v>
                </c:pt>
                <c:pt idx="91">
                  <c:v>215726</c:v>
                </c:pt>
                <c:pt idx="92">
                  <c:v>310515</c:v>
                </c:pt>
                <c:pt idx="93">
                  <c:v>256543</c:v>
                </c:pt>
                <c:pt idx="94">
                  <c:v>221880</c:v>
                </c:pt>
                <c:pt idx="95">
                  <c:v>198512.5</c:v>
                </c:pt>
                <c:pt idx="96">
                  <c:v>167385.5</c:v>
                </c:pt>
                <c:pt idx="97">
                  <c:v>152530.5</c:v>
                </c:pt>
                <c:pt idx="98">
                  <c:v>192228</c:v>
                </c:pt>
                <c:pt idx="99">
                  <c:v>181258</c:v>
                </c:pt>
                <c:pt idx="100">
                  <c:v>251281</c:v>
                </c:pt>
                <c:pt idx="101">
                  <c:v>427869</c:v>
                </c:pt>
                <c:pt idx="102">
                  <c:v>446205.5</c:v>
                </c:pt>
                <c:pt idx="103">
                  <c:v>238343.5</c:v>
                </c:pt>
                <c:pt idx="104">
                  <c:v>141517</c:v>
                </c:pt>
                <c:pt idx="105">
                  <c:v>150250</c:v>
                </c:pt>
                <c:pt idx="106">
                  <c:v>183491.5</c:v>
                </c:pt>
                <c:pt idx="107">
                  <c:v>176427</c:v>
                </c:pt>
                <c:pt idx="108">
                  <c:v>247514.5</c:v>
                </c:pt>
                <c:pt idx="109">
                  <c:v>342881.5</c:v>
                </c:pt>
                <c:pt idx="110">
                  <c:v>278601</c:v>
                </c:pt>
                <c:pt idx="111">
                  <c:v>126006</c:v>
                </c:pt>
                <c:pt idx="112">
                  <c:v>114775.5</c:v>
                </c:pt>
                <c:pt idx="113">
                  <c:v>162104</c:v>
                </c:pt>
                <c:pt idx="114">
                  <c:v>192533.5</c:v>
                </c:pt>
                <c:pt idx="115">
                  <c:v>225818.5</c:v>
                </c:pt>
                <c:pt idx="116">
                  <c:v>181152.5</c:v>
                </c:pt>
                <c:pt idx="117">
                  <c:v>160935.5</c:v>
                </c:pt>
                <c:pt idx="118">
                  <c:v>137441</c:v>
                </c:pt>
                <c:pt idx="119">
                  <c:v>204058.5</c:v>
                </c:pt>
                <c:pt idx="120">
                  <c:v>267947</c:v>
                </c:pt>
                <c:pt idx="121">
                  <c:v>295116.5</c:v>
                </c:pt>
                <c:pt idx="122">
                  <c:v>288412</c:v>
                </c:pt>
                <c:pt idx="123">
                  <c:v>381098.5</c:v>
                </c:pt>
                <c:pt idx="124">
                  <c:v>331611</c:v>
                </c:pt>
                <c:pt idx="125">
                  <c:v>147782</c:v>
                </c:pt>
                <c:pt idx="126">
                  <c:v>145284</c:v>
                </c:pt>
                <c:pt idx="127">
                  <c:v>332377.5</c:v>
                </c:pt>
                <c:pt idx="128">
                  <c:v>381710.5</c:v>
                </c:pt>
                <c:pt idx="129">
                  <c:v>512225</c:v>
                </c:pt>
                <c:pt idx="130">
                  <c:v>490145</c:v>
                </c:pt>
                <c:pt idx="131">
                  <c:v>426140.5</c:v>
                </c:pt>
                <c:pt idx="132">
                  <c:v>208134.5</c:v>
                </c:pt>
                <c:pt idx="133">
                  <c:v>165022</c:v>
                </c:pt>
                <c:pt idx="134">
                  <c:v>282144</c:v>
                </c:pt>
                <c:pt idx="135">
                  <c:v>212543</c:v>
                </c:pt>
                <c:pt idx="136">
                  <c:v>227155.5</c:v>
                </c:pt>
                <c:pt idx="137">
                  <c:v>198808</c:v>
                </c:pt>
                <c:pt idx="138">
                  <c:v>364151.5</c:v>
                </c:pt>
                <c:pt idx="139">
                  <c:v>188348</c:v>
                </c:pt>
                <c:pt idx="140">
                  <c:v>208370</c:v>
                </c:pt>
                <c:pt idx="141">
                  <c:v>330682.5</c:v>
                </c:pt>
                <c:pt idx="142">
                  <c:v>237844</c:v>
                </c:pt>
                <c:pt idx="143">
                  <c:v>337230</c:v>
                </c:pt>
                <c:pt idx="144">
                  <c:v>448292.5</c:v>
                </c:pt>
                <c:pt idx="145">
                  <c:v>313992</c:v>
                </c:pt>
                <c:pt idx="146">
                  <c:v>163359.5</c:v>
                </c:pt>
                <c:pt idx="147">
                  <c:v>209153</c:v>
                </c:pt>
                <c:pt idx="148">
                  <c:v>195494.5</c:v>
                </c:pt>
                <c:pt idx="149">
                  <c:v>162070</c:v>
                </c:pt>
                <c:pt idx="150">
                  <c:v>287718.5</c:v>
                </c:pt>
              </c:numCache>
            </c:numRef>
          </c:val>
          <c:extLst>
            <c:ext xmlns:c16="http://schemas.microsoft.com/office/drawing/2014/chart" uri="{C3380CC4-5D6E-409C-BE32-E72D297353CC}">
              <c16:uniqueId val="{00000006-CCAA-434E-8577-BC4C47D59BE8}"/>
            </c:ext>
          </c:extLst>
        </c:ser>
        <c:ser>
          <c:idx val="2"/>
          <c:order val="7"/>
          <c:tx>
            <c:strRef>
              <c:f>'[1]Gen over winter d'!$D$1</c:f>
              <c:strCache>
                <c:ptCount val="1"/>
                <c:pt idx="0">
                  <c:v>Coal</c:v>
                </c:pt>
              </c:strCache>
            </c:strRef>
          </c:tx>
          <c:spPr>
            <a:solidFill>
              <a:srgbClr val="000000"/>
            </a:solidFill>
            <a:ln w="25400">
              <a:noFill/>
            </a:ln>
          </c:spPr>
          <c:cat>
            <c:numRef>
              <c:f>'[1]Gen over winter d'!$A$2:$A$152</c:f>
              <c:numCache>
                <c:formatCode>m/d/yyyy</c:formatCode>
                <c:ptCount val="151"/>
                <c:pt idx="0">
                  <c:v>43765</c:v>
                </c:pt>
                <c:pt idx="1">
                  <c:v>43766</c:v>
                </c:pt>
                <c:pt idx="2">
                  <c:v>43767</c:v>
                </c:pt>
                <c:pt idx="3">
                  <c:v>43768</c:v>
                </c:pt>
                <c:pt idx="4">
                  <c:v>43769</c:v>
                </c:pt>
                <c:pt idx="5">
                  <c:v>43770</c:v>
                </c:pt>
                <c:pt idx="6">
                  <c:v>43771</c:v>
                </c:pt>
                <c:pt idx="7">
                  <c:v>43772</c:v>
                </c:pt>
                <c:pt idx="8">
                  <c:v>43773</c:v>
                </c:pt>
                <c:pt idx="9">
                  <c:v>43774</c:v>
                </c:pt>
                <c:pt idx="10">
                  <c:v>43775</c:v>
                </c:pt>
                <c:pt idx="11">
                  <c:v>43776</c:v>
                </c:pt>
                <c:pt idx="12">
                  <c:v>43777</c:v>
                </c:pt>
                <c:pt idx="13">
                  <c:v>43778</c:v>
                </c:pt>
                <c:pt idx="14">
                  <c:v>43779</c:v>
                </c:pt>
                <c:pt idx="15">
                  <c:v>43780</c:v>
                </c:pt>
                <c:pt idx="16">
                  <c:v>43781</c:v>
                </c:pt>
                <c:pt idx="17">
                  <c:v>43782</c:v>
                </c:pt>
                <c:pt idx="18">
                  <c:v>43783</c:v>
                </c:pt>
                <c:pt idx="19">
                  <c:v>43784</c:v>
                </c:pt>
                <c:pt idx="20">
                  <c:v>43785</c:v>
                </c:pt>
                <c:pt idx="21">
                  <c:v>43786</c:v>
                </c:pt>
                <c:pt idx="22">
                  <c:v>43787</c:v>
                </c:pt>
                <c:pt idx="23">
                  <c:v>43788</c:v>
                </c:pt>
                <c:pt idx="24">
                  <c:v>43789</c:v>
                </c:pt>
                <c:pt idx="25">
                  <c:v>43790</c:v>
                </c:pt>
                <c:pt idx="26">
                  <c:v>43791</c:v>
                </c:pt>
                <c:pt idx="27">
                  <c:v>43792</c:v>
                </c:pt>
                <c:pt idx="28">
                  <c:v>43793</c:v>
                </c:pt>
                <c:pt idx="29">
                  <c:v>43794</c:v>
                </c:pt>
                <c:pt idx="30">
                  <c:v>43795</c:v>
                </c:pt>
                <c:pt idx="31">
                  <c:v>43796</c:v>
                </c:pt>
                <c:pt idx="32">
                  <c:v>43797</c:v>
                </c:pt>
                <c:pt idx="33">
                  <c:v>43798</c:v>
                </c:pt>
                <c:pt idx="34">
                  <c:v>43799</c:v>
                </c:pt>
                <c:pt idx="35">
                  <c:v>43800</c:v>
                </c:pt>
                <c:pt idx="36">
                  <c:v>43801</c:v>
                </c:pt>
                <c:pt idx="37">
                  <c:v>43802</c:v>
                </c:pt>
                <c:pt idx="38">
                  <c:v>43803</c:v>
                </c:pt>
                <c:pt idx="39">
                  <c:v>43804</c:v>
                </c:pt>
                <c:pt idx="40">
                  <c:v>43805</c:v>
                </c:pt>
                <c:pt idx="41">
                  <c:v>43806</c:v>
                </c:pt>
                <c:pt idx="42">
                  <c:v>43807</c:v>
                </c:pt>
                <c:pt idx="43">
                  <c:v>43808</c:v>
                </c:pt>
                <c:pt idx="44">
                  <c:v>43809</c:v>
                </c:pt>
                <c:pt idx="45">
                  <c:v>43810</c:v>
                </c:pt>
                <c:pt idx="46">
                  <c:v>43811</c:v>
                </c:pt>
                <c:pt idx="47">
                  <c:v>43812</c:v>
                </c:pt>
                <c:pt idx="48">
                  <c:v>43813</c:v>
                </c:pt>
                <c:pt idx="49">
                  <c:v>43814</c:v>
                </c:pt>
                <c:pt idx="50">
                  <c:v>43815</c:v>
                </c:pt>
                <c:pt idx="51">
                  <c:v>43816</c:v>
                </c:pt>
                <c:pt idx="52">
                  <c:v>43817</c:v>
                </c:pt>
                <c:pt idx="53">
                  <c:v>43818</c:v>
                </c:pt>
                <c:pt idx="54">
                  <c:v>43819</c:v>
                </c:pt>
                <c:pt idx="55">
                  <c:v>43820</c:v>
                </c:pt>
                <c:pt idx="56">
                  <c:v>43821</c:v>
                </c:pt>
                <c:pt idx="57">
                  <c:v>43822</c:v>
                </c:pt>
                <c:pt idx="58">
                  <c:v>43823</c:v>
                </c:pt>
                <c:pt idx="59">
                  <c:v>43824</c:v>
                </c:pt>
                <c:pt idx="60">
                  <c:v>43825</c:v>
                </c:pt>
                <c:pt idx="61">
                  <c:v>43826</c:v>
                </c:pt>
                <c:pt idx="62">
                  <c:v>43827</c:v>
                </c:pt>
                <c:pt idx="63">
                  <c:v>43828</c:v>
                </c:pt>
                <c:pt idx="64">
                  <c:v>43829</c:v>
                </c:pt>
                <c:pt idx="65">
                  <c:v>43830</c:v>
                </c:pt>
                <c:pt idx="66">
                  <c:v>43831</c:v>
                </c:pt>
                <c:pt idx="67">
                  <c:v>43832</c:v>
                </c:pt>
                <c:pt idx="68">
                  <c:v>43833</c:v>
                </c:pt>
                <c:pt idx="69">
                  <c:v>43834</c:v>
                </c:pt>
                <c:pt idx="70">
                  <c:v>43835</c:v>
                </c:pt>
                <c:pt idx="71">
                  <c:v>43836</c:v>
                </c:pt>
                <c:pt idx="72">
                  <c:v>43837</c:v>
                </c:pt>
                <c:pt idx="73">
                  <c:v>43838</c:v>
                </c:pt>
                <c:pt idx="74">
                  <c:v>43839</c:v>
                </c:pt>
                <c:pt idx="75">
                  <c:v>43840</c:v>
                </c:pt>
                <c:pt idx="76">
                  <c:v>43841</c:v>
                </c:pt>
                <c:pt idx="77">
                  <c:v>43842</c:v>
                </c:pt>
                <c:pt idx="78">
                  <c:v>43843</c:v>
                </c:pt>
                <c:pt idx="79">
                  <c:v>43844</c:v>
                </c:pt>
                <c:pt idx="80">
                  <c:v>43845</c:v>
                </c:pt>
                <c:pt idx="81">
                  <c:v>43846</c:v>
                </c:pt>
                <c:pt idx="82">
                  <c:v>43847</c:v>
                </c:pt>
                <c:pt idx="83">
                  <c:v>43848</c:v>
                </c:pt>
                <c:pt idx="84">
                  <c:v>43849</c:v>
                </c:pt>
                <c:pt idx="85">
                  <c:v>43850</c:v>
                </c:pt>
                <c:pt idx="86">
                  <c:v>43851</c:v>
                </c:pt>
                <c:pt idx="87">
                  <c:v>43852</c:v>
                </c:pt>
                <c:pt idx="88">
                  <c:v>43853</c:v>
                </c:pt>
                <c:pt idx="89">
                  <c:v>43854</c:v>
                </c:pt>
                <c:pt idx="90">
                  <c:v>43855</c:v>
                </c:pt>
                <c:pt idx="91">
                  <c:v>43856</c:v>
                </c:pt>
                <c:pt idx="92">
                  <c:v>43857</c:v>
                </c:pt>
                <c:pt idx="93">
                  <c:v>43858</c:v>
                </c:pt>
                <c:pt idx="94">
                  <c:v>43859</c:v>
                </c:pt>
                <c:pt idx="95">
                  <c:v>43860</c:v>
                </c:pt>
                <c:pt idx="96">
                  <c:v>43861</c:v>
                </c:pt>
                <c:pt idx="97">
                  <c:v>43862</c:v>
                </c:pt>
                <c:pt idx="98">
                  <c:v>43863</c:v>
                </c:pt>
                <c:pt idx="99">
                  <c:v>43864</c:v>
                </c:pt>
                <c:pt idx="100">
                  <c:v>43865</c:v>
                </c:pt>
                <c:pt idx="101">
                  <c:v>43866</c:v>
                </c:pt>
                <c:pt idx="102">
                  <c:v>43867</c:v>
                </c:pt>
                <c:pt idx="103">
                  <c:v>43868</c:v>
                </c:pt>
                <c:pt idx="104">
                  <c:v>43869</c:v>
                </c:pt>
                <c:pt idx="105">
                  <c:v>43870</c:v>
                </c:pt>
                <c:pt idx="106">
                  <c:v>43871</c:v>
                </c:pt>
                <c:pt idx="107">
                  <c:v>43872</c:v>
                </c:pt>
                <c:pt idx="108">
                  <c:v>43873</c:v>
                </c:pt>
                <c:pt idx="109">
                  <c:v>43874</c:v>
                </c:pt>
                <c:pt idx="110">
                  <c:v>43875</c:v>
                </c:pt>
                <c:pt idx="111">
                  <c:v>43876</c:v>
                </c:pt>
                <c:pt idx="112">
                  <c:v>43877</c:v>
                </c:pt>
                <c:pt idx="113">
                  <c:v>43878</c:v>
                </c:pt>
                <c:pt idx="114">
                  <c:v>43879</c:v>
                </c:pt>
                <c:pt idx="115">
                  <c:v>43880</c:v>
                </c:pt>
                <c:pt idx="116">
                  <c:v>43881</c:v>
                </c:pt>
                <c:pt idx="117">
                  <c:v>43882</c:v>
                </c:pt>
                <c:pt idx="118">
                  <c:v>43883</c:v>
                </c:pt>
                <c:pt idx="119">
                  <c:v>43884</c:v>
                </c:pt>
                <c:pt idx="120">
                  <c:v>43885</c:v>
                </c:pt>
                <c:pt idx="121">
                  <c:v>43886</c:v>
                </c:pt>
                <c:pt idx="122">
                  <c:v>43887</c:v>
                </c:pt>
                <c:pt idx="123">
                  <c:v>43888</c:v>
                </c:pt>
                <c:pt idx="124">
                  <c:v>43889</c:v>
                </c:pt>
                <c:pt idx="125">
                  <c:v>43890</c:v>
                </c:pt>
                <c:pt idx="126">
                  <c:v>43891</c:v>
                </c:pt>
                <c:pt idx="127">
                  <c:v>43892</c:v>
                </c:pt>
                <c:pt idx="128">
                  <c:v>43893</c:v>
                </c:pt>
                <c:pt idx="129">
                  <c:v>43894</c:v>
                </c:pt>
                <c:pt idx="130">
                  <c:v>43895</c:v>
                </c:pt>
                <c:pt idx="131">
                  <c:v>43896</c:v>
                </c:pt>
                <c:pt idx="132">
                  <c:v>43897</c:v>
                </c:pt>
                <c:pt idx="133">
                  <c:v>43898</c:v>
                </c:pt>
                <c:pt idx="134">
                  <c:v>43899</c:v>
                </c:pt>
                <c:pt idx="135">
                  <c:v>43900</c:v>
                </c:pt>
                <c:pt idx="136">
                  <c:v>43901</c:v>
                </c:pt>
                <c:pt idx="137">
                  <c:v>43902</c:v>
                </c:pt>
                <c:pt idx="138">
                  <c:v>43903</c:v>
                </c:pt>
                <c:pt idx="139">
                  <c:v>43904</c:v>
                </c:pt>
                <c:pt idx="140">
                  <c:v>43905</c:v>
                </c:pt>
                <c:pt idx="141">
                  <c:v>43906</c:v>
                </c:pt>
                <c:pt idx="142">
                  <c:v>43907</c:v>
                </c:pt>
                <c:pt idx="143">
                  <c:v>43908</c:v>
                </c:pt>
                <c:pt idx="144">
                  <c:v>43909</c:v>
                </c:pt>
                <c:pt idx="145">
                  <c:v>43910</c:v>
                </c:pt>
                <c:pt idx="146">
                  <c:v>43911</c:v>
                </c:pt>
                <c:pt idx="147">
                  <c:v>43912</c:v>
                </c:pt>
                <c:pt idx="148">
                  <c:v>43913</c:v>
                </c:pt>
                <c:pt idx="149">
                  <c:v>43914</c:v>
                </c:pt>
                <c:pt idx="150">
                  <c:v>43915</c:v>
                </c:pt>
              </c:numCache>
            </c:numRef>
          </c:cat>
          <c:val>
            <c:numRef>
              <c:f>'[1]Gen over winter d'!$D$2:$D$152</c:f>
              <c:numCache>
                <c:formatCode>General</c:formatCode>
                <c:ptCount val="151"/>
                <c:pt idx="0">
                  <c:v>8923.5</c:v>
                </c:pt>
                <c:pt idx="1">
                  <c:v>13708.5</c:v>
                </c:pt>
                <c:pt idx="2">
                  <c:v>12129.5</c:v>
                </c:pt>
                <c:pt idx="3">
                  <c:v>7993</c:v>
                </c:pt>
                <c:pt idx="4">
                  <c:v>3788.5</c:v>
                </c:pt>
                <c:pt idx="5">
                  <c:v>14473</c:v>
                </c:pt>
                <c:pt idx="6">
                  <c:v>9632</c:v>
                </c:pt>
                <c:pt idx="7">
                  <c:v>17357.5</c:v>
                </c:pt>
                <c:pt idx="8">
                  <c:v>37298.5</c:v>
                </c:pt>
                <c:pt idx="9">
                  <c:v>32946</c:v>
                </c:pt>
                <c:pt idx="10">
                  <c:v>37187.5</c:v>
                </c:pt>
                <c:pt idx="11">
                  <c:v>33998.5</c:v>
                </c:pt>
                <c:pt idx="12">
                  <c:v>30842.5</c:v>
                </c:pt>
                <c:pt idx="13">
                  <c:v>19162.5</c:v>
                </c:pt>
                <c:pt idx="14">
                  <c:v>15530</c:v>
                </c:pt>
                <c:pt idx="15">
                  <c:v>31512</c:v>
                </c:pt>
                <c:pt idx="16">
                  <c:v>29793</c:v>
                </c:pt>
                <c:pt idx="17">
                  <c:v>62900</c:v>
                </c:pt>
                <c:pt idx="18">
                  <c:v>48638</c:v>
                </c:pt>
                <c:pt idx="19">
                  <c:v>50994.5</c:v>
                </c:pt>
                <c:pt idx="20">
                  <c:v>33548</c:v>
                </c:pt>
                <c:pt idx="21">
                  <c:v>27788.5</c:v>
                </c:pt>
                <c:pt idx="22">
                  <c:v>48779</c:v>
                </c:pt>
                <c:pt idx="23">
                  <c:v>58144</c:v>
                </c:pt>
                <c:pt idx="24">
                  <c:v>40176</c:v>
                </c:pt>
                <c:pt idx="25">
                  <c:v>33553.5</c:v>
                </c:pt>
                <c:pt idx="26">
                  <c:v>32029</c:v>
                </c:pt>
                <c:pt idx="27">
                  <c:v>16668</c:v>
                </c:pt>
                <c:pt idx="28">
                  <c:v>25505</c:v>
                </c:pt>
                <c:pt idx="29">
                  <c:v>45104</c:v>
                </c:pt>
                <c:pt idx="30">
                  <c:v>39652</c:v>
                </c:pt>
                <c:pt idx="31">
                  <c:v>40906.5</c:v>
                </c:pt>
                <c:pt idx="32">
                  <c:v>36182.5</c:v>
                </c:pt>
                <c:pt idx="33">
                  <c:v>40296.5</c:v>
                </c:pt>
                <c:pt idx="34">
                  <c:v>24783.5</c:v>
                </c:pt>
                <c:pt idx="35">
                  <c:v>22921.5</c:v>
                </c:pt>
                <c:pt idx="36">
                  <c:v>41387.5</c:v>
                </c:pt>
                <c:pt idx="37">
                  <c:v>39126.5</c:v>
                </c:pt>
                <c:pt idx="38">
                  <c:v>45367</c:v>
                </c:pt>
                <c:pt idx="39">
                  <c:v>50062.5</c:v>
                </c:pt>
                <c:pt idx="40">
                  <c:v>36532.5</c:v>
                </c:pt>
                <c:pt idx="41">
                  <c:v>21434</c:v>
                </c:pt>
                <c:pt idx="42">
                  <c:v>24481.5</c:v>
                </c:pt>
                <c:pt idx="43">
                  <c:v>39396</c:v>
                </c:pt>
                <c:pt idx="44">
                  <c:v>38792</c:v>
                </c:pt>
                <c:pt idx="45">
                  <c:v>55528</c:v>
                </c:pt>
                <c:pt idx="46">
                  <c:v>59289.5</c:v>
                </c:pt>
                <c:pt idx="47">
                  <c:v>40082</c:v>
                </c:pt>
                <c:pt idx="48">
                  <c:v>23510</c:v>
                </c:pt>
                <c:pt idx="49">
                  <c:v>34257.5</c:v>
                </c:pt>
                <c:pt idx="50">
                  <c:v>45024.5</c:v>
                </c:pt>
                <c:pt idx="51">
                  <c:v>72885</c:v>
                </c:pt>
                <c:pt idx="52">
                  <c:v>36013</c:v>
                </c:pt>
                <c:pt idx="53">
                  <c:v>36868.5</c:v>
                </c:pt>
                <c:pt idx="54">
                  <c:v>39470.5</c:v>
                </c:pt>
                <c:pt idx="55">
                  <c:v>24175.5</c:v>
                </c:pt>
                <c:pt idx="56">
                  <c:v>17006</c:v>
                </c:pt>
                <c:pt idx="57">
                  <c:v>13136</c:v>
                </c:pt>
                <c:pt idx="58">
                  <c:v>17515</c:v>
                </c:pt>
                <c:pt idx="59">
                  <c:v>13339.5</c:v>
                </c:pt>
                <c:pt idx="60">
                  <c:v>10911.5</c:v>
                </c:pt>
                <c:pt idx="61">
                  <c:v>14623.5</c:v>
                </c:pt>
                <c:pt idx="62">
                  <c:v>14544.5</c:v>
                </c:pt>
                <c:pt idx="63">
                  <c:v>11818</c:v>
                </c:pt>
                <c:pt idx="64">
                  <c:v>20106</c:v>
                </c:pt>
                <c:pt idx="65">
                  <c:v>29664</c:v>
                </c:pt>
                <c:pt idx="66">
                  <c:v>27099</c:v>
                </c:pt>
                <c:pt idx="67">
                  <c:v>50313.5</c:v>
                </c:pt>
                <c:pt idx="68">
                  <c:v>50854.5</c:v>
                </c:pt>
                <c:pt idx="69">
                  <c:v>44469</c:v>
                </c:pt>
                <c:pt idx="70">
                  <c:v>45309</c:v>
                </c:pt>
                <c:pt idx="71">
                  <c:v>59858.5</c:v>
                </c:pt>
                <c:pt idx="72">
                  <c:v>43611.5</c:v>
                </c:pt>
                <c:pt idx="73">
                  <c:v>55337</c:v>
                </c:pt>
                <c:pt idx="74">
                  <c:v>63039.5</c:v>
                </c:pt>
                <c:pt idx="75">
                  <c:v>57400</c:v>
                </c:pt>
                <c:pt idx="76">
                  <c:v>40558</c:v>
                </c:pt>
                <c:pt idx="77">
                  <c:v>35767.5</c:v>
                </c:pt>
                <c:pt idx="78">
                  <c:v>56381.5</c:v>
                </c:pt>
                <c:pt idx="79">
                  <c:v>55652</c:v>
                </c:pt>
                <c:pt idx="80">
                  <c:v>45394</c:v>
                </c:pt>
                <c:pt idx="81">
                  <c:v>43005</c:v>
                </c:pt>
                <c:pt idx="82">
                  <c:v>43554.5</c:v>
                </c:pt>
                <c:pt idx="83">
                  <c:v>53651.5</c:v>
                </c:pt>
                <c:pt idx="84">
                  <c:v>57485.5</c:v>
                </c:pt>
                <c:pt idx="85">
                  <c:v>70245.5</c:v>
                </c:pt>
                <c:pt idx="86">
                  <c:v>67087.5</c:v>
                </c:pt>
                <c:pt idx="87">
                  <c:v>53145</c:v>
                </c:pt>
                <c:pt idx="88">
                  <c:v>70570</c:v>
                </c:pt>
                <c:pt idx="89">
                  <c:v>81350.5</c:v>
                </c:pt>
                <c:pt idx="90">
                  <c:v>45144.5</c:v>
                </c:pt>
                <c:pt idx="91">
                  <c:v>26812</c:v>
                </c:pt>
                <c:pt idx="92">
                  <c:v>33796</c:v>
                </c:pt>
                <c:pt idx="93">
                  <c:v>26547.5</c:v>
                </c:pt>
                <c:pt idx="94">
                  <c:v>26174</c:v>
                </c:pt>
                <c:pt idx="95">
                  <c:v>33221</c:v>
                </c:pt>
                <c:pt idx="96">
                  <c:v>26244.5</c:v>
                </c:pt>
                <c:pt idx="97">
                  <c:v>20869.5</c:v>
                </c:pt>
                <c:pt idx="98">
                  <c:v>20625</c:v>
                </c:pt>
                <c:pt idx="99">
                  <c:v>31670</c:v>
                </c:pt>
                <c:pt idx="100">
                  <c:v>34554.5</c:v>
                </c:pt>
                <c:pt idx="101">
                  <c:v>47523.5</c:v>
                </c:pt>
                <c:pt idx="102">
                  <c:v>59884</c:v>
                </c:pt>
                <c:pt idx="103">
                  <c:v>65870</c:v>
                </c:pt>
                <c:pt idx="104">
                  <c:v>25942</c:v>
                </c:pt>
                <c:pt idx="105">
                  <c:v>35515</c:v>
                </c:pt>
                <c:pt idx="106">
                  <c:v>37869.5</c:v>
                </c:pt>
                <c:pt idx="107">
                  <c:v>38142.5</c:v>
                </c:pt>
                <c:pt idx="108">
                  <c:v>43975.5</c:v>
                </c:pt>
                <c:pt idx="109">
                  <c:v>38907.5</c:v>
                </c:pt>
                <c:pt idx="110">
                  <c:v>54642</c:v>
                </c:pt>
                <c:pt idx="111">
                  <c:v>42271.5</c:v>
                </c:pt>
                <c:pt idx="112">
                  <c:v>30159</c:v>
                </c:pt>
                <c:pt idx="113">
                  <c:v>40045.5</c:v>
                </c:pt>
                <c:pt idx="114">
                  <c:v>22826.5</c:v>
                </c:pt>
                <c:pt idx="115">
                  <c:v>44685</c:v>
                </c:pt>
                <c:pt idx="116">
                  <c:v>38672.5</c:v>
                </c:pt>
                <c:pt idx="117">
                  <c:v>35756.5</c:v>
                </c:pt>
                <c:pt idx="118">
                  <c:v>14125.5</c:v>
                </c:pt>
                <c:pt idx="119">
                  <c:v>21616.5</c:v>
                </c:pt>
                <c:pt idx="120">
                  <c:v>28445</c:v>
                </c:pt>
                <c:pt idx="121">
                  <c:v>27848</c:v>
                </c:pt>
                <c:pt idx="122">
                  <c:v>24530.5</c:v>
                </c:pt>
                <c:pt idx="123">
                  <c:v>16720.5</c:v>
                </c:pt>
                <c:pt idx="124">
                  <c:v>19918.5</c:v>
                </c:pt>
                <c:pt idx="125">
                  <c:v>14849.5</c:v>
                </c:pt>
                <c:pt idx="126">
                  <c:v>15493.5</c:v>
                </c:pt>
                <c:pt idx="127">
                  <c:v>35601</c:v>
                </c:pt>
                <c:pt idx="128">
                  <c:v>41405</c:v>
                </c:pt>
                <c:pt idx="129">
                  <c:v>58028.5</c:v>
                </c:pt>
                <c:pt idx="130">
                  <c:v>62331.5</c:v>
                </c:pt>
                <c:pt idx="131">
                  <c:v>65764</c:v>
                </c:pt>
                <c:pt idx="132">
                  <c:v>25531</c:v>
                </c:pt>
                <c:pt idx="133">
                  <c:v>0</c:v>
                </c:pt>
                <c:pt idx="134">
                  <c:v>1032</c:v>
                </c:pt>
                <c:pt idx="135">
                  <c:v>7472</c:v>
                </c:pt>
                <c:pt idx="136">
                  <c:v>0</c:v>
                </c:pt>
                <c:pt idx="137">
                  <c:v>0</c:v>
                </c:pt>
                <c:pt idx="138">
                  <c:v>9796.5</c:v>
                </c:pt>
                <c:pt idx="139">
                  <c:v>0</c:v>
                </c:pt>
                <c:pt idx="140">
                  <c:v>0</c:v>
                </c:pt>
                <c:pt idx="141">
                  <c:v>8311.5</c:v>
                </c:pt>
                <c:pt idx="142">
                  <c:v>6254</c:v>
                </c:pt>
                <c:pt idx="143">
                  <c:v>14649.5</c:v>
                </c:pt>
                <c:pt idx="144">
                  <c:v>12558.5</c:v>
                </c:pt>
                <c:pt idx="145">
                  <c:v>6633</c:v>
                </c:pt>
                <c:pt idx="146">
                  <c:v>0</c:v>
                </c:pt>
                <c:pt idx="147">
                  <c:v>0</c:v>
                </c:pt>
                <c:pt idx="148">
                  <c:v>6246.5</c:v>
                </c:pt>
                <c:pt idx="149">
                  <c:v>5648</c:v>
                </c:pt>
                <c:pt idx="150">
                  <c:v>18597</c:v>
                </c:pt>
              </c:numCache>
            </c:numRef>
          </c:val>
          <c:extLst>
            <c:ext xmlns:c16="http://schemas.microsoft.com/office/drawing/2014/chart" uri="{C3380CC4-5D6E-409C-BE32-E72D297353CC}">
              <c16:uniqueId val="{00000007-CCAA-434E-8577-BC4C47D59BE8}"/>
            </c:ext>
          </c:extLst>
        </c:ser>
        <c:ser>
          <c:idx val="7"/>
          <c:order val="8"/>
          <c:tx>
            <c:strRef>
              <c:f>'[1]Gen over winter d'!$I$1</c:f>
              <c:strCache>
                <c:ptCount val="1"/>
                <c:pt idx="0">
                  <c:v>OCGT</c:v>
                </c:pt>
              </c:strCache>
            </c:strRef>
          </c:tx>
          <c:spPr>
            <a:solidFill>
              <a:srgbClr val="993300"/>
            </a:solidFill>
            <a:ln w="25400">
              <a:noFill/>
            </a:ln>
          </c:spPr>
          <c:cat>
            <c:numRef>
              <c:f>'[1]Gen over winter d'!$A$2:$A$152</c:f>
              <c:numCache>
                <c:formatCode>m/d/yyyy</c:formatCode>
                <c:ptCount val="151"/>
                <c:pt idx="0">
                  <c:v>43765</c:v>
                </c:pt>
                <c:pt idx="1">
                  <c:v>43766</c:v>
                </c:pt>
                <c:pt idx="2">
                  <c:v>43767</c:v>
                </c:pt>
                <c:pt idx="3">
                  <c:v>43768</c:v>
                </c:pt>
                <c:pt idx="4">
                  <c:v>43769</c:v>
                </c:pt>
                <c:pt idx="5">
                  <c:v>43770</c:v>
                </c:pt>
                <c:pt idx="6">
                  <c:v>43771</c:v>
                </c:pt>
                <c:pt idx="7">
                  <c:v>43772</c:v>
                </c:pt>
                <c:pt idx="8">
                  <c:v>43773</c:v>
                </c:pt>
                <c:pt idx="9">
                  <c:v>43774</c:v>
                </c:pt>
                <c:pt idx="10">
                  <c:v>43775</c:v>
                </c:pt>
                <c:pt idx="11">
                  <c:v>43776</c:v>
                </c:pt>
                <c:pt idx="12">
                  <c:v>43777</c:v>
                </c:pt>
                <c:pt idx="13">
                  <c:v>43778</c:v>
                </c:pt>
                <c:pt idx="14">
                  <c:v>43779</c:v>
                </c:pt>
                <c:pt idx="15">
                  <c:v>43780</c:v>
                </c:pt>
                <c:pt idx="16">
                  <c:v>43781</c:v>
                </c:pt>
                <c:pt idx="17">
                  <c:v>43782</c:v>
                </c:pt>
                <c:pt idx="18">
                  <c:v>43783</c:v>
                </c:pt>
                <c:pt idx="19">
                  <c:v>43784</c:v>
                </c:pt>
                <c:pt idx="20">
                  <c:v>43785</c:v>
                </c:pt>
                <c:pt idx="21">
                  <c:v>43786</c:v>
                </c:pt>
                <c:pt idx="22">
                  <c:v>43787</c:v>
                </c:pt>
                <c:pt idx="23">
                  <c:v>43788</c:v>
                </c:pt>
                <c:pt idx="24">
                  <c:v>43789</c:v>
                </c:pt>
                <c:pt idx="25">
                  <c:v>43790</c:v>
                </c:pt>
                <c:pt idx="26">
                  <c:v>43791</c:v>
                </c:pt>
                <c:pt idx="27">
                  <c:v>43792</c:v>
                </c:pt>
                <c:pt idx="28">
                  <c:v>43793</c:v>
                </c:pt>
                <c:pt idx="29">
                  <c:v>43794</c:v>
                </c:pt>
                <c:pt idx="30">
                  <c:v>43795</c:v>
                </c:pt>
                <c:pt idx="31">
                  <c:v>43796</c:v>
                </c:pt>
                <c:pt idx="32">
                  <c:v>43797</c:v>
                </c:pt>
                <c:pt idx="33">
                  <c:v>43798</c:v>
                </c:pt>
                <c:pt idx="34">
                  <c:v>43799</c:v>
                </c:pt>
                <c:pt idx="35">
                  <c:v>43800</c:v>
                </c:pt>
                <c:pt idx="36">
                  <c:v>43801</c:v>
                </c:pt>
                <c:pt idx="37">
                  <c:v>43802</c:v>
                </c:pt>
                <c:pt idx="38">
                  <c:v>43803</c:v>
                </c:pt>
                <c:pt idx="39">
                  <c:v>43804</c:v>
                </c:pt>
                <c:pt idx="40">
                  <c:v>43805</c:v>
                </c:pt>
                <c:pt idx="41">
                  <c:v>43806</c:v>
                </c:pt>
                <c:pt idx="42">
                  <c:v>43807</c:v>
                </c:pt>
                <c:pt idx="43">
                  <c:v>43808</c:v>
                </c:pt>
                <c:pt idx="44">
                  <c:v>43809</c:v>
                </c:pt>
                <c:pt idx="45">
                  <c:v>43810</c:v>
                </c:pt>
                <c:pt idx="46">
                  <c:v>43811</c:v>
                </c:pt>
                <c:pt idx="47">
                  <c:v>43812</c:v>
                </c:pt>
                <c:pt idx="48">
                  <c:v>43813</c:v>
                </c:pt>
                <c:pt idx="49">
                  <c:v>43814</c:v>
                </c:pt>
                <c:pt idx="50">
                  <c:v>43815</c:v>
                </c:pt>
                <c:pt idx="51">
                  <c:v>43816</c:v>
                </c:pt>
                <c:pt idx="52">
                  <c:v>43817</c:v>
                </c:pt>
                <c:pt idx="53">
                  <c:v>43818</c:v>
                </c:pt>
                <c:pt idx="54">
                  <c:v>43819</c:v>
                </c:pt>
                <c:pt idx="55">
                  <c:v>43820</c:v>
                </c:pt>
                <c:pt idx="56">
                  <c:v>43821</c:v>
                </c:pt>
                <c:pt idx="57">
                  <c:v>43822</c:v>
                </c:pt>
                <c:pt idx="58">
                  <c:v>43823</c:v>
                </c:pt>
                <c:pt idx="59">
                  <c:v>43824</c:v>
                </c:pt>
                <c:pt idx="60">
                  <c:v>43825</c:v>
                </c:pt>
                <c:pt idx="61">
                  <c:v>43826</c:v>
                </c:pt>
                <c:pt idx="62">
                  <c:v>43827</c:v>
                </c:pt>
                <c:pt idx="63">
                  <c:v>43828</c:v>
                </c:pt>
                <c:pt idx="64">
                  <c:v>43829</c:v>
                </c:pt>
                <c:pt idx="65">
                  <c:v>43830</c:v>
                </c:pt>
                <c:pt idx="66">
                  <c:v>43831</c:v>
                </c:pt>
                <c:pt idx="67">
                  <c:v>43832</c:v>
                </c:pt>
                <c:pt idx="68">
                  <c:v>43833</c:v>
                </c:pt>
                <c:pt idx="69">
                  <c:v>43834</c:v>
                </c:pt>
                <c:pt idx="70">
                  <c:v>43835</c:v>
                </c:pt>
                <c:pt idx="71">
                  <c:v>43836</c:v>
                </c:pt>
                <c:pt idx="72">
                  <c:v>43837</c:v>
                </c:pt>
                <c:pt idx="73">
                  <c:v>43838</c:v>
                </c:pt>
                <c:pt idx="74">
                  <c:v>43839</c:v>
                </c:pt>
                <c:pt idx="75">
                  <c:v>43840</c:v>
                </c:pt>
                <c:pt idx="76">
                  <c:v>43841</c:v>
                </c:pt>
                <c:pt idx="77">
                  <c:v>43842</c:v>
                </c:pt>
                <c:pt idx="78">
                  <c:v>43843</c:v>
                </c:pt>
                <c:pt idx="79">
                  <c:v>43844</c:v>
                </c:pt>
                <c:pt idx="80">
                  <c:v>43845</c:v>
                </c:pt>
                <c:pt idx="81">
                  <c:v>43846</c:v>
                </c:pt>
                <c:pt idx="82">
                  <c:v>43847</c:v>
                </c:pt>
                <c:pt idx="83">
                  <c:v>43848</c:v>
                </c:pt>
                <c:pt idx="84">
                  <c:v>43849</c:v>
                </c:pt>
                <c:pt idx="85">
                  <c:v>43850</c:v>
                </c:pt>
                <c:pt idx="86">
                  <c:v>43851</c:v>
                </c:pt>
                <c:pt idx="87">
                  <c:v>43852</c:v>
                </c:pt>
                <c:pt idx="88">
                  <c:v>43853</c:v>
                </c:pt>
                <c:pt idx="89">
                  <c:v>43854</c:v>
                </c:pt>
                <c:pt idx="90">
                  <c:v>43855</c:v>
                </c:pt>
                <c:pt idx="91">
                  <c:v>43856</c:v>
                </c:pt>
                <c:pt idx="92">
                  <c:v>43857</c:v>
                </c:pt>
                <c:pt idx="93">
                  <c:v>43858</c:v>
                </c:pt>
                <c:pt idx="94">
                  <c:v>43859</c:v>
                </c:pt>
                <c:pt idx="95">
                  <c:v>43860</c:v>
                </c:pt>
                <c:pt idx="96">
                  <c:v>43861</c:v>
                </c:pt>
                <c:pt idx="97">
                  <c:v>43862</c:v>
                </c:pt>
                <c:pt idx="98">
                  <c:v>43863</c:v>
                </c:pt>
                <c:pt idx="99">
                  <c:v>43864</c:v>
                </c:pt>
                <c:pt idx="100">
                  <c:v>43865</c:v>
                </c:pt>
                <c:pt idx="101">
                  <c:v>43866</c:v>
                </c:pt>
                <c:pt idx="102">
                  <c:v>43867</c:v>
                </c:pt>
                <c:pt idx="103">
                  <c:v>43868</c:v>
                </c:pt>
                <c:pt idx="104">
                  <c:v>43869</c:v>
                </c:pt>
                <c:pt idx="105">
                  <c:v>43870</c:v>
                </c:pt>
                <c:pt idx="106">
                  <c:v>43871</c:v>
                </c:pt>
                <c:pt idx="107">
                  <c:v>43872</c:v>
                </c:pt>
                <c:pt idx="108">
                  <c:v>43873</c:v>
                </c:pt>
                <c:pt idx="109">
                  <c:v>43874</c:v>
                </c:pt>
                <c:pt idx="110">
                  <c:v>43875</c:v>
                </c:pt>
                <c:pt idx="111">
                  <c:v>43876</c:v>
                </c:pt>
                <c:pt idx="112">
                  <c:v>43877</c:v>
                </c:pt>
                <c:pt idx="113">
                  <c:v>43878</c:v>
                </c:pt>
                <c:pt idx="114">
                  <c:v>43879</c:v>
                </c:pt>
                <c:pt idx="115">
                  <c:v>43880</c:v>
                </c:pt>
                <c:pt idx="116">
                  <c:v>43881</c:v>
                </c:pt>
                <c:pt idx="117">
                  <c:v>43882</c:v>
                </c:pt>
                <c:pt idx="118">
                  <c:v>43883</c:v>
                </c:pt>
                <c:pt idx="119">
                  <c:v>43884</c:v>
                </c:pt>
                <c:pt idx="120">
                  <c:v>43885</c:v>
                </c:pt>
                <c:pt idx="121">
                  <c:v>43886</c:v>
                </c:pt>
                <c:pt idx="122">
                  <c:v>43887</c:v>
                </c:pt>
                <c:pt idx="123">
                  <c:v>43888</c:v>
                </c:pt>
                <c:pt idx="124">
                  <c:v>43889</c:v>
                </c:pt>
                <c:pt idx="125">
                  <c:v>43890</c:v>
                </c:pt>
                <c:pt idx="126">
                  <c:v>43891</c:v>
                </c:pt>
                <c:pt idx="127">
                  <c:v>43892</c:v>
                </c:pt>
                <c:pt idx="128">
                  <c:v>43893</c:v>
                </c:pt>
                <c:pt idx="129">
                  <c:v>43894</c:v>
                </c:pt>
                <c:pt idx="130">
                  <c:v>43895</c:v>
                </c:pt>
                <c:pt idx="131">
                  <c:v>43896</c:v>
                </c:pt>
                <c:pt idx="132">
                  <c:v>43897</c:v>
                </c:pt>
                <c:pt idx="133">
                  <c:v>43898</c:v>
                </c:pt>
                <c:pt idx="134">
                  <c:v>43899</c:v>
                </c:pt>
                <c:pt idx="135">
                  <c:v>43900</c:v>
                </c:pt>
                <c:pt idx="136">
                  <c:v>43901</c:v>
                </c:pt>
                <c:pt idx="137">
                  <c:v>43902</c:v>
                </c:pt>
                <c:pt idx="138">
                  <c:v>43903</c:v>
                </c:pt>
                <c:pt idx="139">
                  <c:v>43904</c:v>
                </c:pt>
                <c:pt idx="140">
                  <c:v>43905</c:v>
                </c:pt>
                <c:pt idx="141">
                  <c:v>43906</c:v>
                </c:pt>
                <c:pt idx="142">
                  <c:v>43907</c:v>
                </c:pt>
                <c:pt idx="143">
                  <c:v>43908</c:v>
                </c:pt>
                <c:pt idx="144">
                  <c:v>43909</c:v>
                </c:pt>
                <c:pt idx="145">
                  <c:v>43910</c:v>
                </c:pt>
                <c:pt idx="146">
                  <c:v>43911</c:v>
                </c:pt>
                <c:pt idx="147">
                  <c:v>43912</c:v>
                </c:pt>
                <c:pt idx="148">
                  <c:v>43913</c:v>
                </c:pt>
                <c:pt idx="149">
                  <c:v>43914</c:v>
                </c:pt>
                <c:pt idx="150">
                  <c:v>43915</c:v>
                </c:pt>
              </c:numCache>
            </c:numRef>
          </c:cat>
          <c:val>
            <c:numRef>
              <c:f>'[1]Gen over winter d'!$I$2:$I$152</c:f>
              <c:numCache>
                <c:formatCode>General</c:formatCode>
                <c:ptCount val="151"/>
                <c:pt idx="0">
                  <c:v>228.5</c:v>
                </c:pt>
                <c:pt idx="1">
                  <c:v>111</c:v>
                </c:pt>
                <c:pt idx="2">
                  <c:v>217.5</c:v>
                </c:pt>
                <c:pt idx="3">
                  <c:v>146.5</c:v>
                </c:pt>
                <c:pt idx="4">
                  <c:v>27</c:v>
                </c:pt>
                <c:pt idx="5">
                  <c:v>32</c:v>
                </c:pt>
                <c:pt idx="6">
                  <c:v>71</c:v>
                </c:pt>
                <c:pt idx="7">
                  <c:v>18</c:v>
                </c:pt>
                <c:pt idx="8">
                  <c:v>12.5</c:v>
                </c:pt>
                <c:pt idx="9">
                  <c:v>1.5</c:v>
                </c:pt>
                <c:pt idx="10">
                  <c:v>1215</c:v>
                </c:pt>
                <c:pt idx="11">
                  <c:v>53.5</c:v>
                </c:pt>
                <c:pt idx="12">
                  <c:v>24.5</c:v>
                </c:pt>
                <c:pt idx="13">
                  <c:v>28.5</c:v>
                </c:pt>
                <c:pt idx="14">
                  <c:v>18.5</c:v>
                </c:pt>
                <c:pt idx="15">
                  <c:v>25.5</c:v>
                </c:pt>
                <c:pt idx="16">
                  <c:v>403</c:v>
                </c:pt>
                <c:pt idx="17">
                  <c:v>1293</c:v>
                </c:pt>
                <c:pt idx="18">
                  <c:v>427.5</c:v>
                </c:pt>
                <c:pt idx="19">
                  <c:v>141</c:v>
                </c:pt>
                <c:pt idx="20">
                  <c:v>179</c:v>
                </c:pt>
                <c:pt idx="21">
                  <c:v>26.5</c:v>
                </c:pt>
                <c:pt idx="22">
                  <c:v>305</c:v>
                </c:pt>
                <c:pt idx="23">
                  <c:v>593</c:v>
                </c:pt>
                <c:pt idx="24">
                  <c:v>236.5</c:v>
                </c:pt>
                <c:pt idx="25">
                  <c:v>449</c:v>
                </c:pt>
                <c:pt idx="26">
                  <c:v>93.5</c:v>
                </c:pt>
                <c:pt idx="27">
                  <c:v>92</c:v>
                </c:pt>
                <c:pt idx="28">
                  <c:v>195</c:v>
                </c:pt>
                <c:pt idx="29">
                  <c:v>13</c:v>
                </c:pt>
                <c:pt idx="30">
                  <c:v>20</c:v>
                </c:pt>
                <c:pt idx="31">
                  <c:v>13</c:v>
                </c:pt>
                <c:pt idx="32">
                  <c:v>647</c:v>
                </c:pt>
                <c:pt idx="33">
                  <c:v>87</c:v>
                </c:pt>
                <c:pt idx="34">
                  <c:v>572.5</c:v>
                </c:pt>
                <c:pt idx="35">
                  <c:v>5.5</c:v>
                </c:pt>
                <c:pt idx="36">
                  <c:v>560</c:v>
                </c:pt>
                <c:pt idx="37">
                  <c:v>535.5</c:v>
                </c:pt>
                <c:pt idx="38">
                  <c:v>511</c:v>
                </c:pt>
                <c:pt idx="39">
                  <c:v>150</c:v>
                </c:pt>
                <c:pt idx="40">
                  <c:v>224.5</c:v>
                </c:pt>
                <c:pt idx="41">
                  <c:v>33</c:v>
                </c:pt>
                <c:pt idx="42">
                  <c:v>153.5</c:v>
                </c:pt>
                <c:pt idx="43">
                  <c:v>511.5</c:v>
                </c:pt>
                <c:pt idx="44">
                  <c:v>93</c:v>
                </c:pt>
                <c:pt idx="45">
                  <c:v>581.5</c:v>
                </c:pt>
                <c:pt idx="46">
                  <c:v>849</c:v>
                </c:pt>
                <c:pt idx="47">
                  <c:v>169</c:v>
                </c:pt>
                <c:pt idx="48">
                  <c:v>18.5</c:v>
                </c:pt>
                <c:pt idx="49">
                  <c:v>17</c:v>
                </c:pt>
                <c:pt idx="50">
                  <c:v>1879</c:v>
                </c:pt>
                <c:pt idx="51">
                  <c:v>686</c:v>
                </c:pt>
                <c:pt idx="52">
                  <c:v>357.5</c:v>
                </c:pt>
                <c:pt idx="53">
                  <c:v>28</c:v>
                </c:pt>
                <c:pt idx="54">
                  <c:v>9.5</c:v>
                </c:pt>
                <c:pt idx="55">
                  <c:v>7</c:v>
                </c:pt>
                <c:pt idx="56">
                  <c:v>15.5</c:v>
                </c:pt>
                <c:pt idx="57">
                  <c:v>7.5</c:v>
                </c:pt>
                <c:pt idx="58">
                  <c:v>12.5</c:v>
                </c:pt>
                <c:pt idx="59">
                  <c:v>44</c:v>
                </c:pt>
                <c:pt idx="60">
                  <c:v>20</c:v>
                </c:pt>
                <c:pt idx="61">
                  <c:v>56.5</c:v>
                </c:pt>
                <c:pt idx="62">
                  <c:v>5.5</c:v>
                </c:pt>
                <c:pt idx="63">
                  <c:v>4</c:v>
                </c:pt>
                <c:pt idx="64">
                  <c:v>35.5</c:v>
                </c:pt>
                <c:pt idx="65">
                  <c:v>68</c:v>
                </c:pt>
                <c:pt idx="66">
                  <c:v>68</c:v>
                </c:pt>
                <c:pt idx="67">
                  <c:v>161</c:v>
                </c:pt>
                <c:pt idx="68">
                  <c:v>144.5</c:v>
                </c:pt>
                <c:pt idx="69">
                  <c:v>602</c:v>
                </c:pt>
                <c:pt idx="70">
                  <c:v>8.5</c:v>
                </c:pt>
                <c:pt idx="71">
                  <c:v>274.5</c:v>
                </c:pt>
                <c:pt idx="72">
                  <c:v>26.5</c:v>
                </c:pt>
                <c:pt idx="73">
                  <c:v>636</c:v>
                </c:pt>
                <c:pt idx="74">
                  <c:v>440.5</c:v>
                </c:pt>
                <c:pt idx="75">
                  <c:v>93</c:v>
                </c:pt>
                <c:pt idx="76">
                  <c:v>2.5</c:v>
                </c:pt>
                <c:pt idx="77">
                  <c:v>147</c:v>
                </c:pt>
                <c:pt idx="78">
                  <c:v>46</c:v>
                </c:pt>
                <c:pt idx="79">
                  <c:v>313.5</c:v>
                </c:pt>
                <c:pt idx="80">
                  <c:v>33</c:v>
                </c:pt>
                <c:pt idx="81">
                  <c:v>234.5</c:v>
                </c:pt>
                <c:pt idx="82">
                  <c:v>562.5</c:v>
                </c:pt>
                <c:pt idx="83">
                  <c:v>102.5</c:v>
                </c:pt>
                <c:pt idx="84">
                  <c:v>252</c:v>
                </c:pt>
                <c:pt idx="85">
                  <c:v>56</c:v>
                </c:pt>
                <c:pt idx="86">
                  <c:v>83.5</c:v>
                </c:pt>
                <c:pt idx="87">
                  <c:v>2755</c:v>
                </c:pt>
                <c:pt idx="88">
                  <c:v>494.5</c:v>
                </c:pt>
                <c:pt idx="89">
                  <c:v>152.5</c:v>
                </c:pt>
                <c:pt idx="90">
                  <c:v>60.5</c:v>
                </c:pt>
                <c:pt idx="91">
                  <c:v>77.5</c:v>
                </c:pt>
                <c:pt idx="92">
                  <c:v>128</c:v>
                </c:pt>
                <c:pt idx="93">
                  <c:v>259.5</c:v>
                </c:pt>
                <c:pt idx="94">
                  <c:v>277.5</c:v>
                </c:pt>
                <c:pt idx="95">
                  <c:v>196</c:v>
                </c:pt>
                <c:pt idx="96">
                  <c:v>50</c:v>
                </c:pt>
                <c:pt idx="97">
                  <c:v>31</c:v>
                </c:pt>
                <c:pt idx="98">
                  <c:v>133</c:v>
                </c:pt>
                <c:pt idx="99">
                  <c:v>14.5</c:v>
                </c:pt>
                <c:pt idx="100">
                  <c:v>305.5</c:v>
                </c:pt>
                <c:pt idx="101">
                  <c:v>719.5</c:v>
                </c:pt>
                <c:pt idx="102">
                  <c:v>539.5</c:v>
                </c:pt>
                <c:pt idx="103">
                  <c:v>73</c:v>
                </c:pt>
                <c:pt idx="104">
                  <c:v>0</c:v>
                </c:pt>
                <c:pt idx="105">
                  <c:v>1580</c:v>
                </c:pt>
                <c:pt idx="106">
                  <c:v>121</c:v>
                </c:pt>
                <c:pt idx="107">
                  <c:v>184</c:v>
                </c:pt>
                <c:pt idx="108">
                  <c:v>288</c:v>
                </c:pt>
                <c:pt idx="109">
                  <c:v>291</c:v>
                </c:pt>
                <c:pt idx="110">
                  <c:v>39.5</c:v>
                </c:pt>
                <c:pt idx="111">
                  <c:v>173.5</c:v>
                </c:pt>
                <c:pt idx="112">
                  <c:v>0.5</c:v>
                </c:pt>
                <c:pt idx="113">
                  <c:v>12</c:v>
                </c:pt>
                <c:pt idx="114">
                  <c:v>379.5</c:v>
                </c:pt>
                <c:pt idx="115">
                  <c:v>13.5</c:v>
                </c:pt>
                <c:pt idx="116">
                  <c:v>184</c:v>
                </c:pt>
                <c:pt idx="117">
                  <c:v>6</c:v>
                </c:pt>
                <c:pt idx="118">
                  <c:v>117</c:v>
                </c:pt>
                <c:pt idx="119">
                  <c:v>316.5</c:v>
                </c:pt>
                <c:pt idx="120">
                  <c:v>173.5</c:v>
                </c:pt>
                <c:pt idx="121">
                  <c:v>615.5</c:v>
                </c:pt>
                <c:pt idx="122">
                  <c:v>1236.5</c:v>
                </c:pt>
                <c:pt idx="123">
                  <c:v>411</c:v>
                </c:pt>
                <c:pt idx="124">
                  <c:v>14.5</c:v>
                </c:pt>
                <c:pt idx="125">
                  <c:v>5.5</c:v>
                </c:pt>
                <c:pt idx="126">
                  <c:v>94</c:v>
                </c:pt>
                <c:pt idx="127">
                  <c:v>242.5</c:v>
                </c:pt>
                <c:pt idx="128">
                  <c:v>1069.5</c:v>
                </c:pt>
                <c:pt idx="129">
                  <c:v>1778</c:v>
                </c:pt>
                <c:pt idx="130">
                  <c:v>342</c:v>
                </c:pt>
                <c:pt idx="131">
                  <c:v>28</c:v>
                </c:pt>
                <c:pt idx="132">
                  <c:v>23</c:v>
                </c:pt>
                <c:pt idx="133">
                  <c:v>8.5</c:v>
                </c:pt>
                <c:pt idx="134">
                  <c:v>5.5</c:v>
                </c:pt>
                <c:pt idx="135">
                  <c:v>9.5</c:v>
                </c:pt>
                <c:pt idx="136">
                  <c:v>26</c:v>
                </c:pt>
                <c:pt idx="137">
                  <c:v>6.5</c:v>
                </c:pt>
                <c:pt idx="138">
                  <c:v>7</c:v>
                </c:pt>
                <c:pt idx="139">
                  <c:v>5.5</c:v>
                </c:pt>
                <c:pt idx="140">
                  <c:v>153</c:v>
                </c:pt>
                <c:pt idx="141">
                  <c:v>38.5</c:v>
                </c:pt>
                <c:pt idx="142">
                  <c:v>20.5</c:v>
                </c:pt>
                <c:pt idx="143">
                  <c:v>535.5</c:v>
                </c:pt>
                <c:pt idx="144">
                  <c:v>524.5</c:v>
                </c:pt>
                <c:pt idx="145">
                  <c:v>16.5</c:v>
                </c:pt>
                <c:pt idx="146">
                  <c:v>4.5</c:v>
                </c:pt>
                <c:pt idx="147">
                  <c:v>1.5</c:v>
                </c:pt>
                <c:pt idx="148">
                  <c:v>7</c:v>
                </c:pt>
                <c:pt idx="149">
                  <c:v>17.5</c:v>
                </c:pt>
                <c:pt idx="150">
                  <c:v>63.5</c:v>
                </c:pt>
              </c:numCache>
            </c:numRef>
          </c:val>
          <c:extLst>
            <c:ext xmlns:c16="http://schemas.microsoft.com/office/drawing/2014/chart" uri="{C3380CC4-5D6E-409C-BE32-E72D297353CC}">
              <c16:uniqueId val="{00000008-CCAA-434E-8577-BC4C47D59BE8}"/>
            </c:ext>
          </c:extLst>
        </c:ser>
        <c:ser>
          <c:idx val="5"/>
          <c:order val="9"/>
          <c:tx>
            <c:strRef>
              <c:f>'[1]Gen over winter d'!$G$1</c:f>
              <c:strCache>
                <c:ptCount val="1"/>
                <c:pt idx="0">
                  <c:v>PS</c:v>
                </c:pt>
              </c:strCache>
            </c:strRef>
          </c:tx>
          <c:spPr>
            <a:solidFill>
              <a:srgbClr val="0066CC"/>
            </a:solidFill>
            <a:ln w="25400">
              <a:noFill/>
            </a:ln>
          </c:spPr>
          <c:cat>
            <c:numRef>
              <c:f>'[1]Gen over winter d'!$A$2:$A$152</c:f>
              <c:numCache>
                <c:formatCode>m/d/yyyy</c:formatCode>
                <c:ptCount val="151"/>
                <c:pt idx="0">
                  <c:v>43765</c:v>
                </c:pt>
                <c:pt idx="1">
                  <c:v>43766</c:v>
                </c:pt>
                <c:pt idx="2">
                  <c:v>43767</c:v>
                </c:pt>
                <c:pt idx="3">
                  <c:v>43768</c:v>
                </c:pt>
                <c:pt idx="4">
                  <c:v>43769</c:v>
                </c:pt>
                <c:pt idx="5">
                  <c:v>43770</c:v>
                </c:pt>
                <c:pt idx="6">
                  <c:v>43771</c:v>
                </c:pt>
                <c:pt idx="7">
                  <c:v>43772</c:v>
                </c:pt>
                <c:pt idx="8">
                  <c:v>43773</c:v>
                </c:pt>
                <c:pt idx="9">
                  <c:v>43774</c:v>
                </c:pt>
                <c:pt idx="10">
                  <c:v>43775</c:v>
                </c:pt>
                <c:pt idx="11">
                  <c:v>43776</c:v>
                </c:pt>
                <c:pt idx="12">
                  <c:v>43777</c:v>
                </c:pt>
                <c:pt idx="13">
                  <c:v>43778</c:v>
                </c:pt>
                <c:pt idx="14">
                  <c:v>43779</c:v>
                </c:pt>
                <c:pt idx="15">
                  <c:v>43780</c:v>
                </c:pt>
                <c:pt idx="16">
                  <c:v>43781</c:v>
                </c:pt>
                <c:pt idx="17">
                  <c:v>43782</c:v>
                </c:pt>
                <c:pt idx="18">
                  <c:v>43783</c:v>
                </c:pt>
                <c:pt idx="19">
                  <c:v>43784</c:v>
                </c:pt>
                <c:pt idx="20">
                  <c:v>43785</c:v>
                </c:pt>
                <c:pt idx="21">
                  <c:v>43786</c:v>
                </c:pt>
                <c:pt idx="22">
                  <c:v>43787</c:v>
                </c:pt>
                <c:pt idx="23">
                  <c:v>43788</c:v>
                </c:pt>
                <c:pt idx="24">
                  <c:v>43789</c:v>
                </c:pt>
                <c:pt idx="25">
                  <c:v>43790</c:v>
                </c:pt>
                <c:pt idx="26">
                  <c:v>43791</c:v>
                </c:pt>
                <c:pt idx="27">
                  <c:v>43792</c:v>
                </c:pt>
                <c:pt idx="28">
                  <c:v>43793</c:v>
                </c:pt>
                <c:pt idx="29">
                  <c:v>43794</c:v>
                </c:pt>
                <c:pt idx="30">
                  <c:v>43795</c:v>
                </c:pt>
                <c:pt idx="31">
                  <c:v>43796</c:v>
                </c:pt>
                <c:pt idx="32">
                  <c:v>43797</c:v>
                </c:pt>
                <c:pt idx="33">
                  <c:v>43798</c:v>
                </c:pt>
                <c:pt idx="34">
                  <c:v>43799</c:v>
                </c:pt>
                <c:pt idx="35">
                  <c:v>43800</c:v>
                </c:pt>
                <c:pt idx="36">
                  <c:v>43801</c:v>
                </c:pt>
                <c:pt idx="37">
                  <c:v>43802</c:v>
                </c:pt>
                <c:pt idx="38">
                  <c:v>43803</c:v>
                </c:pt>
                <c:pt idx="39">
                  <c:v>43804</c:v>
                </c:pt>
                <c:pt idx="40">
                  <c:v>43805</c:v>
                </c:pt>
                <c:pt idx="41">
                  <c:v>43806</c:v>
                </c:pt>
                <c:pt idx="42">
                  <c:v>43807</c:v>
                </c:pt>
                <c:pt idx="43">
                  <c:v>43808</c:v>
                </c:pt>
                <c:pt idx="44">
                  <c:v>43809</c:v>
                </c:pt>
                <c:pt idx="45">
                  <c:v>43810</c:v>
                </c:pt>
                <c:pt idx="46">
                  <c:v>43811</c:v>
                </c:pt>
                <c:pt idx="47">
                  <c:v>43812</c:v>
                </c:pt>
                <c:pt idx="48">
                  <c:v>43813</c:v>
                </c:pt>
                <c:pt idx="49">
                  <c:v>43814</c:v>
                </c:pt>
                <c:pt idx="50">
                  <c:v>43815</c:v>
                </c:pt>
                <c:pt idx="51">
                  <c:v>43816</c:v>
                </c:pt>
                <c:pt idx="52">
                  <c:v>43817</c:v>
                </c:pt>
                <c:pt idx="53">
                  <c:v>43818</c:v>
                </c:pt>
                <c:pt idx="54">
                  <c:v>43819</c:v>
                </c:pt>
                <c:pt idx="55">
                  <c:v>43820</c:v>
                </c:pt>
                <c:pt idx="56">
                  <c:v>43821</c:v>
                </c:pt>
                <c:pt idx="57">
                  <c:v>43822</c:v>
                </c:pt>
                <c:pt idx="58">
                  <c:v>43823</c:v>
                </c:pt>
                <c:pt idx="59">
                  <c:v>43824</c:v>
                </c:pt>
                <c:pt idx="60">
                  <c:v>43825</c:v>
                </c:pt>
                <c:pt idx="61">
                  <c:v>43826</c:v>
                </c:pt>
                <c:pt idx="62">
                  <c:v>43827</c:v>
                </c:pt>
                <c:pt idx="63">
                  <c:v>43828</c:v>
                </c:pt>
                <c:pt idx="64">
                  <c:v>43829</c:v>
                </c:pt>
                <c:pt idx="65">
                  <c:v>43830</c:v>
                </c:pt>
                <c:pt idx="66">
                  <c:v>43831</c:v>
                </c:pt>
                <c:pt idx="67">
                  <c:v>43832</c:v>
                </c:pt>
                <c:pt idx="68">
                  <c:v>43833</c:v>
                </c:pt>
                <c:pt idx="69">
                  <c:v>43834</c:v>
                </c:pt>
                <c:pt idx="70">
                  <c:v>43835</c:v>
                </c:pt>
                <c:pt idx="71">
                  <c:v>43836</c:v>
                </c:pt>
                <c:pt idx="72">
                  <c:v>43837</c:v>
                </c:pt>
                <c:pt idx="73">
                  <c:v>43838</c:v>
                </c:pt>
                <c:pt idx="74">
                  <c:v>43839</c:v>
                </c:pt>
                <c:pt idx="75">
                  <c:v>43840</c:v>
                </c:pt>
                <c:pt idx="76">
                  <c:v>43841</c:v>
                </c:pt>
                <c:pt idx="77">
                  <c:v>43842</c:v>
                </c:pt>
                <c:pt idx="78">
                  <c:v>43843</c:v>
                </c:pt>
                <c:pt idx="79">
                  <c:v>43844</c:v>
                </c:pt>
                <c:pt idx="80">
                  <c:v>43845</c:v>
                </c:pt>
                <c:pt idx="81">
                  <c:v>43846</c:v>
                </c:pt>
                <c:pt idx="82">
                  <c:v>43847</c:v>
                </c:pt>
                <c:pt idx="83">
                  <c:v>43848</c:v>
                </c:pt>
                <c:pt idx="84">
                  <c:v>43849</c:v>
                </c:pt>
                <c:pt idx="85">
                  <c:v>43850</c:v>
                </c:pt>
                <c:pt idx="86">
                  <c:v>43851</c:v>
                </c:pt>
                <c:pt idx="87">
                  <c:v>43852</c:v>
                </c:pt>
                <c:pt idx="88">
                  <c:v>43853</c:v>
                </c:pt>
                <c:pt idx="89">
                  <c:v>43854</c:v>
                </c:pt>
                <c:pt idx="90">
                  <c:v>43855</c:v>
                </c:pt>
                <c:pt idx="91">
                  <c:v>43856</c:v>
                </c:pt>
                <c:pt idx="92">
                  <c:v>43857</c:v>
                </c:pt>
                <c:pt idx="93">
                  <c:v>43858</c:v>
                </c:pt>
                <c:pt idx="94">
                  <c:v>43859</c:v>
                </c:pt>
                <c:pt idx="95">
                  <c:v>43860</c:v>
                </c:pt>
                <c:pt idx="96">
                  <c:v>43861</c:v>
                </c:pt>
                <c:pt idx="97">
                  <c:v>43862</c:v>
                </c:pt>
                <c:pt idx="98">
                  <c:v>43863</c:v>
                </c:pt>
                <c:pt idx="99">
                  <c:v>43864</c:v>
                </c:pt>
                <c:pt idx="100">
                  <c:v>43865</c:v>
                </c:pt>
                <c:pt idx="101">
                  <c:v>43866</c:v>
                </c:pt>
                <c:pt idx="102">
                  <c:v>43867</c:v>
                </c:pt>
                <c:pt idx="103">
                  <c:v>43868</c:v>
                </c:pt>
                <c:pt idx="104">
                  <c:v>43869</c:v>
                </c:pt>
                <c:pt idx="105">
                  <c:v>43870</c:v>
                </c:pt>
                <c:pt idx="106">
                  <c:v>43871</c:v>
                </c:pt>
                <c:pt idx="107">
                  <c:v>43872</c:v>
                </c:pt>
                <c:pt idx="108">
                  <c:v>43873</c:v>
                </c:pt>
                <c:pt idx="109">
                  <c:v>43874</c:v>
                </c:pt>
                <c:pt idx="110">
                  <c:v>43875</c:v>
                </c:pt>
                <c:pt idx="111">
                  <c:v>43876</c:v>
                </c:pt>
                <c:pt idx="112">
                  <c:v>43877</c:v>
                </c:pt>
                <c:pt idx="113">
                  <c:v>43878</c:v>
                </c:pt>
                <c:pt idx="114">
                  <c:v>43879</c:v>
                </c:pt>
                <c:pt idx="115">
                  <c:v>43880</c:v>
                </c:pt>
                <c:pt idx="116">
                  <c:v>43881</c:v>
                </c:pt>
                <c:pt idx="117">
                  <c:v>43882</c:v>
                </c:pt>
                <c:pt idx="118">
                  <c:v>43883</c:v>
                </c:pt>
                <c:pt idx="119">
                  <c:v>43884</c:v>
                </c:pt>
                <c:pt idx="120">
                  <c:v>43885</c:v>
                </c:pt>
                <c:pt idx="121">
                  <c:v>43886</c:v>
                </c:pt>
                <c:pt idx="122">
                  <c:v>43887</c:v>
                </c:pt>
                <c:pt idx="123">
                  <c:v>43888</c:v>
                </c:pt>
                <c:pt idx="124">
                  <c:v>43889</c:v>
                </c:pt>
                <c:pt idx="125">
                  <c:v>43890</c:v>
                </c:pt>
                <c:pt idx="126">
                  <c:v>43891</c:v>
                </c:pt>
                <c:pt idx="127">
                  <c:v>43892</c:v>
                </c:pt>
                <c:pt idx="128">
                  <c:v>43893</c:v>
                </c:pt>
                <c:pt idx="129">
                  <c:v>43894</c:v>
                </c:pt>
                <c:pt idx="130">
                  <c:v>43895</c:v>
                </c:pt>
                <c:pt idx="131">
                  <c:v>43896</c:v>
                </c:pt>
                <c:pt idx="132">
                  <c:v>43897</c:v>
                </c:pt>
                <c:pt idx="133">
                  <c:v>43898</c:v>
                </c:pt>
                <c:pt idx="134">
                  <c:v>43899</c:v>
                </c:pt>
                <c:pt idx="135">
                  <c:v>43900</c:v>
                </c:pt>
                <c:pt idx="136">
                  <c:v>43901</c:v>
                </c:pt>
                <c:pt idx="137">
                  <c:v>43902</c:v>
                </c:pt>
                <c:pt idx="138">
                  <c:v>43903</c:v>
                </c:pt>
                <c:pt idx="139">
                  <c:v>43904</c:v>
                </c:pt>
                <c:pt idx="140">
                  <c:v>43905</c:v>
                </c:pt>
                <c:pt idx="141">
                  <c:v>43906</c:v>
                </c:pt>
                <c:pt idx="142">
                  <c:v>43907</c:v>
                </c:pt>
                <c:pt idx="143">
                  <c:v>43908</c:v>
                </c:pt>
                <c:pt idx="144">
                  <c:v>43909</c:v>
                </c:pt>
                <c:pt idx="145">
                  <c:v>43910</c:v>
                </c:pt>
                <c:pt idx="146">
                  <c:v>43911</c:v>
                </c:pt>
                <c:pt idx="147">
                  <c:v>43912</c:v>
                </c:pt>
                <c:pt idx="148">
                  <c:v>43913</c:v>
                </c:pt>
                <c:pt idx="149">
                  <c:v>43914</c:v>
                </c:pt>
                <c:pt idx="150">
                  <c:v>43915</c:v>
                </c:pt>
              </c:numCache>
            </c:numRef>
          </c:cat>
          <c:val>
            <c:numRef>
              <c:f>'[1]Gen over winter d'!$G$2:$G$152</c:f>
              <c:numCache>
                <c:formatCode>General</c:formatCode>
                <c:ptCount val="151"/>
                <c:pt idx="0">
                  <c:v>4933</c:v>
                </c:pt>
                <c:pt idx="1">
                  <c:v>7620</c:v>
                </c:pt>
                <c:pt idx="2">
                  <c:v>5488</c:v>
                </c:pt>
                <c:pt idx="3">
                  <c:v>6644</c:v>
                </c:pt>
                <c:pt idx="4">
                  <c:v>7891</c:v>
                </c:pt>
                <c:pt idx="5">
                  <c:v>5364</c:v>
                </c:pt>
                <c:pt idx="6">
                  <c:v>6116</c:v>
                </c:pt>
                <c:pt idx="7">
                  <c:v>4768</c:v>
                </c:pt>
                <c:pt idx="8">
                  <c:v>3753</c:v>
                </c:pt>
                <c:pt idx="9">
                  <c:v>3666</c:v>
                </c:pt>
                <c:pt idx="10">
                  <c:v>8378</c:v>
                </c:pt>
                <c:pt idx="11">
                  <c:v>2451</c:v>
                </c:pt>
                <c:pt idx="12">
                  <c:v>6476</c:v>
                </c:pt>
                <c:pt idx="13">
                  <c:v>3711</c:v>
                </c:pt>
                <c:pt idx="14">
                  <c:v>4464</c:v>
                </c:pt>
                <c:pt idx="15">
                  <c:v>4837</c:v>
                </c:pt>
                <c:pt idx="16">
                  <c:v>5013</c:v>
                </c:pt>
                <c:pt idx="17">
                  <c:v>6182</c:v>
                </c:pt>
                <c:pt idx="18">
                  <c:v>5464</c:v>
                </c:pt>
                <c:pt idx="19">
                  <c:v>2916</c:v>
                </c:pt>
                <c:pt idx="20">
                  <c:v>6064</c:v>
                </c:pt>
                <c:pt idx="21">
                  <c:v>3897</c:v>
                </c:pt>
                <c:pt idx="22">
                  <c:v>5651</c:v>
                </c:pt>
                <c:pt idx="23">
                  <c:v>8849</c:v>
                </c:pt>
                <c:pt idx="24">
                  <c:v>1429</c:v>
                </c:pt>
                <c:pt idx="25">
                  <c:v>4005</c:v>
                </c:pt>
                <c:pt idx="26">
                  <c:v>4830</c:v>
                </c:pt>
                <c:pt idx="27">
                  <c:v>3462</c:v>
                </c:pt>
                <c:pt idx="28">
                  <c:v>3166</c:v>
                </c:pt>
                <c:pt idx="29">
                  <c:v>4602</c:v>
                </c:pt>
                <c:pt idx="30">
                  <c:v>2262</c:v>
                </c:pt>
                <c:pt idx="31">
                  <c:v>3369</c:v>
                </c:pt>
                <c:pt idx="32">
                  <c:v>4982</c:v>
                </c:pt>
                <c:pt idx="33">
                  <c:v>5395</c:v>
                </c:pt>
                <c:pt idx="34">
                  <c:v>4251</c:v>
                </c:pt>
                <c:pt idx="35">
                  <c:v>3515</c:v>
                </c:pt>
                <c:pt idx="36">
                  <c:v>5654</c:v>
                </c:pt>
                <c:pt idx="37">
                  <c:v>6351</c:v>
                </c:pt>
                <c:pt idx="38">
                  <c:v>5509</c:v>
                </c:pt>
                <c:pt idx="39">
                  <c:v>2731</c:v>
                </c:pt>
                <c:pt idx="40">
                  <c:v>3282</c:v>
                </c:pt>
                <c:pt idx="41">
                  <c:v>3323</c:v>
                </c:pt>
                <c:pt idx="42">
                  <c:v>8866</c:v>
                </c:pt>
                <c:pt idx="43">
                  <c:v>9429</c:v>
                </c:pt>
                <c:pt idx="44">
                  <c:v>4190</c:v>
                </c:pt>
                <c:pt idx="45">
                  <c:v>5497</c:v>
                </c:pt>
                <c:pt idx="46">
                  <c:v>4767</c:v>
                </c:pt>
                <c:pt idx="47">
                  <c:v>4893</c:v>
                </c:pt>
                <c:pt idx="48">
                  <c:v>5816</c:v>
                </c:pt>
                <c:pt idx="49">
                  <c:v>3662</c:v>
                </c:pt>
                <c:pt idx="50">
                  <c:v>7034</c:v>
                </c:pt>
                <c:pt idx="51">
                  <c:v>7405</c:v>
                </c:pt>
                <c:pt idx="52">
                  <c:v>7987</c:v>
                </c:pt>
                <c:pt idx="53">
                  <c:v>6834</c:v>
                </c:pt>
                <c:pt idx="54">
                  <c:v>6309</c:v>
                </c:pt>
                <c:pt idx="55">
                  <c:v>4848</c:v>
                </c:pt>
                <c:pt idx="56">
                  <c:v>5434</c:v>
                </c:pt>
                <c:pt idx="57">
                  <c:v>3524</c:v>
                </c:pt>
                <c:pt idx="58">
                  <c:v>5079</c:v>
                </c:pt>
                <c:pt idx="59">
                  <c:v>5675</c:v>
                </c:pt>
                <c:pt idx="60">
                  <c:v>3281</c:v>
                </c:pt>
                <c:pt idx="61">
                  <c:v>5208</c:v>
                </c:pt>
                <c:pt idx="62">
                  <c:v>4853</c:v>
                </c:pt>
                <c:pt idx="63">
                  <c:v>5794</c:v>
                </c:pt>
                <c:pt idx="64">
                  <c:v>4826</c:v>
                </c:pt>
                <c:pt idx="65">
                  <c:v>2857</c:v>
                </c:pt>
                <c:pt idx="66">
                  <c:v>3079</c:v>
                </c:pt>
                <c:pt idx="67">
                  <c:v>2428</c:v>
                </c:pt>
                <c:pt idx="68">
                  <c:v>3031</c:v>
                </c:pt>
                <c:pt idx="69">
                  <c:v>5600</c:v>
                </c:pt>
                <c:pt idx="70">
                  <c:v>3554</c:v>
                </c:pt>
                <c:pt idx="71">
                  <c:v>4802</c:v>
                </c:pt>
                <c:pt idx="72">
                  <c:v>4362</c:v>
                </c:pt>
                <c:pt idx="73">
                  <c:v>4099</c:v>
                </c:pt>
                <c:pt idx="74">
                  <c:v>4877</c:v>
                </c:pt>
                <c:pt idx="75">
                  <c:v>3577</c:v>
                </c:pt>
                <c:pt idx="76">
                  <c:v>2464</c:v>
                </c:pt>
                <c:pt idx="77">
                  <c:v>3696</c:v>
                </c:pt>
                <c:pt idx="78">
                  <c:v>4638</c:v>
                </c:pt>
                <c:pt idx="79">
                  <c:v>7876</c:v>
                </c:pt>
                <c:pt idx="80">
                  <c:v>2829</c:v>
                </c:pt>
                <c:pt idx="81">
                  <c:v>4649</c:v>
                </c:pt>
                <c:pt idx="82">
                  <c:v>2637</c:v>
                </c:pt>
                <c:pt idx="83">
                  <c:v>3847</c:v>
                </c:pt>
                <c:pt idx="84">
                  <c:v>3550</c:v>
                </c:pt>
                <c:pt idx="85">
                  <c:v>2357</c:v>
                </c:pt>
                <c:pt idx="86">
                  <c:v>8626</c:v>
                </c:pt>
                <c:pt idx="87">
                  <c:v>6804</c:v>
                </c:pt>
                <c:pt idx="88">
                  <c:v>4717</c:v>
                </c:pt>
                <c:pt idx="89">
                  <c:v>6813</c:v>
                </c:pt>
                <c:pt idx="90">
                  <c:v>3939</c:v>
                </c:pt>
                <c:pt idx="91">
                  <c:v>5653</c:v>
                </c:pt>
                <c:pt idx="92">
                  <c:v>7968</c:v>
                </c:pt>
                <c:pt idx="93">
                  <c:v>2374</c:v>
                </c:pt>
                <c:pt idx="94">
                  <c:v>3431</c:v>
                </c:pt>
                <c:pt idx="95">
                  <c:v>5032</c:v>
                </c:pt>
                <c:pt idx="96">
                  <c:v>5963</c:v>
                </c:pt>
                <c:pt idx="97">
                  <c:v>5884</c:v>
                </c:pt>
                <c:pt idx="98">
                  <c:v>3625</c:v>
                </c:pt>
                <c:pt idx="99">
                  <c:v>6537</c:v>
                </c:pt>
                <c:pt idx="100">
                  <c:v>4603</c:v>
                </c:pt>
                <c:pt idx="101">
                  <c:v>3734</c:v>
                </c:pt>
                <c:pt idx="102">
                  <c:v>5951</c:v>
                </c:pt>
                <c:pt idx="103">
                  <c:v>2371</c:v>
                </c:pt>
                <c:pt idx="104">
                  <c:v>5078</c:v>
                </c:pt>
                <c:pt idx="105">
                  <c:v>9627</c:v>
                </c:pt>
                <c:pt idx="106">
                  <c:v>5244</c:v>
                </c:pt>
                <c:pt idx="107">
                  <c:v>5283</c:v>
                </c:pt>
                <c:pt idx="108">
                  <c:v>4170</c:v>
                </c:pt>
                <c:pt idx="109">
                  <c:v>5142</c:v>
                </c:pt>
                <c:pt idx="110">
                  <c:v>2199</c:v>
                </c:pt>
                <c:pt idx="111">
                  <c:v>4161</c:v>
                </c:pt>
                <c:pt idx="112">
                  <c:v>5947</c:v>
                </c:pt>
                <c:pt idx="113">
                  <c:v>5295</c:v>
                </c:pt>
                <c:pt idx="114">
                  <c:v>4188</c:v>
                </c:pt>
                <c:pt idx="115">
                  <c:v>1897</c:v>
                </c:pt>
                <c:pt idx="116">
                  <c:v>5207</c:v>
                </c:pt>
                <c:pt idx="117">
                  <c:v>3285</c:v>
                </c:pt>
                <c:pt idx="118">
                  <c:v>3285</c:v>
                </c:pt>
                <c:pt idx="119">
                  <c:v>3724</c:v>
                </c:pt>
                <c:pt idx="120">
                  <c:v>2488</c:v>
                </c:pt>
                <c:pt idx="121">
                  <c:v>5778</c:v>
                </c:pt>
                <c:pt idx="122">
                  <c:v>5184</c:v>
                </c:pt>
                <c:pt idx="123">
                  <c:v>4463</c:v>
                </c:pt>
                <c:pt idx="124">
                  <c:v>2848</c:v>
                </c:pt>
                <c:pt idx="125">
                  <c:v>7231</c:v>
                </c:pt>
                <c:pt idx="126">
                  <c:v>4541</c:v>
                </c:pt>
                <c:pt idx="127">
                  <c:v>5310</c:v>
                </c:pt>
                <c:pt idx="128">
                  <c:v>6550</c:v>
                </c:pt>
                <c:pt idx="129">
                  <c:v>8555</c:v>
                </c:pt>
                <c:pt idx="130">
                  <c:v>4278</c:v>
                </c:pt>
                <c:pt idx="131">
                  <c:v>6193</c:v>
                </c:pt>
                <c:pt idx="132">
                  <c:v>3375</c:v>
                </c:pt>
                <c:pt idx="133">
                  <c:v>6918</c:v>
                </c:pt>
                <c:pt idx="134">
                  <c:v>4307</c:v>
                </c:pt>
                <c:pt idx="135">
                  <c:v>3419</c:v>
                </c:pt>
                <c:pt idx="136">
                  <c:v>4617</c:v>
                </c:pt>
                <c:pt idx="137">
                  <c:v>3958</c:v>
                </c:pt>
                <c:pt idx="138">
                  <c:v>5328</c:v>
                </c:pt>
                <c:pt idx="139">
                  <c:v>5400</c:v>
                </c:pt>
                <c:pt idx="140">
                  <c:v>3913</c:v>
                </c:pt>
                <c:pt idx="141">
                  <c:v>3174</c:v>
                </c:pt>
                <c:pt idx="142">
                  <c:v>3483</c:v>
                </c:pt>
                <c:pt idx="143">
                  <c:v>6256</c:v>
                </c:pt>
                <c:pt idx="144">
                  <c:v>6560</c:v>
                </c:pt>
                <c:pt idx="145">
                  <c:v>1825</c:v>
                </c:pt>
                <c:pt idx="146">
                  <c:v>3675</c:v>
                </c:pt>
                <c:pt idx="147">
                  <c:v>3353</c:v>
                </c:pt>
                <c:pt idx="148">
                  <c:v>3392</c:v>
                </c:pt>
                <c:pt idx="149">
                  <c:v>3794</c:v>
                </c:pt>
                <c:pt idx="150">
                  <c:v>3923</c:v>
                </c:pt>
              </c:numCache>
            </c:numRef>
          </c:val>
          <c:extLst>
            <c:ext xmlns:c16="http://schemas.microsoft.com/office/drawing/2014/chart" uri="{C3380CC4-5D6E-409C-BE32-E72D297353CC}">
              <c16:uniqueId val="{00000009-CCAA-434E-8577-BC4C47D59BE8}"/>
            </c:ext>
          </c:extLst>
        </c:ser>
        <c:dLbls>
          <c:showLegendKey val="0"/>
          <c:showVal val="0"/>
          <c:showCatName val="0"/>
          <c:showSerName val="0"/>
          <c:showPercent val="0"/>
          <c:showBubbleSize val="0"/>
        </c:dLbls>
        <c:axId val="319991472"/>
        <c:axId val="1"/>
      </c:areaChart>
      <c:catAx>
        <c:axId val="319991472"/>
        <c:scaling>
          <c:orientation val="minMax"/>
        </c:scaling>
        <c:delete val="0"/>
        <c:axPos val="b"/>
        <c:numFmt formatCode="m/d/yyyy" sourceLinked="0"/>
        <c:majorTickMark val="out"/>
        <c:minorTickMark val="none"/>
        <c:tickLblPos val="nextTo"/>
        <c:spPr>
          <a:ln w="3175">
            <a:solidFill>
              <a:srgbClr val="E3E3E3"/>
            </a:solidFill>
            <a:prstDash val="solid"/>
          </a:ln>
        </c:spPr>
        <c:txPr>
          <a:bodyPr rot="-5400000" vert="horz"/>
          <a:lstStyle/>
          <a:p>
            <a:pPr>
              <a:defRPr sz="900" b="0" i="0" u="none" strike="noStrike" baseline="0">
                <a:solidFill>
                  <a:srgbClr val="333333"/>
                </a:solidFill>
                <a:latin typeface="Calibri"/>
                <a:ea typeface="Calibri"/>
                <a:cs typeface="Calibri"/>
              </a:defRPr>
            </a:pPr>
            <a:endParaRPr lang="en-US"/>
          </a:p>
        </c:txPr>
        <c:crossAx val="1"/>
        <c:crosses val="autoZero"/>
        <c:auto val="0"/>
        <c:lblAlgn val="ctr"/>
        <c:lblOffset val="100"/>
        <c:tickLblSkip val="5"/>
        <c:tickMarkSkip val="1"/>
        <c:noMultiLvlLbl val="0"/>
      </c:catAx>
      <c:valAx>
        <c:axId val="1"/>
        <c:scaling>
          <c:orientation val="minMax"/>
        </c:scaling>
        <c:delete val="0"/>
        <c:axPos val="l"/>
        <c:majorGridlines>
          <c:spPr>
            <a:ln w="3175">
              <a:solidFill>
                <a:srgbClr val="E3E3E3"/>
              </a:solidFill>
              <a:prstDash val="solid"/>
            </a:ln>
          </c:spPr>
        </c:majorGridlines>
        <c:numFmt formatCode="General" sourceLinked="1"/>
        <c:majorTickMark val="none"/>
        <c:minorTickMark val="none"/>
        <c:tickLblPos val="nextTo"/>
        <c:spPr>
          <a:ln w="6350">
            <a:noFill/>
          </a:ln>
        </c:spPr>
        <c:txPr>
          <a:bodyPr rot="0" vert="horz"/>
          <a:lstStyle/>
          <a:p>
            <a:pPr>
              <a:defRPr sz="900" b="0" i="0" u="none" strike="noStrike" baseline="0">
                <a:solidFill>
                  <a:srgbClr val="333333"/>
                </a:solidFill>
                <a:latin typeface="Calibri"/>
                <a:ea typeface="Calibri"/>
                <a:cs typeface="Calibri"/>
              </a:defRPr>
            </a:pPr>
            <a:endParaRPr lang="en-US"/>
          </a:p>
        </c:txPr>
        <c:crossAx val="319991472"/>
        <c:crosses val="autoZero"/>
        <c:crossBetween val="midCat"/>
      </c:valAx>
      <c:spPr>
        <a:noFill/>
        <a:ln w="25400">
          <a:noFill/>
        </a:ln>
      </c:spPr>
    </c:plotArea>
    <c:legend>
      <c:legendPos val="b"/>
      <c:layout>
        <c:manualLayout>
          <c:xMode val="edge"/>
          <c:yMode val="edge"/>
          <c:x val="0.22707889125799574"/>
          <c:y val="0.95519713261648742"/>
          <c:w val="0.50852878464818763"/>
          <c:h val="3.7634408602150539E-2"/>
        </c:manualLayout>
      </c:layout>
      <c:overlay val="0"/>
      <c:spPr>
        <a:noFill/>
        <a:ln w="25400">
          <a:noFill/>
        </a:ln>
      </c:spPr>
      <c:txPr>
        <a:bodyPr/>
        <a:lstStyle/>
        <a:p>
          <a:pPr>
            <a:defRPr sz="755"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rgbClr val="FFFFFF"/>
    </a:solidFill>
    <a:ln w="12700">
      <a:solidFill>
        <a:srgbClr val="00000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8194038302014176E-2"/>
          <c:y val="9.7541091387245246E-2"/>
          <c:w val="0.90633247349507595"/>
          <c:h val="0.71766428342125921"/>
        </c:manualLayout>
      </c:layout>
      <c:lineChart>
        <c:grouping val="standard"/>
        <c:varyColors val="0"/>
        <c:ser>
          <c:idx val="2"/>
          <c:order val="0"/>
          <c:tx>
            <c:strRef>
              <c:f>'[1]Gen over winter d'!$P$1</c:f>
              <c:strCache>
                <c:ptCount val="1"/>
                <c:pt idx="0">
                  <c:v>wind %</c:v>
                </c:pt>
              </c:strCache>
            </c:strRef>
          </c:tx>
          <c:spPr>
            <a:ln w="28575" cap="rnd">
              <a:solidFill>
                <a:srgbClr val="00B050"/>
              </a:solidFill>
              <a:round/>
            </a:ln>
            <a:effectLst/>
          </c:spPr>
          <c:marker>
            <c:symbol val="none"/>
          </c:marker>
          <c:cat>
            <c:numRef>
              <c:f>'[1]Gen over winter d'!$A$2:$A$155</c:f>
              <c:numCache>
                <c:formatCode>m/d/yyyy</c:formatCode>
                <c:ptCount val="154"/>
                <c:pt idx="0">
                  <c:v>43765</c:v>
                </c:pt>
                <c:pt idx="1">
                  <c:v>43766</c:v>
                </c:pt>
                <c:pt idx="2">
                  <c:v>43767</c:v>
                </c:pt>
                <c:pt idx="3">
                  <c:v>43768</c:v>
                </c:pt>
                <c:pt idx="4">
                  <c:v>43769</c:v>
                </c:pt>
                <c:pt idx="5">
                  <c:v>43770</c:v>
                </c:pt>
                <c:pt idx="6">
                  <c:v>43771</c:v>
                </c:pt>
                <c:pt idx="7">
                  <c:v>43772</c:v>
                </c:pt>
                <c:pt idx="8">
                  <c:v>43773</c:v>
                </c:pt>
                <c:pt idx="9">
                  <c:v>43774</c:v>
                </c:pt>
                <c:pt idx="10">
                  <c:v>43775</c:v>
                </c:pt>
                <c:pt idx="11">
                  <c:v>43776</c:v>
                </c:pt>
                <c:pt idx="12">
                  <c:v>43777</c:v>
                </c:pt>
                <c:pt idx="13">
                  <c:v>43778</c:v>
                </c:pt>
                <c:pt idx="14">
                  <c:v>43779</c:v>
                </c:pt>
                <c:pt idx="15">
                  <c:v>43780</c:v>
                </c:pt>
                <c:pt idx="16">
                  <c:v>43781</c:v>
                </c:pt>
                <c:pt idx="17">
                  <c:v>43782</c:v>
                </c:pt>
                <c:pt idx="18">
                  <c:v>43783</c:v>
                </c:pt>
                <c:pt idx="19">
                  <c:v>43784</c:v>
                </c:pt>
                <c:pt idx="20">
                  <c:v>43785</c:v>
                </c:pt>
                <c:pt idx="21">
                  <c:v>43786</c:v>
                </c:pt>
                <c:pt idx="22">
                  <c:v>43787</c:v>
                </c:pt>
                <c:pt idx="23">
                  <c:v>43788</c:v>
                </c:pt>
                <c:pt idx="24">
                  <c:v>43789</c:v>
                </c:pt>
                <c:pt idx="25">
                  <c:v>43790</c:v>
                </c:pt>
                <c:pt idx="26">
                  <c:v>43791</c:v>
                </c:pt>
                <c:pt idx="27">
                  <c:v>43792</c:v>
                </c:pt>
                <c:pt idx="28">
                  <c:v>43793</c:v>
                </c:pt>
                <c:pt idx="29">
                  <c:v>43794</c:v>
                </c:pt>
                <c:pt idx="30">
                  <c:v>43795</c:v>
                </c:pt>
                <c:pt idx="31">
                  <c:v>43796</c:v>
                </c:pt>
                <c:pt idx="32">
                  <c:v>43797</c:v>
                </c:pt>
                <c:pt idx="33">
                  <c:v>43798</c:v>
                </c:pt>
                <c:pt idx="34">
                  <c:v>43799</c:v>
                </c:pt>
                <c:pt idx="35">
                  <c:v>43800</c:v>
                </c:pt>
                <c:pt idx="36">
                  <c:v>43801</c:v>
                </c:pt>
                <c:pt idx="37">
                  <c:v>43802</c:v>
                </c:pt>
                <c:pt idx="38">
                  <c:v>43803</c:v>
                </c:pt>
                <c:pt idx="39">
                  <c:v>43804</c:v>
                </c:pt>
                <c:pt idx="40">
                  <c:v>43805</c:v>
                </c:pt>
                <c:pt idx="41">
                  <c:v>43806</c:v>
                </c:pt>
                <c:pt idx="42">
                  <c:v>43807</c:v>
                </c:pt>
                <c:pt idx="43">
                  <c:v>43808</c:v>
                </c:pt>
                <c:pt idx="44">
                  <c:v>43809</c:v>
                </c:pt>
                <c:pt idx="45">
                  <c:v>43810</c:v>
                </c:pt>
                <c:pt idx="46">
                  <c:v>43811</c:v>
                </c:pt>
                <c:pt idx="47">
                  <c:v>43812</c:v>
                </c:pt>
                <c:pt idx="48">
                  <c:v>43813</c:v>
                </c:pt>
                <c:pt idx="49">
                  <c:v>43814</c:v>
                </c:pt>
                <c:pt idx="50">
                  <c:v>43815</c:v>
                </c:pt>
                <c:pt idx="51">
                  <c:v>43816</c:v>
                </c:pt>
                <c:pt idx="52">
                  <c:v>43817</c:v>
                </c:pt>
                <c:pt idx="53">
                  <c:v>43818</c:v>
                </c:pt>
                <c:pt idx="54">
                  <c:v>43819</c:v>
                </c:pt>
                <c:pt idx="55">
                  <c:v>43820</c:v>
                </c:pt>
                <c:pt idx="56">
                  <c:v>43821</c:v>
                </c:pt>
                <c:pt idx="57">
                  <c:v>43822</c:v>
                </c:pt>
                <c:pt idx="58">
                  <c:v>43823</c:v>
                </c:pt>
                <c:pt idx="59">
                  <c:v>43824</c:v>
                </c:pt>
                <c:pt idx="60">
                  <c:v>43825</c:v>
                </c:pt>
                <c:pt idx="61">
                  <c:v>43826</c:v>
                </c:pt>
                <c:pt idx="62">
                  <c:v>43827</c:v>
                </c:pt>
                <c:pt idx="63">
                  <c:v>43828</c:v>
                </c:pt>
                <c:pt idx="64">
                  <c:v>43829</c:v>
                </c:pt>
                <c:pt idx="65">
                  <c:v>43830</c:v>
                </c:pt>
                <c:pt idx="66">
                  <c:v>43831</c:v>
                </c:pt>
                <c:pt idx="67">
                  <c:v>43832</c:v>
                </c:pt>
                <c:pt idx="68">
                  <c:v>43833</c:v>
                </c:pt>
                <c:pt idx="69">
                  <c:v>43834</c:v>
                </c:pt>
                <c:pt idx="70">
                  <c:v>43835</c:v>
                </c:pt>
                <c:pt idx="71">
                  <c:v>43836</c:v>
                </c:pt>
                <c:pt idx="72">
                  <c:v>43837</c:v>
                </c:pt>
                <c:pt idx="73">
                  <c:v>43838</c:v>
                </c:pt>
                <c:pt idx="74">
                  <c:v>43839</c:v>
                </c:pt>
                <c:pt idx="75">
                  <c:v>43840</c:v>
                </c:pt>
                <c:pt idx="76">
                  <c:v>43841</c:v>
                </c:pt>
                <c:pt idx="77">
                  <c:v>43842</c:v>
                </c:pt>
                <c:pt idx="78">
                  <c:v>43843</c:v>
                </c:pt>
                <c:pt idx="79">
                  <c:v>43844</c:v>
                </c:pt>
                <c:pt idx="80">
                  <c:v>43845</c:v>
                </c:pt>
                <c:pt idx="81">
                  <c:v>43846</c:v>
                </c:pt>
                <c:pt idx="82">
                  <c:v>43847</c:v>
                </c:pt>
                <c:pt idx="83">
                  <c:v>43848</c:v>
                </c:pt>
                <c:pt idx="84">
                  <c:v>43849</c:v>
                </c:pt>
                <c:pt idx="85">
                  <c:v>43850</c:v>
                </c:pt>
                <c:pt idx="86">
                  <c:v>43851</c:v>
                </c:pt>
                <c:pt idx="87">
                  <c:v>43852</c:v>
                </c:pt>
                <c:pt idx="88">
                  <c:v>43853</c:v>
                </c:pt>
                <c:pt idx="89">
                  <c:v>43854</c:v>
                </c:pt>
                <c:pt idx="90">
                  <c:v>43855</c:v>
                </c:pt>
                <c:pt idx="91">
                  <c:v>43856</c:v>
                </c:pt>
                <c:pt idx="92">
                  <c:v>43857</c:v>
                </c:pt>
                <c:pt idx="93">
                  <c:v>43858</c:v>
                </c:pt>
                <c:pt idx="94">
                  <c:v>43859</c:v>
                </c:pt>
                <c:pt idx="95">
                  <c:v>43860</c:v>
                </c:pt>
                <c:pt idx="96">
                  <c:v>43861</c:v>
                </c:pt>
                <c:pt idx="97">
                  <c:v>43862</c:v>
                </c:pt>
                <c:pt idx="98">
                  <c:v>43863</c:v>
                </c:pt>
                <c:pt idx="99">
                  <c:v>43864</c:v>
                </c:pt>
                <c:pt idx="100">
                  <c:v>43865</c:v>
                </c:pt>
                <c:pt idx="101">
                  <c:v>43866</c:v>
                </c:pt>
                <c:pt idx="102">
                  <c:v>43867</c:v>
                </c:pt>
                <c:pt idx="103">
                  <c:v>43868</c:v>
                </c:pt>
                <c:pt idx="104">
                  <c:v>43869</c:v>
                </c:pt>
                <c:pt idx="105">
                  <c:v>43870</c:v>
                </c:pt>
                <c:pt idx="106">
                  <c:v>43871</c:v>
                </c:pt>
                <c:pt idx="107">
                  <c:v>43872</c:v>
                </c:pt>
                <c:pt idx="108">
                  <c:v>43873</c:v>
                </c:pt>
                <c:pt idx="109">
                  <c:v>43874</c:v>
                </c:pt>
                <c:pt idx="110">
                  <c:v>43875</c:v>
                </c:pt>
                <c:pt idx="111">
                  <c:v>43876</c:v>
                </c:pt>
                <c:pt idx="112">
                  <c:v>43877</c:v>
                </c:pt>
                <c:pt idx="113">
                  <c:v>43878</c:v>
                </c:pt>
                <c:pt idx="114">
                  <c:v>43879</c:v>
                </c:pt>
                <c:pt idx="115">
                  <c:v>43880</c:v>
                </c:pt>
                <c:pt idx="116">
                  <c:v>43881</c:v>
                </c:pt>
                <c:pt idx="117">
                  <c:v>43882</c:v>
                </c:pt>
                <c:pt idx="118">
                  <c:v>43883</c:v>
                </c:pt>
                <c:pt idx="119">
                  <c:v>43884</c:v>
                </c:pt>
                <c:pt idx="120">
                  <c:v>43885</c:v>
                </c:pt>
                <c:pt idx="121">
                  <c:v>43886</c:v>
                </c:pt>
                <c:pt idx="122">
                  <c:v>43887</c:v>
                </c:pt>
                <c:pt idx="123">
                  <c:v>43888</c:v>
                </c:pt>
                <c:pt idx="124">
                  <c:v>43889</c:v>
                </c:pt>
                <c:pt idx="125">
                  <c:v>43890</c:v>
                </c:pt>
                <c:pt idx="126">
                  <c:v>43891</c:v>
                </c:pt>
                <c:pt idx="127">
                  <c:v>43892</c:v>
                </c:pt>
                <c:pt idx="128">
                  <c:v>43893</c:v>
                </c:pt>
                <c:pt idx="129">
                  <c:v>43894</c:v>
                </c:pt>
                <c:pt idx="130">
                  <c:v>43895</c:v>
                </c:pt>
                <c:pt idx="131">
                  <c:v>43896</c:v>
                </c:pt>
                <c:pt idx="132">
                  <c:v>43897</c:v>
                </c:pt>
                <c:pt idx="133">
                  <c:v>43898</c:v>
                </c:pt>
                <c:pt idx="134">
                  <c:v>43899</c:v>
                </c:pt>
                <c:pt idx="135">
                  <c:v>43900</c:v>
                </c:pt>
                <c:pt idx="136">
                  <c:v>43901</c:v>
                </c:pt>
                <c:pt idx="137">
                  <c:v>43902</c:v>
                </c:pt>
                <c:pt idx="138">
                  <c:v>43903</c:v>
                </c:pt>
                <c:pt idx="139">
                  <c:v>43904</c:v>
                </c:pt>
                <c:pt idx="140">
                  <c:v>43905</c:v>
                </c:pt>
                <c:pt idx="141">
                  <c:v>43906</c:v>
                </c:pt>
                <c:pt idx="142">
                  <c:v>43907</c:v>
                </c:pt>
                <c:pt idx="143">
                  <c:v>43908</c:v>
                </c:pt>
                <c:pt idx="144">
                  <c:v>43909</c:v>
                </c:pt>
                <c:pt idx="145">
                  <c:v>43910</c:v>
                </c:pt>
                <c:pt idx="146">
                  <c:v>43911</c:v>
                </c:pt>
                <c:pt idx="147">
                  <c:v>43912</c:v>
                </c:pt>
                <c:pt idx="148">
                  <c:v>43913</c:v>
                </c:pt>
                <c:pt idx="149">
                  <c:v>43914</c:v>
                </c:pt>
                <c:pt idx="150">
                  <c:v>43915</c:v>
                </c:pt>
                <c:pt idx="151">
                  <c:v>43916</c:v>
                </c:pt>
                <c:pt idx="152">
                  <c:v>43917</c:v>
                </c:pt>
                <c:pt idx="153">
                  <c:v>43918</c:v>
                </c:pt>
              </c:numCache>
            </c:numRef>
          </c:cat>
          <c:val>
            <c:numRef>
              <c:f>'[1]Gen over winter d'!$P$2:$P$155</c:f>
              <c:numCache>
                <c:formatCode>General</c:formatCode>
                <c:ptCount val="154"/>
                <c:pt idx="0">
                  <c:v>0.26581977783308069</c:v>
                </c:pt>
                <c:pt idx="1">
                  <c:v>7.7711302459869458E-2</c:v>
                </c:pt>
                <c:pt idx="2">
                  <c:v>0.12248433935728134</c:v>
                </c:pt>
                <c:pt idx="3">
                  <c:v>0.16830438298865644</c:v>
                </c:pt>
                <c:pt idx="4">
                  <c:v>0.17723008971250392</c:v>
                </c:pt>
                <c:pt idx="5">
                  <c:v>0.19308121779472809</c:v>
                </c:pt>
                <c:pt idx="6">
                  <c:v>0.24626251172947264</c:v>
                </c:pt>
                <c:pt idx="7">
                  <c:v>0.14215118997929804</c:v>
                </c:pt>
                <c:pt idx="8">
                  <c:v>0.12875066952906355</c:v>
                </c:pt>
                <c:pt idx="9">
                  <c:v>0.15296259362767098</c:v>
                </c:pt>
                <c:pt idx="10">
                  <c:v>4.6428951386352987E-2</c:v>
                </c:pt>
                <c:pt idx="11">
                  <c:v>0.22290622301372023</c:v>
                </c:pt>
                <c:pt idx="12">
                  <c:v>0.13631829152344035</c:v>
                </c:pt>
                <c:pt idx="13">
                  <c:v>0.14881808109794448</c:v>
                </c:pt>
                <c:pt idx="14">
                  <c:v>0.11379462468428984</c:v>
                </c:pt>
                <c:pt idx="15">
                  <c:v>0.29025085581569415</c:v>
                </c:pt>
                <c:pt idx="16">
                  <c:v>0.27944364623576079</c:v>
                </c:pt>
                <c:pt idx="17">
                  <c:v>9.6932957476646861E-2</c:v>
                </c:pt>
                <c:pt idx="18">
                  <c:v>0.21053159273898903</c:v>
                </c:pt>
                <c:pt idx="19">
                  <c:v>0.20823616058507116</c:v>
                </c:pt>
                <c:pt idx="20">
                  <c:v>5.7813315240937975E-2</c:v>
                </c:pt>
                <c:pt idx="21">
                  <c:v>7.0368042086873958E-2</c:v>
                </c:pt>
                <c:pt idx="22">
                  <c:v>0.11867224915414484</c:v>
                </c:pt>
                <c:pt idx="23">
                  <c:v>0.10264481085164598</c:v>
                </c:pt>
                <c:pt idx="24">
                  <c:v>0.23752175220479854</c:v>
                </c:pt>
                <c:pt idx="25">
                  <c:v>0.25624946967894574</c:v>
                </c:pt>
                <c:pt idx="26">
                  <c:v>0.20367614504634457</c:v>
                </c:pt>
                <c:pt idx="27">
                  <c:v>0.22027374256464208</c:v>
                </c:pt>
                <c:pt idx="28">
                  <c:v>9.0830550581658023E-2</c:v>
                </c:pt>
                <c:pt idx="29">
                  <c:v>0.13417034162182556</c:v>
                </c:pt>
                <c:pt idx="30">
                  <c:v>0.20170109284399951</c:v>
                </c:pt>
                <c:pt idx="31">
                  <c:v>0.14360108882462277</c:v>
                </c:pt>
                <c:pt idx="32">
                  <c:v>0.21041109303229708</c:v>
                </c:pt>
                <c:pt idx="33">
                  <c:v>7.169527725894749E-2</c:v>
                </c:pt>
                <c:pt idx="34">
                  <c:v>5.8130563601933694E-2</c:v>
                </c:pt>
                <c:pt idx="35">
                  <c:v>0.12649524955074717</c:v>
                </c:pt>
                <c:pt idx="36">
                  <c:v>0.11963155779207293</c:v>
                </c:pt>
                <c:pt idx="37">
                  <c:v>0.13673142377226716</c:v>
                </c:pt>
                <c:pt idx="38">
                  <c:v>0.18977026323778134</c:v>
                </c:pt>
                <c:pt idx="39">
                  <c:v>0.25859335378509318</c:v>
                </c:pt>
                <c:pt idx="40">
                  <c:v>0.30098976818382417</c:v>
                </c:pt>
                <c:pt idx="41">
                  <c:v>0.31544863384057975</c:v>
                </c:pt>
                <c:pt idx="42">
                  <c:v>0.37958518447656375</c:v>
                </c:pt>
                <c:pt idx="43">
                  <c:v>0.24780023056093387</c:v>
                </c:pt>
                <c:pt idx="44">
                  <c:v>0.32576137651671405</c:v>
                </c:pt>
                <c:pt idx="45">
                  <c:v>0.2690094358508196</c:v>
                </c:pt>
                <c:pt idx="46">
                  <c:v>0.18615484539303304</c:v>
                </c:pt>
                <c:pt idx="47">
                  <c:v>0.22410278685472834</c:v>
                </c:pt>
                <c:pt idx="48">
                  <c:v>0.33323494880725157</c:v>
                </c:pt>
                <c:pt idx="49">
                  <c:v>0.28246062776099184</c:v>
                </c:pt>
                <c:pt idx="50">
                  <c:v>0.16900586572310905</c:v>
                </c:pt>
                <c:pt idx="51">
                  <c:v>7.2390647238079114E-2</c:v>
                </c:pt>
                <c:pt idx="52">
                  <c:v>0.20821025310732294</c:v>
                </c:pt>
                <c:pt idx="53">
                  <c:v>0.29276896150109821</c:v>
                </c:pt>
                <c:pt idx="54">
                  <c:v>0.2094697339601847</c:v>
                </c:pt>
                <c:pt idx="55">
                  <c:v>0.20225448833807244</c:v>
                </c:pt>
                <c:pt idx="56">
                  <c:v>0.12081983373201315</c:v>
                </c:pt>
                <c:pt idx="57">
                  <c:v>0.28293577603395281</c:v>
                </c:pt>
                <c:pt idx="58">
                  <c:v>0.16837183854830523</c:v>
                </c:pt>
                <c:pt idx="59">
                  <c:v>0.10841778952259264</c:v>
                </c:pt>
                <c:pt idx="60">
                  <c:v>0.28647363937983211</c:v>
                </c:pt>
                <c:pt idx="61">
                  <c:v>0.21612230205747204</c:v>
                </c:pt>
                <c:pt idx="62">
                  <c:v>0.29221071936050624</c:v>
                </c:pt>
                <c:pt idx="63">
                  <c:v>0.31249546245233761</c:v>
                </c:pt>
                <c:pt idx="64">
                  <c:v>0.24039716457251067</c:v>
                </c:pt>
                <c:pt idx="65">
                  <c:v>0.10287893372441161</c:v>
                </c:pt>
                <c:pt idx="66">
                  <c:v>0.1950766128608786</c:v>
                </c:pt>
                <c:pt idx="67">
                  <c:v>0.34811877666682561</c:v>
                </c:pt>
                <c:pt idx="68">
                  <c:v>0.33796758969108515</c:v>
                </c:pt>
                <c:pt idx="69">
                  <c:v>0.28619700052452401</c:v>
                </c:pt>
                <c:pt idx="70">
                  <c:v>0.31298674495589396</c:v>
                </c:pt>
                <c:pt idx="71">
                  <c:v>0.33621461101843669</c:v>
                </c:pt>
                <c:pt idx="72">
                  <c:v>0.34729059329817136</c:v>
                </c:pt>
                <c:pt idx="73">
                  <c:v>0.21458529367525195</c:v>
                </c:pt>
                <c:pt idx="74">
                  <c:v>0.17413926609726274</c:v>
                </c:pt>
                <c:pt idx="75">
                  <c:v>0.19433661667151717</c:v>
                </c:pt>
                <c:pt idx="76">
                  <c:v>0.3784209730828948</c:v>
                </c:pt>
                <c:pt idx="77">
                  <c:v>0.28392365455543739</c:v>
                </c:pt>
                <c:pt idx="78">
                  <c:v>0.32913166634108226</c:v>
                </c:pt>
                <c:pt idx="79">
                  <c:v>0.31020717555170102</c:v>
                </c:pt>
                <c:pt idx="80">
                  <c:v>0.32750518988437655</c:v>
                </c:pt>
                <c:pt idx="81">
                  <c:v>0.33897050246794869</c:v>
                </c:pt>
                <c:pt idx="82">
                  <c:v>0.2822109940662908</c:v>
                </c:pt>
                <c:pt idx="83">
                  <c:v>0.24523797579482035</c:v>
                </c:pt>
                <c:pt idx="84">
                  <c:v>0.15698469982331492</c:v>
                </c:pt>
                <c:pt idx="85">
                  <c:v>0.14562764339645873</c:v>
                </c:pt>
                <c:pt idx="86">
                  <c:v>6.452426796967313E-2</c:v>
                </c:pt>
                <c:pt idx="87">
                  <c:v>4.8699177593108878E-2</c:v>
                </c:pt>
                <c:pt idx="88">
                  <c:v>9.242527384120304E-2</c:v>
                </c:pt>
                <c:pt idx="89">
                  <c:v>6.4094424675085943E-2</c:v>
                </c:pt>
                <c:pt idx="90">
                  <c:v>0.2063637867315154</c:v>
                </c:pt>
                <c:pt idx="91">
                  <c:v>0.2690839064503901</c:v>
                </c:pt>
                <c:pt idx="92">
                  <c:v>0.24967251462670753</c:v>
                </c:pt>
                <c:pt idx="93">
                  <c:v>0.28884116505083179</c:v>
                </c:pt>
                <c:pt idx="94">
                  <c:v>0.34226098386450693</c:v>
                </c:pt>
                <c:pt idx="95">
                  <c:v>0.3228932837958568</c:v>
                </c:pt>
                <c:pt idx="96">
                  <c:v>0.35067819119984323</c:v>
                </c:pt>
                <c:pt idx="97">
                  <c:v>0.33984782560634769</c:v>
                </c:pt>
                <c:pt idx="98">
                  <c:v>0.23055460206933751</c:v>
                </c:pt>
                <c:pt idx="99">
                  <c:v>0.33826205369638301</c:v>
                </c:pt>
                <c:pt idx="100">
                  <c:v>0.28412246819191544</c:v>
                </c:pt>
                <c:pt idx="101">
                  <c:v>0.10041870360311425</c:v>
                </c:pt>
                <c:pt idx="102">
                  <c:v>6.3905717221662175E-2</c:v>
                </c:pt>
                <c:pt idx="103">
                  <c:v>0.27014233066463339</c:v>
                </c:pt>
                <c:pt idx="104">
                  <c:v>0.39468530575491284</c:v>
                </c:pt>
                <c:pt idx="105">
                  <c:v>0.35486153429718076</c:v>
                </c:pt>
                <c:pt idx="106">
                  <c:v>0.37494803200118432</c:v>
                </c:pt>
                <c:pt idx="107">
                  <c:v>0.36977738720037601</c:v>
                </c:pt>
                <c:pt idx="108">
                  <c:v>0.30772590481770484</c:v>
                </c:pt>
                <c:pt idx="109">
                  <c:v>0.20143560083682793</c:v>
                </c:pt>
                <c:pt idx="110">
                  <c:v>0.26680865041648966</c:v>
                </c:pt>
                <c:pt idx="111">
                  <c:v>0.37774120610997008</c:v>
                </c:pt>
                <c:pt idx="112">
                  <c:v>0.40190231100502849</c:v>
                </c:pt>
                <c:pt idx="113">
                  <c:v>0.37760475038329167</c:v>
                </c:pt>
                <c:pt idx="114">
                  <c:v>0.36443882418412371</c:v>
                </c:pt>
                <c:pt idx="115">
                  <c:v>0.32346247438601011</c:v>
                </c:pt>
                <c:pt idx="116">
                  <c:v>0.35290430825609426</c:v>
                </c:pt>
                <c:pt idx="117">
                  <c:v>0.37639174369359207</c:v>
                </c:pt>
                <c:pt idx="118">
                  <c:v>0.42222908090296946</c:v>
                </c:pt>
                <c:pt idx="119">
                  <c:v>0.30103379511162093</c:v>
                </c:pt>
                <c:pt idx="120">
                  <c:v>0.26021070773268246</c:v>
                </c:pt>
                <c:pt idx="121">
                  <c:v>0.22291137321706994</c:v>
                </c:pt>
                <c:pt idx="122">
                  <c:v>0.25823940185471222</c:v>
                </c:pt>
                <c:pt idx="123">
                  <c:v>0.22763144914669034</c:v>
                </c:pt>
                <c:pt idx="124">
                  <c:v>0.27064314536687695</c:v>
                </c:pt>
                <c:pt idx="125">
                  <c:v>0.40467975282076668</c:v>
                </c:pt>
                <c:pt idx="126">
                  <c:v>0.4079946313382723</c:v>
                </c:pt>
                <c:pt idx="127">
                  <c:v>0.20152966216042953</c:v>
                </c:pt>
                <c:pt idx="128">
                  <c:v>0.17614256252155613</c:v>
                </c:pt>
                <c:pt idx="129">
                  <c:v>4.3694404033449201E-2</c:v>
                </c:pt>
                <c:pt idx="130">
                  <c:v>0.10206653157072218</c:v>
                </c:pt>
                <c:pt idx="131">
                  <c:v>7.236997431561977E-2</c:v>
                </c:pt>
                <c:pt idx="132">
                  <c:v>0.32133769384956218</c:v>
                </c:pt>
                <c:pt idx="133">
                  <c:v>0.39657573816892011</c:v>
                </c:pt>
                <c:pt idx="134">
                  <c:v>0.31348224927026791</c:v>
                </c:pt>
                <c:pt idx="135">
                  <c:v>0.36572856296928852</c:v>
                </c:pt>
                <c:pt idx="136">
                  <c:v>0.33509074590608862</c:v>
                </c:pt>
                <c:pt idx="137">
                  <c:v>0.38119441940018839</c:v>
                </c:pt>
                <c:pt idx="138">
                  <c:v>0.18018871653975205</c:v>
                </c:pt>
                <c:pt idx="139">
                  <c:v>0.3453855502827205</c:v>
                </c:pt>
                <c:pt idx="140">
                  <c:v>0.34178095517412604</c:v>
                </c:pt>
                <c:pt idx="141">
                  <c:v>0.19111865676823173</c:v>
                </c:pt>
                <c:pt idx="142">
                  <c:v>0.31516929093341567</c:v>
                </c:pt>
                <c:pt idx="143">
                  <c:v>0.19731666711403448</c:v>
                </c:pt>
                <c:pt idx="144">
                  <c:v>7.2706641591221643E-2</c:v>
                </c:pt>
                <c:pt idx="145">
                  <c:v>0.19721511886025966</c:v>
                </c:pt>
                <c:pt idx="146">
                  <c:v>0.39317355769193851</c:v>
                </c:pt>
                <c:pt idx="147">
                  <c:v>0.30103896063636532</c:v>
                </c:pt>
                <c:pt idx="148">
                  <c:v>0.3283634176115276</c:v>
                </c:pt>
                <c:pt idx="149">
                  <c:v>0.33930214441921169</c:v>
                </c:pt>
                <c:pt idx="150">
                  <c:v>0.13627140209869101</c:v>
                </c:pt>
                <c:pt idx="151">
                  <c:v>7.0646145414421338E-2</c:v>
                </c:pt>
                <c:pt idx="152">
                  <c:v>0.16866912908423862</c:v>
                </c:pt>
                <c:pt idx="153">
                  <c:v>0.40395999489807405</c:v>
                </c:pt>
              </c:numCache>
            </c:numRef>
          </c:val>
          <c:smooth val="0"/>
          <c:extLst>
            <c:ext xmlns:c16="http://schemas.microsoft.com/office/drawing/2014/chart" uri="{C3380CC4-5D6E-409C-BE32-E72D297353CC}">
              <c16:uniqueId val="{00000000-B1C3-49BA-9106-CB0F033D8B11}"/>
            </c:ext>
          </c:extLst>
        </c:ser>
        <c:ser>
          <c:idx val="0"/>
          <c:order val="1"/>
          <c:tx>
            <c:strRef>
              <c:f>'[1]Gen over winter d'!$N$1</c:f>
              <c:strCache>
                <c:ptCount val="1"/>
                <c:pt idx="0">
                  <c:v>gas %</c:v>
                </c:pt>
              </c:strCache>
            </c:strRef>
          </c:tx>
          <c:spPr>
            <a:ln w="28575" cap="rnd">
              <a:solidFill>
                <a:srgbClr val="FFC000"/>
              </a:solidFill>
              <a:round/>
            </a:ln>
            <a:effectLst/>
          </c:spPr>
          <c:marker>
            <c:symbol val="none"/>
          </c:marker>
          <c:cat>
            <c:numRef>
              <c:f>'[1]Gen over winter d'!$A$2:$A$155</c:f>
              <c:numCache>
                <c:formatCode>m/d/yyyy</c:formatCode>
                <c:ptCount val="154"/>
                <c:pt idx="0">
                  <c:v>43765</c:v>
                </c:pt>
                <c:pt idx="1">
                  <c:v>43766</c:v>
                </c:pt>
                <c:pt idx="2">
                  <c:v>43767</c:v>
                </c:pt>
                <c:pt idx="3">
                  <c:v>43768</c:v>
                </c:pt>
                <c:pt idx="4">
                  <c:v>43769</c:v>
                </c:pt>
                <c:pt idx="5">
                  <c:v>43770</c:v>
                </c:pt>
                <c:pt idx="6">
                  <c:v>43771</c:v>
                </c:pt>
                <c:pt idx="7">
                  <c:v>43772</c:v>
                </c:pt>
                <c:pt idx="8">
                  <c:v>43773</c:v>
                </c:pt>
                <c:pt idx="9">
                  <c:v>43774</c:v>
                </c:pt>
                <c:pt idx="10">
                  <c:v>43775</c:v>
                </c:pt>
                <c:pt idx="11">
                  <c:v>43776</c:v>
                </c:pt>
                <c:pt idx="12">
                  <c:v>43777</c:v>
                </c:pt>
                <c:pt idx="13">
                  <c:v>43778</c:v>
                </c:pt>
                <c:pt idx="14">
                  <c:v>43779</c:v>
                </c:pt>
                <c:pt idx="15">
                  <c:v>43780</c:v>
                </c:pt>
                <c:pt idx="16">
                  <c:v>43781</c:v>
                </c:pt>
                <c:pt idx="17">
                  <c:v>43782</c:v>
                </c:pt>
                <c:pt idx="18">
                  <c:v>43783</c:v>
                </c:pt>
                <c:pt idx="19">
                  <c:v>43784</c:v>
                </c:pt>
                <c:pt idx="20">
                  <c:v>43785</c:v>
                </c:pt>
                <c:pt idx="21">
                  <c:v>43786</c:v>
                </c:pt>
                <c:pt idx="22">
                  <c:v>43787</c:v>
                </c:pt>
                <c:pt idx="23">
                  <c:v>43788</c:v>
                </c:pt>
                <c:pt idx="24">
                  <c:v>43789</c:v>
                </c:pt>
                <c:pt idx="25">
                  <c:v>43790</c:v>
                </c:pt>
                <c:pt idx="26">
                  <c:v>43791</c:v>
                </c:pt>
                <c:pt idx="27">
                  <c:v>43792</c:v>
                </c:pt>
                <c:pt idx="28">
                  <c:v>43793</c:v>
                </c:pt>
                <c:pt idx="29">
                  <c:v>43794</c:v>
                </c:pt>
                <c:pt idx="30">
                  <c:v>43795</c:v>
                </c:pt>
                <c:pt idx="31">
                  <c:v>43796</c:v>
                </c:pt>
                <c:pt idx="32">
                  <c:v>43797</c:v>
                </c:pt>
                <c:pt idx="33">
                  <c:v>43798</c:v>
                </c:pt>
                <c:pt idx="34">
                  <c:v>43799</c:v>
                </c:pt>
                <c:pt idx="35">
                  <c:v>43800</c:v>
                </c:pt>
                <c:pt idx="36">
                  <c:v>43801</c:v>
                </c:pt>
                <c:pt idx="37">
                  <c:v>43802</c:v>
                </c:pt>
                <c:pt idx="38">
                  <c:v>43803</c:v>
                </c:pt>
                <c:pt idx="39">
                  <c:v>43804</c:v>
                </c:pt>
                <c:pt idx="40">
                  <c:v>43805</c:v>
                </c:pt>
                <c:pt idx="41">
                  <c:v>43806</c:v>
                </c:pt>
                <c:pt idx="42">
                  <c:v>43807</c:v>
                </c:pt>
                <c:pt idx="43">
                  <c:v>43808</c:v>
                </c:pt>
                <c:pt idx="44">
                  <c:v>43809</c:v>
                </c:pt>
                <c:pt idx="45">
                  <c:v>43810</c:v>
                </c:pt>
                <c:pt idx="46">
                  <c:v>43811</c:v>
                </c:pt>
                <c:pt idx="47">
                  <c:v>43812</c:v>
                </c:pt>
                <c:pt idx="48">
                  <c:v>43813</c:v>
                </c:pt>
                <c:pt idx="49">
                  <c:v>43814</c:v>
                </c:pt>
                <c:pt idx="50">
                  <c:v>43815</c:v>
                </c:pt>
                <c:pt idx="51">
                  <c:v>43816</c:v>
                </c:pt>
                <c:pt idx="52">
                  <c:v>43817</c:v>
                </c:pt>
                <c:pt idx="53">
                  <c:v>43818</c:v>
                </c:pt>
                <c:pt idx="54">
                  <c:v>43819</c:v>
                </c:pt>
                <c:pt idx="55">
                  <c:v>43820</c:v>
                </c:pt>
                <c:pt idx="56">
                  <c:v>43821</c:v>
                </c:pt>
                <c:pt idx="57">
                  <c:v>43822</c:v>
                </c:pt>
                <c:pt idx="58">
                  <c:v>43823</c:v>
                </c:pt>
                <c:pt idx="59">
                  <c:v>43824</c:v>
                </c:pt>
                <c:pt idx="60">
                  <c:v>43825</c:v>
                </c:pt>
                <c:pt idx="61">
                  <c:v>43826</c:v>
                </c:pt>
                <c:pt idx="62">
                  <c:v>43827</c:v>
                </c:pt>
                <c:pt idx="63">
                  <c:v>43828</c:v>
                </c:pt>
                <c:pt idx="64">
                  <c:v>43829</c:v>
                </c:pt>
                <c:pt idx="65">
                  <c:v>43830</c:v>
                </c:pt>
                <c:pt idx="66">
                  <c:v>43831</c:v>
                </c:pt>
                <c:pt idx="67">
                  <c:v>43832</c:v>
                </c:pt>
                <c:pt idx="68">
                  <c:v>43833</c:v>
                </c:pt>
                <c:pt idx="69">
                  <c:v>43834</c:v>
                </c:pt>
                <c:pt idx="70">
                  <c:v>43835</c:v>
                </c:pt>
                <c:pt idx="71">
                  <c:v>43836</c:v>
                </c:pt>
                <c:pt idx="72">
                  <c:v>43837</c:v>
                </c:pt>
                <c:pt idx="73">
                  <c:v>43838</c:v>
                </c:pt>
                <c:pt idx="74">
                  <c:v>43839</c:v>
                </c:pt>
                <c:pt idx="75">
                  <c:v>43840</c:v>
                </c:pt>
                <c:pt idx="76">
                  <c:v>43841</c:v>
                </c:pt>
                <c:pt idx="77">
                  <c:v>43842</c:v>
                </c:pt>
                <c:pt idx="78">
                  <c:v>43843</c:v>
                </c:pt>
                <c:pt idx="79">
                  <c:v>43844</c:v>
                </c:pt>
                <c:pt idx="80">
                  <c:v>43845</c:v>
                </c:pt>
                <c:pt idx="81">
                  <c:v>43846</c:v>
                </c:pt>
                <c:pt idx="82">
                  <c:v>43847</c:v>
                </c:pt>
                <c:pt idx="83">
                  <c:v>43848</c:v>
                </c:pt>
                <c:pt idx="84">
                  <c:v>43849</c:v>
                </c:pt>
                <c:pt idx="85">
                  <c:v>43850</c:v>
                </c:pt>
                <c:pt idx="86">
                  <c:v>43851</c:v>
                </c:pt>
                <c:pt idx="87">
                  <c:v>43852</c:v>
                </c:pt>
                <c:pt idx="88">
                  <c:v>43853</c:v>
                </c:pt>
                <c:pt idx="89">
                  <c:v>43854</c:v>
                </c:pt>
                <c:pt idx="90">
                  <c:v>43855</c:v>
                </c:pt>
                <c:pt idx="91">
                  <c:v>43856</c:v>
                </c:pt>
                <c:pt idx="92">
                  <c:v>43857</c:v>
                </c:pt>
                <c:pt idx="93">
                  <c:v>43858</c:v>
                </c:pt>
                <c:pt idx="94">
                  <c:v>43859</c:v>
                </c:pt>
                <c:pt idx="95">
                  <c:v>43860</c:v>
                </c:pt>
                <c:pt idx="96">
                  <c:v>43861</c:v>
                </c:pt>
                <c:pt idx="97">
                  <c:v>43862</c:v>
                </c:pt>
                <c:pt idx="98">
                  <c:v>43863</c:v>
                </c:pt>
                <c:pt idx="99">
                  <c:v>43864</c:v>
                </c:pt>
                <c:pt idx="100">
                  <c:v>43865</c:v>
                </c:pt>
                <c:pt idx="101">
                  <c:v>43866</c:v>
                </c:pt>
                <c:pt idx="102">
                  <c:v>43867</c:v>
                </c:pt>
                <c:pt idx="103">
                  <c:v>43868</c:v>
                </c:pt>
                <c:pt idx="104">
                  <c:v>43869</c:v>
                </c:pt>
                <c:pt idx="105">
                  <c:v>43870</c:v>
                </c:pt>
                <c:pt idx="106">
                  <c:v>43871</c:v>
                </c:pt>
                <c:pt idx="107">
                  <c:v>43872</c:v>
                </c:pt>
                <c:pt idx="108">
                  <c:v>43873</c:v>
                </c:pt>
                <c:pt idx="109">
                  <c:v>43874</c:v>
                </c:pt>
                <c:pt idx="110">
                  <c:v>43875</c:v>
                </c:pt>
                <c:pt idx="111">
                  <c:v>43876</c:v>
                </c:pt>
                <c:pt idx="112">
                  <c:v>43877</c:v>
                </c:pt>
                <c:pt idx="113">
                  <c:v>43878</c:v>
                </c:pt>
                <c:pt idx="114">
                  <c:v>43879</c:v>
                </c:pt>
                <c:pt idx="115">
                  <c:v>43880</c:v>
                </c:pt>
                <c:pt idx="116">
                  <c:v>43881</c:v>
                </c:pt>
                <c:pt idx="117">
                  <c:v>43882</c:v>
                </c:pt>
                <c:pt idx="118">
                  <c:v>43883</c:v>
                </c:pt>
                <c:pt idx="119">
                  <c:v>43884</c:v>
                </c:pt>
                <c:pt idx="120">
                  <c:v>43885</c:v>
                </c:pt>
                <c:pt idx="121">
                  <c:v>43886</c:v>
                </c:pt>
                <c:pt idx="122">
                  <c:v>43887</c:v>
                </c:pt>
                <c:pt idx="123">
                  <c:v>43888</c:v>
                </c:pt>
                <c:pt idx="124">
                  <c:v>43889</c:v>
                </c:pt>
                <c:pt idx="125">
                  <c:v>43890</c:v>
                </c:pt>
                <c:pt idx="126">
                  <c:v>43891</c:v>
                </c:pt>
                <c:pt idx="127">
                  <c:v>43892</c:v>
                </c:pt>
                <c:pt idx="128">
                  <c:v>43893</c:v>
                </c:pt>
                <c:pt idx="129">
                  <c:v>43894</c:v>
                </c:pt>
                <c:pt idx="130">
                  <c:v>43895</c:v>
                </c:pt>
                <c:pt idx="131">
                  <c:v>43896</c:v>
                </c:pt>
                <c:pt idx="132">
                  <c:v>43897</c:v>
                </c:pt>
                <c:pt idx="133">
                  <c:v>43898</c:v>
                </c:pt>
                <c:pt idx="134">
                  <c:v>43899</c:v>
                </c:pt>
                <c:pt idx="135">
                  <c:v>43900</c:v>
                </c:pt>
                <c:pt idx="136">
                  <c:v>43901</c:v>
                </c:pt>
                <c:pt idx="137">
                  <c:v>43902</c:v>
                </c:pt>
                <c:pt idx="138">
                  <c:v>43903</c:v>
                </c:pt>
                <c:pt idx="139">
                  <c:v>43904</c:v>
                </c:pt>
                <c:pt idx="140">
                  <c:v>43905</c:v>
                </c:pt>
                <c:pt idx="141">
                  <c:v>43906</c:v>
                </c:pt>
                <c:pt idx="142">
                  <c:v>43907</c:v>
                </c:pt>
                <c:pt idx="143">
                  <c:v>43908</c:v>
                </c:pt>
                <c:pt idx="144">
                  <c:v>43909</c:v>
                </c:pt>
                <c:pt idx="145">
                  <c:v>43910</c:v>
                </c:pt>
                <c:pt idx="146">
                  <c:v>43911</c:v>
                </c:pt>
                <c:pt idx="147">
                  <c:v>43912</c:v>
                </c:pt>
                <c:pt idx="148">
                  <c:v>43913</c:v>
                </c:pt>
                <c:pt idx="149">
                  <c:v>43914</c:v>
                </c:pt>
                <c:pt idx="150">
                  <c:v>43915</c:v>
                </c:pt>
                <c:pt idx="151">
                  <c:v>43916</c:v>
                </c:pt>
                <c:pt idx="152">
                  <c:v>43917</c:v>
                </c:pt>
                <c:pt idx="153">
                  <c:v>43918</c:v>
                </c:pt>
              </c:numCache>
            </c:numRef>
          </c:cat>
          <c:val>
            <c:numRef>
              <c:f>'[1]Gen over winter d'!$N$2:$N$155</c:f>
              <c:numCache>
                <c:formatCode>General</c:formatCode>
                <c:ptCount val="154"/>
                <c:pt idx="0">
                  <c:v>0.31532162733874797</c:v>
                </c:pt>
                <c:pt idx="1">
                  <c:v>0.56121625600186098</c:v>
                </c:pt>
                <c:pt idx="2">
                  <c:v>0.52206307753031944</c:v>
                </c:pt>
                <c:pt idx="3">
                  <c:v>0.51674891598308959</c:v>
                </c:pt>
                <c:pt idx="4">
                  <c:v>0.49822584796710034</c:v>
                </c:pt>
                <c:pt idx="5">
                  <c:v>0.3960209465996799</c:v>
                </c:pt>
                <c:pt idx="6">
                  <c:v>0.29861082398187477</c:v>
                </c:pt>
                <c:pt idx="7">
                  <c:v>0.39160153387207775</c:v>
                </c:pt>
                <c:pt idx="8">
                  <c:v>0.4289924071868218</c:v>
                </c:pt>
                <c:pt idx="9">
                  <c:v>0.45317574550306317</c:v>
                </c:pt>
                <c:pt idx="10">
                  <c:v>0.53910225629199815</c:v>
                </c:pt>
                <c:pt idx="11">
                  <c:v>0.36998032800983244</c:v>
                </c:pt>
                <c:pt idx="12">
                  <c:v>0.47210473195348496</c:v>
                </c:pt>
                <c:pt idx="13">
                  <c:v>0.42052474847792831</c:v>
                </c:pt>
                <c:pt idx="14">
                  <c:v>0.44075399418824551</c:v>
                </c:pt>
                <c:pt idx="15">
                  <c:v>0.30530208245428003</c:v>
                </c:pt>
                <c:pt idx="16">
                  <c:v>0.34255952929399447</c:v>
                </c:pt>
                <c:pt idx="17">
                  <c:v>0.49457423273104767</c:v>
                </c:pt>
                <c:pt idx="18">
                  <c:v>0.42874144515553081</c:v>
                </c:pt>
                <c:pt idx="19">
                  <c:v>0.43143840503913178</c:v>
                </c:pt>
                <c:pt idx="20">
                  <c:v>0.53551154957310187</c:v>
                </c:pt>
                <c:pt idx="21">
                  <c:v>0.52592269078869902</c:v>
                </c:pt>
                <c:pt idx="22">
                  <c:v>0.51648581786996461</c:v>
                </c:pt>
                <c:pt idx="23">
                  <c:v>0.53508860685169002</c:v>
                </c:pt>
                <c:pt idx="24">
                  <c:v>0.43687519752946441</c:v>
                </c:pt>
                <c:pt idx="25">
                  <c:v>0.39674836245177197</c:v>
                </c:pt>
                <c:pt idx="26">
                  <c:v>0.38002142275668033</c:v>
                </c:pt>
                <c:pt idx="27">
                  <c:v>0.34185575405656943</c:v>
                </c:pt>
                <c:pt idx="28">
                  <c:v>0.43582370942824855</c:v>
                </c:pt>
                <c:pt idx="29">
                  <c:v>0.42792391121316053</c:v>
                </c:pt>
                <c:pt idx="30">
                  <c:v>0.34990222046191549</c:v>
                </c:pt>
                <c:pt idx="31">
                  <c:v>0.40677025272349665</c:v>
                </c:pt>
                <c:pt idx="32">
                  <c:v>0.35836023556854668</c:v>
                </c:pt>
                <c:pt idx="33">
                  <c:v>0.47804033135018587</c:v>
                </c:pt>
                <c:pt idx="34">
                  <c:v>0.46210692098099199</c:v>
                </c:pt>
                <c:pt idx="35">
                  <c:v>0.42066996821784935</c:v>
                </c:pt>
                <c:pt idx="36">
                  <c:v>0.4788986660498773</c:v>
                </c:pt>
                <c:pt idx="37">
                  <c:v>0.47503701984705832</c:v>
                </c:pt>
                <c:pt idx="38">
                  <c:v>0.44059044190988333</c:v>
                </c:pt>
                <c:pt idx="39">
                  <c:v>0.35623809027139697</c:v>
                </c:pt>
                <c:pt idx="40">
                  <c:v>0.27681053804610456</c:v>
                </c:pt>
                <c:pt idx="41">
                  <c:v>0.23162256950473914</c:v>
                </c:pt>
                <c:pt idx="42">
                  <c:v>0.14470500350298668</c:v>
                </c:pt>
                <c:pt idx="43">
                  <c:v>0.3182104437301147</c:v>
                </c:pt>
                <c:pt idx="44">
                  <c:v>0.28025530966051621</c:v>
                </c:pt>
                <c:pt idx="45">
                  <c:v>0.35310935335126931</c:v>
                </c:pt>
                <c:pt idx="46">
                  <c:v>0.40562849931349737</c:v>
                </c:pt>
                <c:pt idx="47">
                  <c:v>0.3628724167766243</c:v>
                </c:pt>
                <c:pt idx="48">
                  <c:v>0.23187593055364253</c:v>
                </c:pt>
                <c:pt idx="49">
                  <c:v>0.28175152810326881</c:v>
                </c:pt>
                <c:pt idx="50">
                  <c:v>0.43735988439618617</c:v>
                </c:pt>
                <c:pt idx="51">
                  <c:v>0.50232394203991604</c:v>
                </c:pt>
                <c:pt idx="52">
                  <c:v>0.37801100849486408</c:v>
                </c:pt>
                <c:pt idx="53">
                  <c:v>0.294669108067103</c:v>
                </c:pt>
                <c:pt idx="54">
                  <c:v>0.36585647986681735</c:v>
                </c:pt>
                <c:pt idx="55">
                  <c:v>0.35985750112762693</c:v>
                </c:pt>
                <c:pt idx="56">
                  <c:v>0.40372639462236443</c:v>
                </c:pt>
                <c:pt idx="57">
                  <c:v>0.2799601358267983</c:v>
                </c:pt>
                <c:pt idx="58">
                  <c:v>0.35428843073453026</c:v>
                </c:pt>
                <c:pt idx="59">
                  <c:v>0.38573948774538275</c:v>
                </c:pt>
                <c:pt idx="60">
                  <c:v>0.26009014523883695</c:v>
                </c:pt>
                <c:pt idx="61">
                  <c:v>0.32434024717420357</c:v>
                </c:pt>
                <c:pt idx="62">
                  <c:v>0.23875391108964533</c:v>
                </c:pt>
                <c:pt idx="63">
                  <c:v>0.21448080290635374</c:v>
                </c:pt>
                <c:pt idx="64">
                  <c:v>0.30681698133140156</c:v>
                </c:pt>
                <c:pt idx="65">
                  <c:v>0.40942733548996413</c:v>
                </c:pt>
                <c:pt idx="66">
                  <c:v>0.30722509863227576</c:v>
                </c:pt>
                <c:pt idx="67">
                  <c:v>0.23862032883554485</c:v>
                </c:pt>
                <c:pt idx="68">
                  <c:v>0.22062623627743808</c:v>
                </c:pt>
                <c:pt idx="69">
                  <c:v>0.2497442527871602</c:v>
                </c:pt>
                <c:pt idx="70">
                  <c:v>0.21619403372669296</c:v>
                </c:pt>
                <c:pt idx="71">
                  <c:v>0.24401796048861921</c:v>
                </c:pt>
                <c:pt idx="72">
                  <c:v>0.25816047898577588</c:v>
                </c:pt>
                <c:pt idx="73">
                  <c:v>0.40837959448760597</c:v>
                </c:pt>
                <c:pt idx="74">
                  <c:v>0.40363365828989611</c:v>
                </c:pt>
                <c:pt idx="75">
                  <c:v>0.36542443871718788</c:v>
                </c:pt>
                <c:pt idx="76">
                  <c:v>0.16268497780953298</c:v>
                </c:pt>
                <c:pt idx="77">
                  <c:v>0.23326550065213264</c:v>
                </c:pt>
                <c:pt idx="78">
                  <c:v>0.25664253272123461</c:v>
                </c:pt>
                <c:pt idx="79">
                  <c:v>0.25103891456278654</c:v>
                </c:pt>
                <c:pt idx="80">
                  <c:v>0.22751433857141717</c:v>
                </c:pt>
                <c:pt idx="81">
                  <c:v>0.2350972704795623</c:v>
                </c:pt>
                <c:pt idx="82">
                  <c:v>0.2972927266975523</c:v>
                </c:pt>
                <c:pt idx="83">
                  <c:v>0.29496958675612966</c:v>
                </c:pt>
                <c:pt idx="84">
                  <c:v>0.3624619375211458</c:v>
                </c:pt>
                <c:pt idx="85">
                  <c:v>0.48484036741616282</c:v>
                </c:pt>
                <c:pt idx="86">
                  <c:v>0.55798195678262819</c:v>
                </c:pt>
                <c:pt idx="87">
                  <c:v>0.5659095002917004</c:v>
                </c:pt>
                <c:pt idx="88">
                  <c:v>0.53388418112250891</c:v>
                </c:pt>
                <c:pt idx="89">
                  <c:v>0.52525042457631532</c:v>
                </c:pt>
                <c:pt idx="90">
                  <c:v>0.34195773468838897</c:v>
                </c:pt>
                <c:pt idx="91">
                  <c:v>0.28503322471956116</c:v>
                </c:pt>
                <c:pt idx="92">
                  <c:v>0.36251595123633384</c:v>
                </c:pt>
                <c:pt idx="93">
                  <c:v>0.30260743018915726</c:v>
                </c:pt>
                <c:pt idx="94">
                  <c:v>0.26643532010736209</c:v>
                </c:pt>
                <c:pt idx="95">
                  <c:v>0.24169711064498256</c:v>
                </c:pt>
                <c:pt idx="96">
                  <c:v>0.21443354289746641</c:v>
                </c:pt>
                <c:pt idx="97">
                  <c:v>0.21760196604352994</c:v>
                </c:pt>
                <c:pt idx="98">
                  <c:v>0.26950564269252053</c:v>
                </c:pt>
                <c:pt idx="99">
                  <c:v>0.22803508473989931</c:v>
                </c:pt>
                <c:pt idx="100">
                  <c:v>0.29942414885368313</c:v>
                </c:pt>
                <c:pt idx="101">
                  <c:v>0.48500418703603115</c:v>
                </c:pt>
                <c:pt idx="102">
                  <c:v>0.51263764919586419</c:v>
                </c:pt>
                <c:pt idx="103">
                  <c:v>0.29132880240867276</c:v>
                </c:pt>
                <c:pt idx="104">
                  <c:v>0.20536809804822159</c:v>
                </c:pt>
                <c:pt idx="105">
                  <c:v>0.21294216564833196</c:v>
                </c:pt>
                <c:pt idx="106">
                  <c:v>0.22651570759750553</c:v>
                </c:pt>
                <c:pt idx="107">
                  <c:v>0.21616378466238445</c:v>
                </c:pt>
                <c:pt idx="108">
                  <c:v>0.29330859528734304</c:v>
                </c:pt>
                <c:pt idx="109">
                  <c:v>0.40243320386892195</c:v>
                </c:pt>
                <c:pt idx="110">
                  <c:v>0.33162131636669179</c:v>
                </c:pt>
                <c:pt idx="111">
                  <c:v>0.17428179951021897</c:v>
                </c:pt>
                <c:pt idx="112">
                  <c:v>0.16473490864127716</c:v>
                </c:pt>
                <c:pt idx="113">
                  <c:v>0.20764482789979211</c:v>
                </c:pt>
                <c:pt idx="114">
                  <c:v>0.23963633382358787</c:v>
                </c:pt>
                <c:pt idx="115">
                  <c:v>0.26951466785054917</c:v>
                </c:pt>
                <c:pt idx="116">
                  <c:v>0.22595308274161865</c:v>
                </c:pt>
                <c:pt idx="117">
                  <c:v>0.20395112011131414</c:v>
                </c:pt>
                <c:pt idx="118">
                  <c:v>0.19932388864014097</c:v>
                </c:pt>
                <c:pt idx="119">
                  <c:v>0.28853789817347569</c:v>
                </c:pt>
                <c:pt idx="120">
                  <c:v>0.32819253305849361</c:v>
                </c:pt>
                <c:pt idx="121">
                  <c:v>0.35578237185039752</c:v>
                </c:pt>
                <c:pt idx="122">
                  <c:v>0.3412619866463546</c:v>
                </c:pt>
                <c:pt idx="123">
                  <c:v>0.44276877368289724</c:v>
                </c:pt>
                <c:pt idx="124">
                  <c:v>0.38647049397643013</c:v>
                </c:pt>
                <c:pt idx="125">
                  <c:v>0.20962929498031546</c:v>
                </c:pt>
                <c:pt idx="126">
                  <c:v>0.2084629553020195</c:v>
                </c:pt>
                <c:pt idx="127">
                  <c:v>0.4061596773386052</c:v>
                </c:pt>
                <c:pt idx="128">
                  <c:v>0.44904777658119299</c:v>
                </c:pt>
                <c:pt idx="129">
                  <c:v>0.5708163514609037</c:v>
                </c:pt>
                <c:pt idx="130">
                  <c:v>0.53509667178503928</c:v>
                </c:pt>
                <c:pt idx="131">
                  <c:v>0.50816498577462133</c:v>
                </c:pt>
                <c:pt idx="132">
                  <c:v>0.29279811513169463</c:v>
                </c:pt>
                <c:pt idx="133">
                  <c:v>0.24636308401518511</c:v>
                </c:pt>
                <c:pt idx="134">
                  <c:v>0.35830942165594742</c:v>
                </c:pt>
                <c:pt idx="135">
                  <c:v>0.27753676127353338</c:v>
                </c:pt>
                <c:pt idx="136">
                  <c:v>0.30523824495214141</c:v>
                </c:pt>
                <c:pt idx="137">
                  <c:v>0.26733751656450627</c:v>
                </c:pt>
                <c:pt idx="138">
                  <c:v>0.44987386777488425</c:v>
                </c:pt>
                <c:pt idx="139">
                  <c:v>0.26789786930212017</c:v>
                </c:pt>
                <c:pt idx="140">
                  <c:v>0.3027539585976996</c:v>
                </c:pt>
                <c:pt idx="141">
                  <c:v>0.43324778968576794</c:v>
                </c:pt>
                <c:pt idx="142">
                  <c:v>0.31383604731860365</c:v>
                </c:pt>
                <c:pt idx="143">
                  <c:v>0.42168951467668103</c:v>
                </c:pt>
                <c:pt idx="144">
                  <c:v>0.54526579485758997</c:v>
                </c:pt>
                <c:pt idx="145">
                  <c:v>0.4106293901991695</c:v>
                </c:pt>
                <c:pt idx="146">
                  <c:v>0.2509044302684455</c:v>
                </c:pt>
                <c:pt idx="147">
                  <c:v>0.32418811340992371</c:v>
                </c:pt>
                <c:pt idx="148">
                  <c:v>0.27510527445234417</c:v>
                </c:pt>
                <c:pt idx="149">
                  <c:v>0.24328658848674878</c:v>
                </c:pt>
                <c:pt idx="150">
                  <c:v>0.4257775772213982</c:v>
                </c:pt>
                <c:pt idx="151">
                  <c:v>0.47229805860480167</c:v>
                </c:pt>
                <c:pt idx="152">
                  <c:v>0.35089916570972168</c:v>
                </c:pt>
                <c:pt idx="153">
                  <c:v>0.24908236192496</c:v>
                </c:pt>
              </c:numCache>
            </c:numRef>
          </c:val>
          <c:smooth val="0"/>
          <c:extLst>
            <c:ext xmlns:c16="http://schemas.microsoft.com/office/drawing/2014/chart" uri="{C3380CC4-5D6E-409C-BE32-E72D297353CC}">
              <c16:uniqueId val="{00000001-B1C3-49BA-9106-CB0F033D8B11}"/>
            </c:ext>
          </c:extLst>
        </c:ser>
        <c:dLbls>
          <c:showLegendKey val="0"/>
          <c:showVal val="0"/>
          <c:showCatName val="0"/>
          <c:showSerName val="0"/>
          <c:showPercent val="0"/>
          <c:showBubbleSize val="0"/>
        </c:dLbls>
        <c:smooth val="0"/>
        <c:axId val="742357144"/>
        <c:axId val="742357472"/>
      </c:lineChart>
      <c:dateAx>
        <c:axId val="742357144"/>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2357472"/>
        <c:crosses val="autoZero"/>
        <c:auto val="1"/>
        <c:lblOffset val="100"/>
        <c:baseTimeUnit val="days"/>
      </c:dateAx>
      <c:valAx>
        <c:axId val="742357472"/>
        <c:scaling>
          <c:orientation val="minMax"/>
          <c:max val="0.70000000000000007"/>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2357144"/>
        <c:crosses val="autoZero"/>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1">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8</xdr:col>
      <xdr:colOff>41413</xdr:colOff>
      <xdr:row>4</xdr:row>
      <xdr:rowOff>141929</xdr:rowOff>
    </xdr:from>
    <xdr:to>
      <xdr:col>16</xdr:col>
      <xdr:colOff>518077</xdr:colOff>
      <xdr:row>20</xdr:row>
      <xdr:rowOff>99392</xdr:rowOff>
    </xdr:to>
    <xdr:graphicFrame macro="">
      <xdr:nvGraphicFramePr>
        <xdr:cNvPr id="2" name="Chart 1">
          <a:extLst>
            <a:ext uri="{FF2B5EF4-FFF2-40B4-BE49-F238E27FC236}">
              <a16:creationId xmlns:a16="http://schemas.microsoft.com/office/drawing/2014/main" id="{CB49B456-484E-4578-8971-C8ADA85467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absoluteAnchor>
    <xdr:pos x="0" y="571500"/>
    <xdr:ext cx="9311754" cy="6084627"/>
    <xdr:graphicFrame macro="">
      <xdr:nvGraphicFramePr>
        <xdr:cNvPr id="2" name="Chart 1">
          <a:extLst>
            <a:ext uri="{FF2B5EF4-FFF2-40B4-BE49-F238E27FC236}">
              <a16:creationId xmlns:a16="http://schemas.microsoft.com/office/drawing/2014/main" id="{AD816995-E62D-4800-95D6-557185FD535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xdr:wsDr xmlns:xdr="http://schemas.openxmlformats.org/drawingml/2006/spreadsheetDrawing" xmlns:a="http://schemas.openxmlformats.org/drawingml/2006/main">
  <xdr:twoCellAnchor>
    <xdr:from>
      <xdr:col>0</xdr:col>
      <xdr:colOff>0</xdr:colOff>
      <xdr:row>1</xdr:row>
      <xdr:rowOff>0</xdr:rowOff>
    </xdr:from>
    <xdr:to>
      <xdr:col>8</xdr:col>
      <xdr:colOff>249237</xdr:colOff>
      <xdr:row>22</xdr:row>
      <xdr:rowOff>97023</xdr:rowOff>
    </xdr:to>
    <xdr:graphicFrame macro="">
      <xdr:nvGraphicFramePr>
        <xdr:cNvPr id="2" name="Chart 1">
          <a:extLst>
            <a:ext uri="{FF2B5EF4-FFF2-40B4-BE49-F238E27FC236}">
              <a16:creationId xmlns:a16="http://schemas.microsoft.com/office/drawing/2014/main" id="{8F5CA099-0430-4008-BABE-1E7F3B4A829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412549</xdr:colOff>
      <xdr:row>21</xdr:row>
      <xdr:rowOff>144119</xdr:rowOff>
    </xdr:from>
    <xdr:to>
      <xdr:col>8</xdr:col>
      <xdr:colOff>500253</xdr:colOff>
      <xdr:row>22</xdr:row>
      <xdr:rowOff>111099</xdr:rowOff>
    </xdr:to>
    <xdr:sp macro="" textlink="">
      <xdr:nvSpPr>
        <xdr:cNvPr id="36" name="Rectangle 35">
          <a:extLst>
            <a:ext uri="{FF2B5EF4-FFF2-40B4-BE49-F238E27FC236}">
              <a16:creationId xmlns:a16="http://schemas.microsoft.com/office/drawing/2014/main" id="{DD5023B9-1563-4E5D-976A-9F5D90744773}"/>
            </a:ext>
          </a:extLst>
        </xdr:cNvPr>
        <xdr:cNvSpPr/>
      </xdr:nvSpPr>
      <xdr:spPr>
        <a:xfrm rot="18863385">
          <a:off x="6781392" y="4370007"/>
          <a:ext cx="157480" cy="87704"/>
        </a:xfrm>
        <a:prstGeom prst="rect">
          <a:avLst/>
        </a:prstGeom>
        <a:solidFill>
          <a:srgbClr val="FFFFFF"/>
        </a:solidFill>
        <a:ln>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GB"/>
        </a:p>
      </xdr:txBody>
    </xdr:sp>
    <xdr:clientData/>
  </xdr:twoCellAnchor>
  <xdr:twoCellAnchor>
    <xdr:from>
      <xdr:col>10</xdr:col>
      <xdr:colOff>79148</xdr:colOff>
      <xdr:row>21</xdr:row>
      <xdr:rowOff>147463</xdr:rowOff>
    </xdr:from>
    <xdr:to>
      <xdr:col>10</xdr:col>
      <xdr:colOff>165545</xdr:colOff>
      <xdr:row>22</xdr:row>
      <xdr:rowOff>114443</xdr:rowOff>
    </xdr:to>
    <xdr:sp macro="" textlink="">
      <xdr:nvSpPr>
        <xdr:cNvPr id="40" name="Rectangle 39">
          <a:extLst>
            <a:ext uri="{FF2B5EF4-FFF2-40B4-BE49-F238E27FC236}">
              <a16:creationId xmlns:a16="http://schemas.microsoft.com/office/drawing/2014/main" id="{BEE65576-E811-4B9A-819D-8491BA700162}"/>
            </a:ext>
          </a:extLst>
        </xdr:cNvPr>
        <xdr:cNvSpPr/>
      </xdr:nvSpPr>
      <xdr:spPr>
        <a:xfrm rot="18863385">
          <a:off x="7663607" y="4374004"/>
          <a:ext cx="157480" cy="86397"/>
        </a:xfrm>
        <a:prstGeom prst="rect">
          <a:avLst/>
        </a:prstGeom>
        <a:solidFill>
          <a:srgbClr val="FFFFFF"/>
        </a:solidFill>
        <a:ln>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GB"/>
        </a:p>
      </xdr:txBody>
    </xdr:sp>
    <xdr:clientData/>
  </xdr:twoCellAnchor>
  <xdr:twoCellAnchor>
    <xdr:from>
      <xdr:col>10</xdr:col>
      <xdr:colOff>529686</xdr:colOff>
      <xdr:row>21</xdr:row>
      <xdr:rowOff>152899</xdr:rowOff>
    </xdr:from>
    <xdr:to>
      <xdr:col>11</xdr:col>
      <xdr:colOff>5785</xdr:colOff>
      <xdr:row>22</xdr:row>
      <xdr:rowOff>119879</xdr:rowOff>
    </xdr:to>
    <xdr:sp macro="" textlink="">
      <xdr:nvSpPr>
        <xdr:cNvPr id="42" name="Rectangle 41">
          <a:extLst>
            <a:ext uri="{FF2B5EF4-FFF2-40B4-BE49-F238E27FC236}">
              <a16:creationId xmlns:a16="http://schemas.microsoft.com/office/drawing/2014/main" id="{46DE51B7-03F7-4416-9BC3-FDDE2B1FE43B}"/>
            </a:ext>
          </a:extLst>
        </xdr:cNvPr>
        <xdr:cNvSpPr/>
      </xdr:nvSpPr>
      <xdr:spPr>
        <a:xfrm rot="18863385">
          <a:off x="8113063" y="4380522"/>
          <a:ext cx="157480" cy="84234"/>
        </a:xfrm>
        <a:prstGeom prst="rect">
          <a:avLst/>
        </a:prstGeom>
        <a:solidFill>
          <a:srgbClr val="FFFFFF"/>
        </a:solidFill>
        <a:ln>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GB"/>
        </a:p>
      </xdr:txBody>
    </xdr:sp>
    <xdr:clientData/>
  </xdr:twoCellAnchor>
  <xdr:twoCellAnchor>
    <xdr:from>
      <xdr:col>11</xdr:col>
      <xdr:colOff>369005</xdr:colOff>
      <xdr:row>21</xdr:row>
      <xdr:rowOff>152158</xdr:rowOff>
    </xdr:from>
    <xdr:to>
      <xdr:col>11</xdr:col>
      <xdr:colOff>454591</xdr:colOff>
      <xdr:row>22</xdr:row>
      <xdr:rowOff>119138</xdr:rowOff>
    </xdr:to>
    <xdr:sp macro="" textlink="">
      <xdr:nvSpPr>
        <xdr:cNvPr id="44" name="Rectangle 43">
          <a:extLst>
            <a:ext uri="{FF2B5EF4-FFF2-40B4-BE49-F238E27FC236}">
              <a16:creationId xmlns:a16="http://schemas.microsoft.com/office/drawing/2014/main" id="{2D46F497-860E-4003-B72F-9CC5D26D687D}"/>
            </a:ext>
          </a:extLst>
        </xdr:cNvPr>
        <xdr:cNvSpPr/>
      </xdr:nvSpPr>
      <xdr:spPr>
        <a:xfrm rot="18863385">
          <a:off x="8561193" y="4379105"/>
          <a:ext cx="157480" cy="85586"/>
        </a:xfrm>
        <a:prstGeom prst="rect">
          <a:avLst/>
        </a:prstGeom>
        <a:solidFill>
          <a:srgbClr val="FFFFFF"/>
        </a:solidFill>
        <a:ln>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GB"/>
        </a:p>
      </xdr:txBody>
    </xdr:sp>
    <xdr:clientData/>
  </xdr:twoCellAnchor>
  <xdr:twoCellAnchor>
    <xdr:from>
      <xdr:col>13</xdr:col>
      <xdr:colOff>35926</xdr:colOff>
      <xdr:row>21</xdr:row>
      <xdr:rowOff>144117</xdr:rowOff>
    </xdr:from>
    <xdr:to>
      <xdr:col>13</xdr:col>
      <xdr:colOff>123630</xdr:colOff>
      <xdr:row>22</xdr:row>
      <xdr:rowOff>111097</xdr:rowOff>
    </xdr:to>
    <xdr:sp macro="" textlink="">
      <xdr:nvSpPr>
        <xdr:cNvPr id="48" name="Rectangle 47">
          <a:extLst>
            <a:ext uri="{FF2B5EF4-FFF2-40B4-BE49-F238E27FC236}">
              <a16:creationId xmlns:a16="http://schemas.microsoft.com/office/drawing/2014/main" id="{50899E41-F4EA-4C31-AFB3-0B37327DAF0F}"/>
            </a:ext>
          </a:extLst>
        </xdr:cNvPr>
        <xdr:cNvSpPr/>
      </xdr:nvSpPr>
      <xdr:spPr>
        <a:xfrm rot="18863385">
          <a:off x="9445442" y="4370005"/>
          <a:ext cx="157480" cy="87704"/>
        </a:xfrm>
        <a:prstGeom prst="rect">
          <a:avLst/>
        </a:prstGeom>
        <a:solidFill>
          <a:srgbClr val="FFFFFF"/>
        </a:solidFill>
        <a:ln>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GB"/>
        </a:p>
      </xdr:txBody>
    </xdr:sp>
    <xdr:clientData/>
  </xdr:twoCellAnchor>
  <xdr:twoCellAnchor editAs="oneCell">
    <xdr:from>
      <xdr:col>4</xdr:col>
      <xdr:colOff>282358</xdr:colOff>
      <xdr:row>4</xdr:row>
      <xdr:rowOff>43961</xdr:rowOff>
    </xdr:from>
    <xdr:to>
      <xdr:col>11</xdr:col>
      <xdr:colOff>508813</xdr:colOff>
      <xdr:row>18</xdr:row>
      <xdr:rowOff>175846</xdr:rowOff>
    </xdr:to>
    <xdr:pic>
      <xdr:nvPicPr>
        <xdr:cNvPr id="59" name="Picture 58">
          <a:extLst>
            <a:ext uri="{FF2B5EF4-FFF2-40B4-BE49-F238E27FC236}">
              <a16:creationId xmlns:a16="http://schemas.microsoft.com/office/drawing/2014/main" id="{862F7A73-A49A-496E-B699-697CCBD7D4F3}"/>
            </a:ext>
          </a:extLst>
        </xdr:cNvPr>
        <xdr:cNvPicPr>
          <a:picLocks noChangeAspect="1"/>
        </xdr:cNvPicPr>
      </xdr:nvPicPr>
      <xdr:blipFill>
        <a:blip xmlns:r="http://schemas.openxmlformats.org/officeDocument/2006/relationships" r:embed="rId1"/>
        <a:stretch>
          <a:fillRect/>
        </a:stretch>
      </xdr:blipFill>
      <xdr:spPr>
        <a:xfrm>
          <a:off x="4253550" y="996461"/>
          <a:ext cx="4483398" cy="279888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7</xdr:row>
      <xdr:rowOff>0</xdr:rowOff>
    </xdr:from>
    <xdr:to>
      <xdr:col>7</xdr:col>
      <xdr:colOff>545944</xdr:colOff>
      <xdr:row>24</xdr:row>
      <xdr:rowOff>32052</xdr:rowOff>
    </xdr:to>
    <xdr:graphicFrame macro="">
      <xdr:nvGraphicFramePr>
        <xdr:cNvPr id="3" name="Chart 2">
          <a:extLst>
            <a:ext uri="{FF2B5EF4-FFF2-40B4-BE49-F238E27FC236}">
              <a16:creationId xmlns:a16="http://schemas.microsoft.com/office/drawing/2014/main" id="{97203DA3-8025-4147-81EC-29D9D210663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476249</xdr:colOff>
      <xdr:row>5</xdr:row>
      <xdr:rowOff>95250</xdr:rowOff>
    </xdr:from>
    <xdr:to>
      <xdr:col>8</xdr:col>
      <xdr:colOff>509999</xdr:colOff>
      <xdr:row>22</xdr:row>
      <xdr:rowOff>30658</xdr:rowOff>
    </xdr:to>
    <xdr:graphicFrame macro="">
      <xdr:nvGraphicFramePr>
        <xdr:cNvPr id="2" name="Chart 1">
          <a:extLst>
            <a:ext uri="{FF2B5EF4-FFF2-40B4-BE49-F238E27FC236}">
              <a16:creationId xmlns:a16="http://schemas.microsoft.com/office/drawing/2014/main" id="{8ED1F23C-55FA-40BA-A42C-C1E1F70CBB3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542925</xdr:colOff>
      <xdr:row>4</xdr:row>
      <xdr:rowOff>140762</xdr:rowOff>
    </xdr:from>
    <xdr:to>
      <xdr:col>11</xdr:col>
      <xdr:colOff>514350</xdr:colOff>
      <xdr:row>30</xdr:row>
      <xdr:rowOff>54425</xdr:rowOff>
    </xdr:to>
    <xdr:pic>
      <xdr:nvPicPr>
        <xdr:cNvPr id="7" name="Picture 6">
          <a:extLst>
            <a:ext uri="{FF2B5EF4-FFF2-40B4-BE49-F238E27FC236}">
              <a16:creationId xmlns:a16="http://schemas.microsoft.com/office/drawing/2014/main" id="{C1762C61-14C5-4D7A-994A-67CF430ACDEB}"/>
            </a:ext>
          </a:extLst>
        </xdr:cNvPr>
        <xdr:cNvPicPr>
          <a:picLocks noChangeAspect="1"/>
        </xdr:cNvPicPr>
      </xdr:nvPicPr>
      <xdr:blipFill>
        <a:blip xmlns:r="http://schemas.openxmlformats.org/officeDocument/2006/relationships" r:embed="rId1"/>
        <a:stretch>
          <a:fillRect/>
        </a:stretch>
      </xdr:blipFill>
      <xdr:spPr>
        <a:xfrm>
          <a:off x="1152525" y="912287"/>
          <a:ext cx="6067425" cy="486666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17</xdr:col>
      <xdr:colOff>0</xdr:colOff>
      <xdr:row>7</xdr:row>
      <xdr:rowOff>0</xdr:rowOff>
    </xdr:from>
    <xdr:to>
      <xdr:col>26</xdr:col>
      <xdr:colOff>384032</xdr:colOff>
      <xdr:row>18</xdr:row>
      <xdr:rowOff>17000</xdr:rowOff>
    </xdr:to>
    <xdr:graphicFrame macro="">
      <xdr:nvGraphicFramePr>
        <xdr:cNvPr id="2" name="Chart 1">
          <a:extLst>
            <a:ext uri="{FF2B5EF4-FFF2-40B4-BE49-F238E27FC236}">
              <a16:creationId xmlns:a16="http://schemas.microsoft.com/office/drawing/2014/main" id="{F01352F0-D730-4BF9-80B4-DB05D40FD4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84025</xdr:colOff>
      <xdr:row>19</xdr:row>
      <xdr:rowOff>8880</xdr:rowOff>
    </xdr:from>
    <xdr:to>
      <xdr:col>26</xdr:col>
      <xdr:colOff>352361</xdr:colOff>
      <xdr:row>30</xdr:row>
      <xdr:rowOff>125984</xdr:rowOff>
    </xdr:to>
    <xdr:graphicFrame macro="">
      <xdr:nvGraphicFramePr>
        <xdr:cNvPr id="3" name="Chart 2">
          <a:extLst>
            <a:ext uri="{FF2B5EF4-FFF2-40B4-BE49-F238E27FC236}">
              <a16:creationId xmlns:a16="http://schemas.microsoft.com/office/drawing/2014/main" id="{16E85593-0697-4F62-874F-404C77D4A1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absoluteAnchor>
    <xdr:pos x="7003597" y="476250"/>
    <xdr:ext cx="9299864" cy="6061364"/>
    <xdr:graphicFrame macro="">
      <xdr:nvGraphicFramePr>
        <xdr:cNvPr id="2" name="Chart 1">
          <a:extLst>
            <a:ext uri="{FF2B5EF4-FFF2-40B4-BE49-F238E27FC236}">
              <a16:creationId xmlns:a16="http://schemas.microsoft.com/office/drawing/2014/main" id="{770F24BA-66AA-4C48-8F1B-018B97CD308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847725" y="409575"/>
    <xdr:ext cx="9311754" cy="6084627"/>
    <xdr:graphicFrame macro="">
      <xdr:nvGraphicFramePr>
        <xdr:cNvPr id="2" name="Chart 1">
          <a:extLst>
            <a:ext uri="{FF2B5EF4-FFF2-40B4-BE49-F238E27FC236}">
              <a16:creationId xmlns:a16="http://schemas.microsoft.com/office/drawing/2014/main" id="{3703B495-C495-43B5-8367-2764D9B6348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9610725" y="952500"/>
    <xdr:ext cx="9311754" cy="6084627"/>
    <xdr:graphicFrame macro="">
      <xdr:nvGraphicFramePr>
        <xdr:cNvPr id="2" name="Chart 1">
          <a:extLst>
            <a:ext uri="{FF2B5EF4-FFF2-40B4-BE49-F238E27FC236}">
              <a16:creationId xmlns:a16="http://schemas.microsoft.com/office/drawing/2014/main" id="{193803E3-9778-4FA6-B509-79699701D4A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nationalgridplc.sharepoint.com/sites/GRP-INT-UK-SOStrategy/Shared%20Documents/Market%20Outlooks%20Documents/Winter%20Review%20&amp;%20Consultation/2020/3.%20Content%20Development/WRC%20data%20from%20Wil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nationalgridplc.sharepoint.com/sites/GRP-INT-UK-SOStrategy/Shared%20Documents/Market%20Outlooks%20Documents/Winter%20Review%20&amp;%20Consultation/2020/3.%20Content%20Development/Inertia%20history%20Load%20duration.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reads d"/>
      <sheetName val="spreads c"/>
      <sheetName val="Winter doughnut d"/>
      <sheetName val="Winter doughnut c"/>
      <sheetName val="Wind vs Gas chart c"/>
      <sheetName val="European_Prices d&amp;c"/>
      <sheetName val="IC flows d&amp;c"/>
      <sheetName val="IC avail"/>
      <sheetName val="actual v forecast generation d"/>
      <sheetName val="actual v forecast generation c"/>
      <sheetName val="Gen over winter d"/>
      <sheetName val="Gen over winter c"/>
      <sheetName val="Breakdown Rates"/>
    </sheetNames>
    <sheetDataSet>
      <sheetData sheetId="0">
        <row r="1">
          <cell r="B1" t="str">
            <v>Coal in the Money for Peaks (£/MWh)</v>
          </cell>
          <cell r="C1" t="str">
            <v>Gas in the Money for Peaks (£/MWh)</v>
          </cell>
        </row>
        <row r="2">
          <cell r="A2">
            <v>43766</v>
          </cell>
          <cell r="B2">
            <v>-7.2260760167374407</v>
          </cell>
          <cell r="C2">
            <v>12.559476787178465</v>
          </cell>
        </row>
        <row r="3">
          <cell r="A3">
            <v>43767</v>
          </cell>
          <cell r="B3">
            <v>-12.218022937302727</v>
          </cell>
          <cell r="C3">
            <v>8.7530817289463272</v>
          </cell>
        </row>
        <row r="4">
          <cell r="A4">
            <v>43768</v>
          </cell>
          <cell r="B4">
            <v>-13.431777404487807</v>
          </cell>
          <cell r="C4">
            <v>9.4265059825749056</v>
          </cell>
        </row>
        <row r="5">
          <cell r="A5">
            <v>43769</v>
          </cell>
          <cell r="B5">
            <v>-18.127652993879483</v>
          </cell>
          <cell r="C5">
            <v>4.4623912855749097</v>
          </cell>
        </row>
        <row r="6">
          <cell r="A6">
            <v>43770</v>
          </cell>
          <cell r="B6">
            <v>-15.573686186238163</v>
          </cell>
          <cell r="C6">
            <v>2.7877916251546466</v>
          </cell>
        </row>
        <row r="7">
          <cell r="A7">
            <v>43771</v>
          </cell>
          <cell r="B7">
            <v>-14.963686186238164</v>
          </cell>
          <cell r="C7">
            <v>3.3977916251546461</v>
          </cell>
        </row>
        <row r="8">
          <cell r="A8">
            <v>43772</v>
          </cell>
          <cell r="B8">
            <v>-13.433686186238162</v>
          </cell>
          <cell r="C8">
            <v>4.9277916251546472</v>
          </cell>
        </row>
        <row r="9">
          <cell r="A9">
            <v>43773</v>
          </cell>
          <cell r="B9">
            <v>-10.952867786320422</v>
          </cell>
          <cell r="C9">
            <v>6.1050731376189233</v>
          </cell>
        </row>
        <row r="10">
          <cell r="A10">
            <v>43774</v>
          </cell>
          <cell r="B10">
            <v>-0.13176669200318258</v>
          </cell>
          <cell r="C10">
            <v>15.226552280687955</v>
          </cell>
        </row>
        <row r="11">
          <cell r="A11">
            <v>43775</v>
          </cell>
          <cell r="B11">
            <v>-10.996819704175991</v>
          </cell>
          <cell r="C11">
            <v>4.2732312138974855</v>
          </cell>
        </row>
        <row r="12">
          <cell r="A12">
            <v>43776</v>
          </cell>
          <cell r="B12">
            <v>-4.2947981319024322</v>
          </cell>
          <cell r="C12">
            <v>9.1187643603617587</v>
          </cell>
        </row>
        <row r="13">
          <cell r="A13">
            <v>43777</v>
          </cell>
          <cell r="B13">
            <v>-4.3548997842958741</v>
          </cell>
          <cell r="C13">
            <v>8.0920049360706763</v>
          </cell>
        </row>
        <row r="14">
          <cell r="A14">
            <v>43778</v>
          </cell>
          <cell r="B14">
            <v>-4.5248997842958687</v>
          </cell>
          <cell r="C14">
            <v>7.9220049360706817</v>
          </cell>
        </row>
        <row r="15">
          <cell r="A15">
            <v>43779</v>
          </cell>
          <cell r="B15">
            <v>-8.7048997842958684</v>
          </cell>
          <cell r="C15">
            <v>3.742004936070682</v>
          </cell>
        </row>
        <row r="16">
          <cell r="A16">
            <v>43780</v>
          </cell>
          <cell r="B16">
            <v>-6.6254149203564445</v>
          </cell>
          <cell r="C16">
            <v>6.8102500193153297</v>
          </cell>
        </row>
        <row r="17">
          <cell r="A17">
            <v>43781</v>
          </cell>
          <cell r="B17">
            <v>9.8425864452654181</v>
          </cell>
          <cell r="C17">
            <v>20.821340790540198</v>
          </cell>
        </row>
        <row r="18">
          <cell r="A18">
            <v>43782</v>
          </cell>
          <cell r="B18">
            <v>-4.758779639960153</v>
          </cell>
          <cell r="C18">
            <v>6.5587716759891261</v>
          </cell>
        </row>
        <row r="19">
          <cell r="A19">
            <v>43783</v>
          </cell>
          <cell r="B19">
            <v>-3.5732341429842194</v>
          </cell>
          <cell r="C19">
            <v>8.1846182025474636</v>
          </cell>
        </row>
        <row r="20">
          <cell r="A20">
            <v>43784</v>
          </cell>
          <cell r="B20">
            <v>-0.3035101793473558</v>
          </cell>
          <cell r="C20">
            <v>10.991500157163539</v>
          </cell>
        </row>
        <row r="21">
          <cell r="A21">
            <v>43785</v>
          </cell>
          <cell r="B21">
            <v>-6.3235101793473589</v>
          </cell>
          <cell r="C21">
            <v>4.9715001571635362</v>
          </cell>
        </row>
        <row r="22">
          <cell r="A22">
            <v>43786</v>
          </cell>
          <cell r="B22">
            <v>0.48648982065264335</v>
          </cell>
          <cell r="C22">
            <v>11.781500157163538</v>
          </cell>
        </row>
        <row r="23">
          <cell r="A23">
            <v>43787</v>
          </cell>
          <cell r="B23">
            <v>5.7115138476062555</v>
          </cell>
          <cell r="C23">
            <v>16.543542954593896</v>
          </cell>
        </row>
        <row r="24">
          <cell r="A24">
            <v>43788</v>
          </cell>
          <cell r="B24">
            <v>-3.6433606217433407</v>
          </cell>
          <cell r="C24">
            <v>6.9360602206051976</v>
          </cell>
        </row>
        <row r="25">
          <cell r="A25">
            <v>43789</v>
          </cell>
          <cell r="B25">
            <v>-3.9095080078099755</v>
          </cell>
          <cell r="C25">
            <v>6.6916600868260403</v>
          </cell>
        </row>
        <row r="26">
          <cell r="A26">
            <v>43790</v>
          </cell>
          <cell r="B26">
            <v>-3.4814005751225849</v>
          </cell>
          <cell r="C26">
            <v>6.5886283277093582</v>
          </cell>
        </row>
        <row r="27">
          <cell r="A27">
            <v>43791</v>
          </cell>
          <cell r="B27">
            <v>-5.2136160674025191</v>
          </cell>
          <cell r="C27">
            <v>4.9649246184998361</v>
          </cell>
        </row>
        <row r="28">
          <cell r="A28">
            <v>43792</v>
          </cell>
          <cell r="B28">
            <v>-1.2736160674025214</v>
          </cell>
          <cell r="C28">
            <v>8.9049246184998339</v>
          </cell>
        </row>
        <row r="29">
          <cell r="A29">
            <v>43793</v>
          </cell>
          <cell r="B29">
            <v>-1.2236160674025172</v>
          </cell>
          <cell r="C29">
            <v>8.9549246184998381</v>
          </cell>
        </row>
        <row r="30">
          <cell r="A30">
            <v>43794</v>
          </cell>
          <cell r="B30">
            <v>-5.2968303045528486</v>
          </cell>
          <cell r="C30">
            <v>4.1046390141159019</v>
          </cell>
        </row>
        <row r="31">
          <cell r="A31">
            <v>43795</v>
          </cell>
          <cell r="B31">
            <v>-2.8581156028267216</v>
          </cell>
          <cell r="C31">
            <v>8.06276155279091</v>
          </cell>
        </row>
        <row r="32">
          <cell r="A32">
            <v>43796</v>
          </cell>
          <cell r="B32">
            <v>-6.6313837398348525</v>
          </cell>
          <cell r="C32">
            <v>4.0714778011045922</v>
          </cell>
        </row>
        <row r="33">
          <cell r="A33">
            <v>43797</v>
          </cell>
          <cell r="B33">
            <v>-0.77506161810935481</v>
          </cell>
          <cell r="C33">
            <v>9.7913191230117391</v>
          </cell>
        </row>
        <row r="34">
          <cell r="A34">
            <v>43798</v>
          </cell>
          <cell r="B34">
            <v>-2.4075218566197947</v>
          </cell>
          <cell r="C34">
            <v>8.4841954632676995</v>
          </cell>
        </row>
        <row r="35">
          <cell r="A35">
            <v>43799</v>
          </cell>
          <cell r="B35">
            <v>-5.8875218566197987</v>
          </cell>
          <cell r="C35">
            <v>5.0041954632676955</v>
          </cell>
        </row>
        <row r="36">
          <cell r="A36">
            <v>43800</v>
          </cell>
          <cell r="B36">
            <v>-1.2075218566197989</v>
          </cell>
          <cell r="C36">
            <v>9.6841954632676952</v>
          </cell>
        </row>
        <row r="37">
          <cell r="A37">
            <v>43801</v>
          </cell>
          <cell r="B37">
            <v>1.7404735866647556</v>
          </cell>
          <cell r="C37">
            <v>13.474743968384367</v>
          </cell>
        </row>
        <row r="38">
          <cell r="A38">
            <v>43802</v>
          </cell>
          <cell r="B38">
            <v>-3.7096961572453324</v>
          </cell>
          <cell r="C38">
            <v>9.392647443187359</v>
          </cell>
        </row>
        <row r="39">
          <cell r="A39">
            <v>43803</v>
          </cell>
          <cell r="B39">
            <v>-9.9656556530655216</v>
          </cell>
          <cell r="C39">
            <v>4.9626489444671193</v>
          </cell>
        </row>
        <row r="40">
          <cell r="A40">
            <v>43804</v>
          </cell>
          <cell r="B40">
            <v>-10.57191464173123</v>
          </cell>
          <cell r="C40">
            <v>6.39743684565404</v>
          </cell>
        </row>
        <row r="41">
          <cell r="A41">
            <v>43805</v>
          </cell>
          <cell r="B41">
            <v>-11.244518556834041</v>
          </cell>
          <cell r="C41">
            <v>3.4359532893278448</v>
          </cell>
        </row>
        <row r="42">
          <cell r="A42">
            <v>43806</v>
          </cell>
          <cell r="B42">
            <v>-17.004518556834039</v>
          </cell>
          <cell r="C42">
            <v>-2.3240467106721532</v>
          </cell>
        </row>
        <row r="43">
          <cell r="A43">
            <v>43807</v>
          </cell>
          <cell r="B43">
            <v>-8.3345185568340447</v>
          </cell>
          <cell r="C43">
            <v>6.3459532893278414</v>
          </cell>
        </row>
        <row r="44">
          <cell r="A44">
            <v>43808</v>
          </cell>
          <cell r="B44">
            <v>-9.9619012165821808</v>
          </cell>
          <cell r="C44">
            <v>4.3931710368510615</v>
          </cell>
        </row>
        <row r="45">
          <cell r="A45">
            <v>43809</v>
          </cell>
          <cell r="B45">
            <v>-7.9327926684626213</v>
          </cell>
          <cell r="C45">
            <v>6.8645910462349882</v>
          </cell>
        </row>
        <row r="46">
          <cell r="A46">
            <v>43810</v>
          </cell>
          <cell r="B46">
            <v>-7.4169404713597942</v>
          </cell>
          <cell r="C46">
            <v>7.5656785024445128</v>
          </cell>
        </row>
        <row r="47">
          <cell r="A47">
            <v>43811</v>
          </cell>
          <cell r="B47">
            <v>-11.008677593472019</v>
          </cell>
          <cell r="C47">
            <v>3.4290152718510569</v>
          </cell>
        </row>
        <row r="48">
          <cell r="A48">
            <v>43812</v>
          </cell>
          <cell r="B48">
            <v>-11.468038374901962</v>
          </cell>
          <cell r="C48">
            <v>3.8114428081308276</v>
          </cell>
        </row>
        <row r="49">
          <cell r="A49">
            <v>43813</v>
          </cell>
          <cell r="B49">
            <v>-9.8680383749019605</v>
          </cell>
          <cell r="C49">
            <v>5.411442808130829</v>
          </cell>
        </row>
        <row r="50">
          <cell r="A50">
            <v>43814</v>
          </cell>
          <cell r="B50">
            <v>-5.2180383749019619</v>
          </cell>
          <cell r="C50">
            <v>10.061442808130828</v>
          </cell>
        </row>
        <row r="51">
          <cell r="A51">
            <v>43815</v>
          </cell>
          <cell r="B51">
            <v>5.9242451982604862</v>
          </cell>
          <cell r="C51">
            <v>20.487262950665354</v>
          </cell>
        </row>
        <row r="52">
          <cell r="A52">
            <v>43816</v>
          </cell>
          <cell r="B52">
            <v>-10.563173199577232</v>
          </cell>
          <cell r="C52">
            <v>4.3640126411070135</v>
          </cell>
        </row>
        <row r="53">
          <cell r="A53">
            <v>43817</v>
          </cell>
          <cell r="B53">
            <v>-11.098561342021998</v>
          </cell>
          <cell r="C53">
            <v>4.8739028107747515</v>
          </cell>
        </row>
        <row r="54">
          <cell r="A54">
            <v>43818</v>
          </cell>
          <cell r="B54">
            <v>-10.365441010296507</v>
          </cell>
          <cell r="C54">
            <v>4.524071495246293</v>
          </cell>
        </row>
        <row r="55">
          <cell r="A55">
            <v>43819</v>
          </cell>
          <cell r="B55">
            <v>-9.9541943660373029</v>
          </cell>
          <cell r="C55">
            <v>6.0363542831421384</v>
          </cell>
        </row>
        <row r="56">
          <cell r="A56">
            <v>43820</v>
          </cell>
          <cell r="B56">
            <v>-7.9141943660373038</v>
          </cell>
          <cell r="C56">
            <v>8.0763542831421375</v>
          </cell>
        </row>
        <row r="57">
          <cell r="A57">
            <v>43821</v>
          </cell>
          <cell r="B57">
            <v>-12.844194366037303</v>
          </cell>
          <cell r="C57">
            <v>3.1463542831421378</v>
          </cell>
        </row>
        <row r="58">
          <cell r="A58">
            <v>43822</v>
          </cell>
          <cell r="B58">
            <v>-11.889425895615492</v>
          </cell>
          <cell r="C58">
            <v>6.043568234898693</v>
          </cell>
        </row>
        <row r="59">
          <cell r="A59">
            <v>43823</v>
          </cell>
          <cell r="B59">
            <v>-13.143407937178385</v>
          </cell>
          <cell r="C59">
            <v>6.0611106987295322</v>
          </cell>
        </row>
        <row r="60">
          <cell r="A60">
            <v>43824</v>
          </cell>
          <cell r="B60">
            <v>-18.049780071437592</v>
          </cell>
          <cell r="C60">
            <v>1.1366709547295351</v>
          </cell>
        </row>
        <row r="61">
          <cell r="A61">
            <v>43825</v>
          </cell>
          <cell r="B61">
            <v>-14.365338879081783</v>
          </cell>
          <cell r="C61">
            <v>4.7394466187295308</v>
          </cell>
        </row>
        <row r="62">
          <cell r="A62">
            <v>43826</v>
          </cell>
          <cell r="B62">
            <v>-16.18394379600829</v>
          </cell>
          <cell r="C62">
            <v>2.3217242560153615</v>
          </cell>
        </row>
        <row r="63">
          <cell r="A63">
            <v>43827</v>
          </cell>
          <cell r="B63">
            <v>-16.113943796008289</v>
          </cell>
          <cell r="C63">
            <v>2.3917242560153618</v>
          </cell>
        </row>
        <row r="64">
          <cell r="A64">
            <v>43828</v>
          </cell>
          <cell r="B64">
            <v>-13.853943796008291</v>
          </cell>
          <cell r="C64">
            <v>4.6517242560153598</v>
          </cell>
        </row>
        <row r="65">
          <cell r="A65">
            <v>43829</v>
          </cell>
          <cell r="B65">
            <v>-10.365552131833251</v>
          </cell>
          <cell r="C65">
            <v>6.1879851629451146</v>
          </cell>
        </row>
        <row r="66">
          <cell r="A66">
            <v>43830</v>
          </cell>
          <cell r="B66">
            <v>-13.256111577016416</v>
          </cell>
          <cell r="C66">
            <v>4.6480483697016766</v>
          </cell>
        </row>
        <row r="67">
          <cell r="A67">
            <v>43831</v>
          </cell>
          <cell r="B67">
            <v>-13.519724002045589</v>
          </cell>
          <cell r="C67">
            <v>4.3949166257016774</v>
          </cell>
        </row>
        <row r="68">
          <cell r="A68">
            <v>43832</v>
          </cell>
          <cell r="B68">
            <v>-14.000884093143956</v>
          </cell>
          <cell r="C68">
            <v>4.2730105006552446</v>
          </cell>
        </row>
        <row r="69">
          <cell r="A69">
            <v>43833</v>
          </cell>
          <cell r="B69">
            <v>-14.49988232288538</v>
          </cell>
          <cell r="C69">
            <v>2.291477284549881</v>
          </cell>
        </row>
        <row r="70">
          <cell r="A70">
            <v>43834</v>
          </cell>
          <cell r="B70">
            <v>-14.799882322885377</v>
          </cell>
          <cell r="C70">
            <v>1.9914772845498838</v>
          </cell>
        </row>
        <row r="71">
          <cell r="A71">
            <v>43835</v>
          </cell>
          <cell r="B71">
            <v>-13.60988232288538</v>
          </cell>
          <cell r="C71">
            <v>3.1814772845498815</v>
          </cell>
        </row>
        <row r="72">
          <cell r="A72">
            <v>43836</v>
          </cell>
          <cell r="B72">
            <v>-11.205233298835967</v>
          </cell>
          <cell r="C72">
            <v>5.9830186961897684</v>
          </cell>
        </row>
        <row r="73">
          <cell r="A73">
            <v>43837</v>
          </cell>
          <cell r="B73">
            <v>-10.489505169239603</v>
          </cell>
          <cell r="C73">
            <v>6.9001197160153627</v>
          </cell>
        </row>
        <row r="74">
          <cell r="A74">
            <v>43838</v>
          </cell>
          <cell r="B74">
            <v>-11.637318134718313</v>
          </cell>
          <cell r="C74">
            <v>5.4475766995385815</v>
          </cell>
        </row>
        <row r="75">
          <cell r="A75">
            <v>43839</v>
          </cell>
          <cell r="B75">
            <v>-13.218153182380998</v>
          </cell>
          <cell r="C75">
            <v>3.5838804982010704</v>
          </cell>
        </row>
        <row r="76">
          <cell r="A76">
            <v>43840</v>
          </cell>
          <cell r="B76">
            <v>-15.774643777415907</v>
          </cell>
          <cell r="C76">
            <v>0.77271729954988544</v>
          </cell>
        </row>
        <row r="77">
          <cell r="A77">
            <v>43841</v>
          </cell>
          <cell r="B77">
            <v>-12.72464377741591</v>
          </cell>
          <cell r="C77">
            <v>3.8227172995498826</v>
          </cell>
        </row>
        <row r="78">
          <cell r="A78">
            <v>43842</v>
          </cell>
          <cell r="B78">
            <v>-11.79464377741591</v>
          </cell>
          <cell r="C78">
            <v>4.7527172995498823</v>
          </cell>
        </row>
        <row r="79">
          <cell r="A79">
            <v>43843</v>
          </cell>
          <cell r="B79">
            <v>-11.863642330808865</v>
          </cell>
          <cell r="C79">
            <v>4.2441021910844015</v>
          </cell>
        </row>
        <row r="80">
          <cell r="A80">
            <v>43844</v>
          </cell>
          <cell r="B80">
            <v>-11.280679369202616</v>
          </cell>
          <cell r="C80">
            <v>5.4427102821082176</v>
          </cell>
        </row>
        <row r="81">
          <cell r="A81">
            <v>43845</v>
          </cell>
          <cell r="B81">
            <v>-12.411733384453697</v>
          </cell>
          <cell r="C81">
            <v>4.3994096446314259</v>
          </cell>
        </row>
        <row r="82">
          <cell r="A82">
            <v>43846</v>
          </cell>
          <cell r="B82">
            <v>-12.095781764841384</v>
          </cell>
          <cell r="C82">
            <v>4.4420079494570288</v>
          </cell>
        </row>
        <row r="83">
          <cell r="A83">
            <v>43847</v>
          </cell>
          <cell r="B83">
            <v>-14.92621170185366</v>
          </cell>
          <cell r="C83">
            <v>1.8084765287129798</v>
          </cell>
        </row>
        <row r="84">
          <cell r="A84">
            <v>43848</v>
          </cell>
          <cell r="B84">
            <v>-14.016211701853656</v>
          </cell>
          <cell r="C84">
            <v>2.7184765287129835</v>
          </cell>
        </row>
        <row r="85">
          <cell r="A85">
            <v>43849</v>
          </cell>
          <cell r="B85">
            <v>-10.156211701853657</v>
          </cell>
          <cell r="C85">
            <v>6.5784765287129829</v>
          </cell>
        </row>
        <row r="86">
          <cell r="A86">
            <v>43850</v>
          </cell>
          <cell r="B86">
            <v>-4.7796091978536595</v>
          </cell>
          <cell r="C86">
            <v>12.260936494620129</v>
          </cell>
        </row>
        <row r="87">
          <cell r="A87">
            <v>43851</v>
          </cell>
          <cell r="B87">
            <v>-1.385353850207558</v>
          </cell>
          <cell r="C87">
            <v>15.000075852492149</v>
          </cell>
        </row>
        <row r="88">
          <cell r="A88">
            <v>43852</v>
          </cell>
          <cell r="B88">
            <v>-0.62999496222987972</v>
          </cell>
          <cell r="C88">
            <v>16.282252580178461</v>
          </cell>
        </row>
        <row r="89">
          <cell r="A89">
            <v>43853</v>
          </cell>
          <cell r="B89">
            <v>-0.97952613603698069</v>
          </cell>
          <cell r="C89">
            <v>15.788784074178464</v>
          </cell>
        </row>
        <row r="90">
          <cell r="A90">
            <v>43854</v>
          </cell>
          <cell r="B90">
            <v>-11.846796551512199</v>
          </cell>
          <cell r="C90">
            <v>4.6757831495737019</v>
          </cell>
        </row>
        <row r="91">
          <cell r="A91">
            <v>43855</v>
          </cell>
          <cell r="B91">
            <v>-12.046796551512195</v>
          </cell>
          <cell r="C91">
            <v>4.4757831495737062</v>
          </cell>
        </row>
        <row r="92">
          <cell r="A92">
            <v>43856</v>
          </cell>
          <cell r="B92">
            <v>-10.936796551512195</v>
          </cell>
          <cell r="C92">
            <v>5.5857831495737056</v>
          </cell>
        </row>
        <row r="93">
          <cell r="A93">
            <v>43857</v>
          </cell>
          <cell r="B93">
            <v>-12.137069756149202</v>
          </cell>
          <cell r="C93">
            <v>4.0167299556665554</v>
          </cell>
        </row>
        <row r="94">
          <cell r="A94">
            <v>43858</v>
          </cell>
          <cell r="B94">
            <v>-11.980692077498798</v>
          </cell>
          <cell r="C94">
            <v>3.637969497805841</v>
          </cell>
        </row>
        <row r="95">
          <cell r="A95">
            <v>43859</v>
          </cell>
          <cell r="B95">
            <v>-11.550699203725486</v>
          </cell>
          <cell r="C95">
            <v>5.3629505766088243</v>
          </cell>
        </row>
        <row r="96">
          <cell r="A96">
            <v>43860</v>
          </cell>
          <cell r="B96">
            <v>-13.068256212235291</v>
          </cell>
          <cell r="C96">
            <v>4.8947496561558594</v>
          </cell>
        </row>
        <row r="97">
          <cell r="A97">
            <v>43861</v>
          </cell>
          <cell r="B97">
            <v>-17.359698693448109</v>
          </cell>
          <cell r="C97">
            <v>-0.25182306362331275</v>
          </cell>
        </row>
        <row r="98">
          <cell r="A98">
            <v>43862</v>
          </cell>
          <cell r="B98">
            <v>-13.009698693448108</v>
          </cell>
          <cell r="C98">
            <v>4.0981769363766887</v>
          </cell>
        </row>
        <row r="99">
          <cell r="A99">
            <v>43863</v>
          </cell>
          <cell r="B99">
            <v>-15.419698693448112</v>
          </cell>
          <cell r="C99">
            <v>1.688176936376685</v>
          </cell>
        </row>
        <row r="100">
          <cell r="A100">
            <v>43864</v>
          </cell>
          <cell r="B100">
            <v>-15.047834123818582</v>
          </cell>
          <cell r="C100">
            <v>2.4683073602022869</v>
          </cell>
        </row>
        <row r="101">
          <cell r="A101">
            <v>43865</v>
          </cell>
          <cell r="B101">
            <v>-11.809506817316112</v>
          </cell>
          <cell r="C101">
            <v>6.0389394568534733</v>
          </cell>
        </row>
        <row r="102">
          <cell r="A102">
            <v>43866</v>
          </cell>
          <cell r="B102">
            <v>-11.196085811138211</v>
          </cell>
          <cell r="C102">
            <v>7.3551666641837095</v>
          </cell>
        </row>
        <row r="103">
          <cell r="A103">
            <v>43867</v>
          </cell>
          <cell r="B103">
            <v>-15.311892320260164</v>
          </cell>
          <cell r="C103">
            <v>4.0728201609237171</v>
          </cell>
        </row>
        <row r="104">
          <cell r="A104">
            <v>43868</v>
          </cell>
          <cell r="B104">
            <v>-14.609793418414153</v>
          </cell>
          <cell r="C104">
            <v>5.1601003600052682</v>
          </cell>
        </row>
        <row r="105">
          <cell r="A105">
            <v>43869</v>
          </cell>
          <cell r="B105">
            <v>-13.399793418414152</v>
          </cell>
          <cell r="C105">
            <v>6.370100360005269</v>
          </cell>
        </row>
        <row r="106">
          <cell r="A106">
            <v>43870</v>
          </cell>
          <cell r="B106">
            <v>-15.029793418414155</v>
          </cell>
          <cell r="C106">
            <v>4.7401003600052665</v>
          </cell>
        </row>
        <row r="107">
          <cell r="A107">
            <v>43871</v>
          </cell>
          <cell r="B107">
            <v>-15.536490971802969</v>
          </cell>
          <cell r="C107">
            <v>3.8294533734356264</v>
          </cell>
        </row>
        <row r="108">
          <cell r="A108">
            <v>43872</v>
          </cell>
          <cell r="B108">
            <v>-14.334708579094531</v>
          </cell>
          <cell r="C108">
            <v>5.7575615149939594</v>
          </cell>
        </row>
        <row r="109">
          <cell r="A109">
            <v>43873</v>
          </cell>
          <cell r="B109">
            <v>-14.716513800386419</v>
          </cell>
          <cell r="C109">
            <v>5.6589203605171807</v>
          </cell>
        </row>
        <row r="110">
          <cell r="A110">
            <v>43874</v>
          </cell>
          <cell r="B110">
            <v>-18.893666702222223</v>
          </cell>
          <cell r="C110">
            <v>2.6784558382034902</v>
          </cell>
        </row>
        <row r="111">
          <cell r="A111">
            <v>43875</v>
          </cell>
          <cell r="B111">
            <v>-16.908313727559062</v>
          </cell>
          <cell r="C111">
            <v>4.3404389676451576</v>
          </cell>
        </row>
        <row r="112">
          <cell r="A112">
            <v>43876</v>
          </cell>
          <cell r="B112">
            <v>-20.308313727559064</v>
          </cell>
          <cell r="C112">
            <v>0.94043896764515189</v>
          </cell>
        </row>
        <row r="113">
          <cell r="A113">
            <v>43877</v>
          </cell>
          <cell r="B113">
            <v>-16.718313727559064</v>
          </cell>
          <cell r="C113">
            <v>4.5304389676451553</v>
          </cell>
        </row>
        <row r="114">
          <cell r="A114">
            <v>43878</v>
          </cell>
          <cell r="B114">
            <v>-17.885254329516982</v>
          </cell>
          <cell r="C114">
            <v>2.7823807427028857</v>
          </cell>
        </row>
        <row r="115">
          <cell r="A115">
            <v>43879</v>
          </cell>
          <cell r="B115">
            <v>-15.986396773841548</v>
          </cell>
          <cell r="C115">
            <v>3.9628016113653821</v>
          </cell>
        </row>
        <row r="116">
          <cell r="A116">
            <v>43880</v>
          </cell>
          <cell r="B116">
            <v>-17.34649901709772</v>
          </cell>
          <cell r="C116">
            <v>1.9980539439277578</v>
          </cell>
        </row>
        <row r="117">
          <cell r="A117">
            <v>43881</v>
          </cell>
          <cell r="B117">
            <v>-16.550489515167865</v>
          </cell>
          <cell r="C117">
            <v>3.077811551272525</v>
          </cell>
        </row>
        <row r="118">
          <cell r="A118">
            <v>43882</v>
          </cell>
          <cell r="B118">
            <v>-17.292742570392786</v>
          </cell>
          <cell r="C118">
            <v>2.1085280082725326</v>
          </cell>
        </row>
        <row r="119">
          <cell r="A119">
            <v>43883</v>
          </cell>
          <cell r="B119">
            <v>-16.712742570392788</v>
          </cell>
          <cell r="C119">
            <v>2.6885280082725309</v>
          </cell>
        </row>
        <row r="120">
          <cell r="A120">
            <v>43884</v>
          </cell>
          <cell r="B120">
            <v>-13.762742570392785</v>
          </cell>
          <cell r="C120">
            <v>5.6385280082725338</v>
          </cell>
        </row>
        <row r="121">
          <cell r="A121">
            <v>43885</v>
          </cell>
          <cell r="B121">
            <v>-13.631157161587751</v>
          </cell>
          <cell r="C121">
            <v>4.4865525754582372</v>
          </cell>
        </row>
        <row r="122">
          <cell r="A122">
            <v>43886</v>
          </cell>
          <cell r="B122">
            <v>-15.0367339807588</v>
          </cell>
          <cell r="C122">
            <v>2.6254306913302621</v>
          </cell>
        </row>
        <row r="123">
          <cell r="A123">
            <v>43887</v>
          </cell>
          <cell r="B123">
            <v>-13.750792732676551</v>
          </cell>
          <cell r="C123">
            <v>3.7582121472022791</v>
          </cell>
        </row>
        <row r="124">
          <cell r="A124">
            <v>43888</v>
          </cell>
          <cell r="B124">
            <v>-12.612502911372552</v>
          </cell>
          <cell r="C124">
            <v>5.3335743692559738</v>
          </cell>
        </row>
        <row r="125">
          <cell r="A125">
            <v>43889</v>
          </cell>
          <cell r="B125">
            <v>-15.86105804806536</v>
          </cell>
          <cell r="C125">
            <v>1.739674960202283</v>
          </cell>
        </row>
        <row r="126">
          <cell r="A126">
            <v>43890</v>
          </cell>
          <cell r="B126">
            <v>-19.431058048065363</v>
          </cell>
          <cell r="C126">
            <v>-1.8303250397977209</v>
          </cell>
        </row>
        <row r="127">
          <cell r="A127">
            <v>43891</v>
          </cell>
          <cell r="B127">
            <v>-14.011058048065365</v>
          </cell>
          <cell r="C127">
            <v>3.5896749602022773</v>
          </cell>
        </row>
        <row r="128">
          <cell r="A128">
            <v>43892</v>
          </cell>
          <cell r="B128">
            <v>-12.952567961924437</v>
          </cell>
          <cell r="C128">
            <v>4.7799512478999002</v>
          </cell>
        </row>
        <row r="129">
          <cell r="A129">
            <v>43893</v>
          </cell>
          <cell r="B129">
            <v>1.7753986089564933</v>
          </cell>
          <cell r="C129">
            <v>18.834474933515974</v>
          </cell>
        </row>
        <row r="130">
          <cell r="A130">
            <v>43894</v>
          </cell>
          <cell r="B130">
            <v>-0.99500425386035829</v>
          </cell>
          <cell r="C130">
            <v>16.610185070074301</v>
          </cell>
        </row>
        <row r="131">
          <cell r="A131">
            <v>43895</v>
          </cell>
          <cell r="B131">
            <v>-10.55215534535246</v>
          </cell>
          <cell r="C131">
            <v>6.8738715025975186</v>
          </cell>
        </row>
        <row r="132">
          <cell r="A132">
            <v>43896</v>
          </cell>
          <cell r="B132">
            <v>-15.865212385442369</v>
          </cell>
          <cell r="C132">
            <v>2.9890013277493139</v>
          </cell>
        </row>
        <row r="133">
          <cell r="A133">
            <v>43897</v>
          </cell>
          <cell r="B133">
            <v>-19.965212385442371</v>
          </cell>
          <cell r="C133">
            <v>-1.1109986722506875</v>
          </cell>
        </row>
        <row r="134">
          <cell r="A134">
            <v>43898</v>
          </cell>
          <cell r="B134">
            <v>-13.135212385442372</v>
          </cell>
          <cell r="C134">
            <v>5.7190013277493108</v>
          </cell>
        </row>
        <row r="135">
          <cell r="A135">
            <v>43899</v>
          </cell>
          <cell r="B135">
            <v>-16.175286040205314</v>
          </cell>
          <cell r="C135">
            <v>2.7930400828308599</v>
          </cell>
        </row>
        <row r="136">
          <cell r="A136">
            <v>43900</v>
          </cell>
          <cell r="B136">
            <v>-17.750818632376856</v>
          </cell>
          <cell r="C136">
            <v>1.0861876537141946</v>
          </cell>
        </row>
        <row r="137">
          <cell r="A137">
            <v>43901</v>
          </cell>
          <cell r="B137">
            <v>-18.519574601248525</v>
          </cell>
          <cell r="C137">
            <v>-1.6333582192956442E-2</v>
          </cell>
        </row>
        <row r="138">
          <cell r="A138">
            <v>43902</v>
          </cell>
          <cell r="B138">
            <v>-9.9168572130030199</v>
          </cell>
          <cell r="C138">
            <v>8.1510265570000264</v>
          </cell>
        </row>
        <row r="139">
          <cell r="A139">
            <v>43903</v>
          </cell>
          <cell r="B139">
            <v>-14.150090328429144</v>
          </cell>
          <cell r="C139">
            <v>4.5218848515862096</v>
          </cell>
        </row>
        <row r="140">
          <cell r="A140">
            <v>43904</v>
          </cell>
          <cell r="B140">
            <v>-19.830090328429144</v>
          </cell>
          <cell r="C140">
            <v>-1.1581151484137866</v>
          </cell>
        </row>
        <row r="141">
          <cell r="A141">
            <v>43905</v>
          </cell>
          <cell r="B141">
            <v>-14.760090328429143</v>
          </cell>
          <cell r="C141">
            <v>3.9118848515862101</v>
          </cell>
        </row>
        <row r="142">
          <cell r="A142">
            <v>43906</v>
          </cell>
          <cell r="B142">
            <v>-15.156770495340659</v>
          </cell>
          <cell r="C142">
            <v>3.2901292242261029</v>
          </cell>
        </row>
        <row r="143">
          <cell r="A143">
            <v>43907</v>
          </cell>
          <cell r="B143">
            <v>-13.766357480220947</v>
          </cell>
          <cell r="C143">
            <v>4.6352659181445475</v>
          </cell>
        </row>
        <row r="144">
          <cell r="A144">
            <v>43908</v>
          </cell>
          <cell r="B144">
            <v>-2.0257781357532245</v>
          </cell>
          <cell r="C144">
            <v>15.125485056283834</v>
          </cell>
        </row>
        <row r="145">
          <cell r="A145">
            <v>43909</v>
          </cell>
          <cell r="B145">
            <v>-15.624986401948348</v>
          </cell>
          <cell r="C145">
            <v>1.9512614695046633</v>
          </cell>
        </row>
        <row r="146">
          <cell r="A146">
            <v>43910</v>
          </cell>
          <cell r="B146">
            <v>-19.830258325079228</v>
          </cell>
          <cell r="C146">
            <v>-1.4640836040762828</v>
          </cell>
        </row>
        <row r="147">
          <cell r="A147">
            <v>43911</v>
          </cell>
          <cell r="B147">
            <v>-14.410258325079226</v>
          </cell>
          <cell r="C147">
            <v>3.9559163959237189</v>
          </cell>
        </row>
        <row r="148">
          <cell r="A148">
            <v>43912</v>
          </cell>
          <cell r="B148">
            <v>-14.530258325079231</v>
          </cell>
          <cell r="C148">
            <v>3.8359163959237144</v>
          </cell>
        </row>
        <row r="149">
          <cell r="A149">
            <v>43913</v>
          </cell>
          <cell r="B149">
            <v>-19.16126382307413</v>
          </cell>
          <cell r="C149">
            <v>0.11963703853574792</v>
          </cell>
        </row>
        <row r="150">
          <cell r="A150">
            <v>43914</v>
          </cell>
          <cell r="B150">
            <v>-14.658576830532752</v>
          </cell>
          <cell r="C150">
            <v>4.8643055156915853</v>
          </cell>
        </row>
        <row r="151">
          <cell r="A151">
            <v>43915</v>
          </cell>
          <cell r="B151">
            <v>-17.214203184847118</v>
          </cell>
          <cell r="C151">
            <v>1.8903067746564588</v>
          </cell>
        </row>
        <row r="152">
          <cell r="A152">
            <v>43916</v>
          </cell>
          <cell r="B152">
            <v>-18.45351562104894</v>
          </cell>
          <cell r="C152">
            <v>3.0582820497618286</v>
          </cell>
        </row>
        <row r="153">
          <cell r="A153">
            <v>43917</v>
          </cell>
          <cell r="B153">
            <v>-28.219322482515857</v>
          </cell>
        </row>
        <row r="154">
          <cell r="A154">
            <v>43918</v>
          </cell>
          <cell r="B154">
            <v>-28.549322482515858</v>
          </cell>
        </row>
      </sheetData>
      <sheetData sheetId="2">
        <row r="1">
          <cell r="B1" t="str">
            <v>CCGT</v>
          </cell>
          <cell r="C1" t="str">
            <v>Coal</v>
          </cell>
          <cell r="D1" t="str">
            <v>Nuclear</v>
          </cell>
          <cell r="E1" t="str">
            <v>Wind</v>
          </cell>
          <cell r="F1" t="str">
            <v>Pumped storage</v>
          </cell>
          <cell r="G1" t="str">
            <v>Hydro</v>
          </cell>
          <cell r="H1" t="str">
            <v>OCGT</v>
          </cell>
          <cell r="I1" t="str">
            <v>Other</v>
          </cell>
          <cell r="J1" t="str">
            <v>Biomass</v>
          </cell>
          <cell r="K1" t="str">
            <v>Interconnector imports</v>
          </cell>
        </row>
        <row r="2">
          <cell r="B2">
            <v>44147628.5</v>
          </cell>
          <cell r="C2">
            <v>4970551.5</v>
          </cell>
          <cell r="D2">
            <v>22505852.5</v>
          </cell>
          <cell r="E2">
            <v>28634125.5</v>
          </cell>
          <cell r="F2">
            <v>738934</v>
          </cell>
          <cell r="G2">
            <v>2211216</v>
          </cell>
          <cell r="H2">
            <v>37466</v>
          </cell>
          <cell r="I2">
            <v>539902</v>
          </cell>
          <cell r="J2">
            <v>8703552.5</v>
          </cell>
          <cell r="K2">
            <v>11224492</v>
          </cell>
        </row>
      </sheetData>
      <sheetData sheetId="5"/>
      <sheetData sheetId="6">
        <row r="1">
          <cell r="F1" t="str">
            <v>IFA flow at peak times</v>
          </cell>
          <cell r="G1" t="str">
            <v>Moyle flow at peak times</v>
          </cell>
          <cell r="H1" t="str">
            <v>EWIC flow at peak times</v>
          </cell>
          <cell r="I1" t="str">
            <v>Britned flow at peak times</v>
          </cell>
          <cell r="J1" t="str">
            <v>Nemo flow at peak times</v>
          </cell>
        </row>
        <row r="2">
          <cell r="A2">
            <v>43765</v>
          </cell>
          <cell r="F2">
            <v>1474</v>
          </cell>
          <cell r="G2">
            <v>-402</v>
          </cell>
          <cell r="H2">
            <v>-248</v>
          </cell>
          <cell r="I2">
            <v>496</v>
          </cell>
          <cell r="J2">
            <v>838</v>
          </cell>
        </row>
        <row r="3">
          <cell r="A3">
            <v>43766</v>
          </cell>
          <cell r="F3">
            <v>2000</v>
          </cell>
          <cell r="G3">
            <v>200</v>
          </cell>
          <cell r="H3">
            <v>144</v>
          </cell>
          <cell r="I3">
            <v>998</v>
          </cell>
          <cell r="J3">
            <v>1000</v>
          </cell>
        </row>
        <row r="4">
          <cell r="A4">
            <v>43767</v>
          </cell>
          <cell r="F4">
            <v>2000</v>
          </cell>
          <cell r="G4">
            <v>204</v>
          </cell>
          <cell r="H4">
            <v>146</v>
          </cell>
          <cell r="I4">
            <v>1000</v>
          </cell>
          <cell r="J4">
            <v>1000</v>
          </cell>
        </row>
        <row r="5">
          <cell r="A5">
            <v>43768</v>
          </cell>
          <cell r="F5">
            <v>1750</v>
          </cell>
          <cell r="G5">
            <v>336</v>
          </cell>
          <cell r="H5">
            <v>290</v>
          </cell>
          <cell r="I5">
            <v>358</v>
          </cell>
          <cell r="J5">
            <v>1000</v>
          </cell>
        </row>
        <row r="6">
          <cell r="A6">
            <v>43769</v>
          </cell>
          <cell r="F6">
            <v>284</v>
          </cell>
          <cell r="G6">
            <v>-430</v>
          </cell>
          <cell r="H6">
            <v>366</v>
          </cell>
          <cell r="I6">
            <v>-166</v>
          </cell>
          <cell r="J6">
            <v>-26</v>
          </cell>
        </row>
        <row r="7">
          <cell r="A7">
            <v>43770</v>
          </cell>
          <cell r="F7">
            <v>2000</v>
          </cell>
          <cell r="G7">
            <v>-456</v>
          </cell>
          <cell r="H7">
            <v>0</v>
          </cell>
          <cell r="I7">
            <v>990</v>
          </cell>
          <cell r="J7">
            <v>644</v>
          </cell>
        </row>
        <row r="8">
          <cell r="A8">
            <v>43771</v>
          </cell>
          <cell r="F8">
            <v>2000</v>
          </cell>
          <cell r="G8">
            <v>-70</v>
          </cell>
          <cell r="H8">
            <v>0</v>
          </cell>
          <cell r="I8">
            <v>1000</v>
          </cell>
          <cell r="J8">
            <v>1000</v>
          </cell>
        </row>
        <row r="9">
          <cell r="A9">
            <v>43772</v>
          </cell>
          <cell r="F9">
            <v>1664</v>
          </cell>
          <cell r="G9">
            <v>76</v>
          </cell>
          <cell r="H9">
            <v>106</v>
          </cell>
          <cell r="I9">
            <v>1000</v>
          </cell>
          <cell r="J9">
            <v>1000</v>
          </cell>
        </row>
        <row r="10">
          <cell r="A10">
            <v>43773</v>
          </cell>
          <cell r="F10">
            <v>2000</v>
          </cell>
          <cell r="G10">
            <v>-214</v>
          </cell>
          <cell r="H10">
            <v>-452</v>
          </cell>
          <cell r="I10">
            <v>1000</v>
          </cell>
          <cell r="J10">
            <v>1000</v>
          </cell>
        </row>
        <row r="11">
          <cell r="A11">
            <v>43774</v>
          </cell>
          <cell r="F11">
            <v>2000</v>
          </cell>
          <cell r="G11">
            <v>100</v>
          </cell>
          <cell r="H11">
            <v>504</v>
          </cell>
          <cell r="I11">
            <v>1000</v>
          </cell>
          <cell r="J11">
            <v>1000</v>
          </cell>
        </row>
        <row r="12">
          <cell r="A12">
            <v>43775</v>
          </cell>
          <cell r="F12">
            <v>2000</v>
          </cell>
          <cell r="G12">
            <v>-436</v>
          </cell>
          <cell r="H12">
            <v>-486</v>
          </cell>
          <cell r="I12">
            <v>996</v>
          </cell>
          <cell r="J12">
            <v>992</v>
          </cell>
        </row>
        <row r="13">
          <cell r="A13">
            <v>43776</v>
          </cell>
          <cell r="F13">
            <v>2000</v>
          </cell>
          <cell r="G13">
            <v>-104</v>
          </cell>
          <cell r="H13">
            <v>404</v>
          </cell>
          <cell r="I13">
            <v>1000</v>
          </cell>
          <cell r="J13">
            <v>1000</v>
          </cell>
        </row>
        <row r="14">
          <cell r="A14">
            <v>43777</v>
          </cell>
          <cell r="F14">
            <v>1792</v>
          </cell>
          <cell r="G14">
            <v>120</v>
          </cell>
          <cell r="H14">
            <v>254</v>
          </cell>
          <cell r="I14">
            <v>1000</v>
          </cell>
          <cell r="J14">
            <v>1000</v>
          </cell>
        </row>
        <row r="15">
          <cell r="A15">
            <v>43778</v>
          </cell>
          <cell r="F15">
            <v>1808</v>
          </cell>
          <cell r="G15">
            <v>-428</v>
          </cell>
          <cell r="H15">
            <v>-524</v>
          </cell>
          <cell r="I15">
            <v>978</v>
          </cell>
          <cell r="J15">
            <v>1000</v>
          </cell>
        </row>
        <row r="16">
          <cell r="A16">
            <v>43779</v>
          </cell>
          <cell r="F16">
            <v>1998</v>
          </cell>
          <cell r="G16">
            <v>28</v>
          </cell>
          <cell r="H16">
            <v>272</v>
          </cell>
          <cell r="I16">
            <v>1000</v>
          </cell>
          <cell r="J16">
            <v>1000</v>
          </cell>
        </row>
        <row r="17">
          <cell r="A17">
            <v>43780</v>
          </cell>
          <cell r="F17">
            <v>1998</v>
          </cell>
          <cell r="G17">
            <v>84</v>
          </cell>
          <cell r="H17">
            <v>504</v>
          </cell>
          <cell r="I17">
            <v>1000</v>
          </cell>
          <cell r="J17">
            <v>1000</v>
          </cell>
        </row>
        <row r="18">
          <cell r="A18">
            <v>43781</v>
          </cell>
          <cell r="F18">
            <v>2000</v>
          </cell>
          <cell r="G18">
            <v>74</v>
          </cell>
          <cell r="H18">
            <v>320</v>
          </cell>
          <cell r="I18">
            <v>1000</v>
          </cell>
          <cell r="J18">
            <v>1000</v>
          </cell>
        </row>
        <row r="19">
          <cell r="A19">
            <v>43782</v>
          </cell>
          <cell r="F19">
            <v>1818</v>
          </cell>
          <cell r="G19">
            <v>-266</v>
          </cell>
          <cell r="H19">
            <v>-130</v>
          </cell>
          <cell r="I19">
            <v>988</v>
          </cell>
          <cell r="J19">
            <v>1000</v>
          </cell>
        </row>
        <row r="20">
          <cell r="A20">
            <v>43783</v>
          </cell>
          <cell r="F20">
            <v>2000</v>
          </cell>
          <cell r="G20">
            <v>36</v>
          </cell>
          <cell r="H20">
            <v>0</v>
          </cell>
          <cell r="I20">
            <v>710</v>
          </cell>
          <cell r="J20">
            <v>1000</v>
          </cell>
        </row>
        <row r="21">
          <cell r="A21">
            <v>43784</v>
          </cell>
          <cell r="F21">
            <v>-638</v>
          </cell>
          <cell r="G21">
            <v>-66</v>
          </cell>
          <cell r="H21">
            <v>264</v>
          </cell>
          <cell r="I21">
            <v>1000</v>
          </cell>
          <cell r="J21">
            <v>-10</v>
          </cell>
        </row>
        <row r="22">
          <cell r="A22">
            <v>43785</v>
          </cell>
          <cell r="F22">
            <v>402</v>
          </cell>
          <cell r="G22">
            <v>-270</v>
          </cell>
          <cell r="H22">
            <v>-224</v>
          </cell>
          <cell r="I22">
            <v>944</v>
          </cell>
          <cell r="J22">
            <v>254</v>
          </cell>
        </row>
        <row r="23">
          <cell r="A23">
            <v>43786</v>
          </cell>
          <cell r="F23">
            <v>1998</v>
          </cell>
          <cell r="G23">
            <v>-456</v>
          </cell>
          <cell r="H23">
            <v>-536</v>
          </cell>
          <cell r="I23">
            <v>1000</v>
          </cell>
          <cell r="J23">
            <v>1000</v>
          </cell>
        </row>
        <row r="24">
          <cell r="A24">
            <v>43787</v>
          </cell>
          <cell r="F24">
            <v>1998</v>
          </cell>
          <cell r="G24">
            <v>-52</v>
          </cell>
          <cell r="H24">
            <v>-20</v>
          </cell>
          <cell r="I24">
            <v>1000</v>
          </cell>
          <cell r="J24">
            <v>1000</v>
          </cell>
        </row>
        <row r="25">
          <cell r="A25">
            <v>43788</v>
          </cell>
          <cell r="F25">
            <v>1698</v>
          </cell>
          <cell r="G25">
            <v>-182</v>
          </cell>
          <cell r="H25">
            <v>0</v>
          </cell>
          <cell r="I25">
            <v>996</v>
          </cell>
          <cell r="J25">
            <v>1000</v>
          </cell>
        </row>
        <row r="26">
          <cell r="A26">
            <v>43789</v>
          </cell>
          <cell r="F26">
            <v>-1312</v>
          </cell>
          <cell r="G26">
            <v>40</v>
          </cell>
          <cell r="H26">
            <v>96</v>
          </cell>
          <cell r="I26">
            <v>772</v>
          </cell>
          <cell r="J26">
            <v>642</v>
          </cell>
        </row>
        <row r="27">
          <cell r="A27">
            <v>43790</v>
          </cell>
          <cell r="F27">
            <v>0</v>
          </cell>
          <cell r="G27">
            <v>0</v>
          </cell>
          <cell r="H27">
            <v>0</v>
          </cell>
          <cell r="I27">
            <v>0</v>
          </cell>
          <cell r="J27">
            <v>0</v>
          </cell>
        </row>
        <row r="28">
          <cell r="A28">
            <v>43791</v>
          </cell>
          <cell r="F28">
            <v>154</v>
          </cell>
          <cell r="G28">
            <v>-76</v>
          </cell>
          <cell r="H28">
            <v>-12</v>
          </cell>
          <cell r="I28">
            <v>832</v>
          </cell>
          <cell r="J28">
            <v>990</v>
          </cell>
        </row>
        <row r="29">
          <cell r="A29">
            <v>43792</v>
          </cell>
          <cell r="F29">
            <v>1998</v>
          </cell>
          <cell r="G29">
            <v>-456</v>
          </cell>
          <cell r="H29">
            <v>-536</v>
          </cell>
          <cell r="I29">
            <v>998</v>
          </cell>
          <cell r="J29">
            <v>1000</v>
          </cell>
        </row>
        <row r="30">
          <cell r="A30">
            <v>43793</v>
          </cell>
          <cell r="F30">
            <v>1998</v>
          </cell>
          <cell r="G30">
            <v>-292</v>
          </cell>
          <cell r="H30">
            <v>-536</v>
          </cell>
          <cell r="I30">
            <v>1000</v>
          </cell>
          <cell r="J30">
            <v>1000</v>
          </cell>
        </row>
        <row r="31">
          <cell r="A31">
            <v>43794</v>
          </cell>
          <cell r="F31">
            <v>1998</v>
          </cell>
          <cell r="G31">
            <v>-54</v>
          </cell>
          <cell r="H31">
            <v>488</v>
          </cell>
          <cell r="I31">
            <v>1000</v>
          </cell>
          <cell r="J31">
            <v>1000</v>
          </cell>
        </row>
        <row r="32">
          <cell r="A32">
            <v>43795</v>
          </cell>
          <cell r="F32">
            <v>1998</v>
          </cell>
          <cell r="G32">
            <v>-456</v>
          </cell>
          <cell r="H32">
            <v>-536</v>
          </cell>
          <cell r="I32">
            <v>1000</v>
          </cell>
          <cell r="J32">
            <v>950</v>
          </cell>
        </row>
        <row r="33">
          <cell r="A33">
            <v>43796</v>
          </cell>
          <cell r="F33">
            <v>1998</v>
          </cell>
          <cell r="G33">
            <v>-306</v>
          </cell>
          <cell r="H33">
            <v>0</v>
          </cell>
          <cell r="I33">
            <v>1000</v>
          </cell>
          <cell r="J33">
            <v>900</v>
          </cell>
        </row>
        <row r="34">
          <cell r="A34">
            <v>43797</v>
          </cell>
          <cell r="F34">
            <v>1998</v>
          </cell>
          <cell r="G34">
            <v>-456</v>
          </cell>
          <cell r="H34">
            <v>-536</v>
          </cell>
          <cell r="I34">
            <v>1000</v>
          </cell>
          <cell r="J34">
            <v>1000</v>
          </cell>
        </row>
        <row r="35">
          <cell r="A35">
            <v>43798</v>
          </cell>
          <cell r="F35">
            <v>1998</v>
          </cell>
          <cell r="G35">
            <v>-456</v>
          </cell>
          <cell r="H35">
            <v>-536</v>
          </cell>
          <cell r="I35">
            <v>1000</v>
          </cell>
          <cell r="J35">
            <v>998</v>
          </cell>
        </row>
        <row r="36">
          <cell r="A36">
            <v>43799</v>
          </cell>
          <cell r="F36">
            <v>1998</v>
          </cell>
          <cell r="G36">
            <v>-316</v>
          </cell>
          <cell r="H36">
            <v>0</v>
          </cell>
          <cell r="I36">
            <v>1000</v>
          </cell>
          <cell r="J36">
            <v>1000</v>
          </cell>
        </row>
        <row r="37">
          <cell r="A37">
            <v>43800</v>
          </cell>
          <cell r="F37">
            <v>1998</v>
          </cell>
          <cell r="G37">
            <v>78</v>
          </cell>
          <cell r="H37">
            <v>54</v>
          </cell>
          <cell r="I37">
            <v>1000</v>
          </cell>
          <cell r="J37">
            <v>1000</v>
          </cell>
        </row>
        <row r="38">
          <cell r="A38">
            <v>43801</v>
          </cell>
          <cell r="F38">
            <v>1998</v>
          </cell>
          <cell r="G38">
            <v>-452</v>
          </cell>
          <cell r="H38">
            <v>-532</v>
          </cell>
          <cell r="I38">
            <v>1000</v>
          </cell>
          <cell r="J38">
            <v>1000</v>
          </cell>
        </row>
        <row r="39">
          <cell r="A39">
            <v>43802</v>
          </cell>
          <cell r="F39">
            <v>1380</v>
          </cell>
          <cell r="G39">
            <v>-456</v>
          </cell>
          <cell r="H39">
            <v>-536</v>
          </cell>
          <cell r="I39">
            <v>532</v>
          </cell>
          <cell r="J39">
            <v>736</v>
          </cell>
        </row>
        <row r="40">
          <cell r="A40">
            <v>43803</v>
          </cell>
          <cell r="F40">
            <v>1760</v>
          </cell>
          <cell r="G40">
            <v>198</v>
          </cell>
          <cell r="H40">
            <v>242</v>
          </cell>
          <cell r="I40">
            <v>766</v>
          </cell>
          <cell r="J40">
            <v>464</v>
          </cell>
        </row>
        <row r="41">
          <cell r="A41">
            <v>43804</v>
          </cell>
          <cell r="F41">
            <v>654</v>
          </cell>
          <cell r="G41">
            <v>-358</v>
          </cell>
          <cell r="H41">
            <v>-210</v>
          </cell>
          <cell r="I41">
            <v>382</v>
          </cell>
          <cell r="J41">
            <v>-96</v>
          </cell>
        </row>
        <row r="42">
          <cell r="A42">
            <v>43805</v>
          </cell>
          <cell r="F42">
            <v>-2046</v>
          </cell>
          <cell r="G42">
            <v>-94</v>
          </cell>
          <cell r="H42">
            <v>480</v>
          </cell>
          <cell r="I42">
            <v>824</v>
          </cell>
          <cell r="J42">
            <v>-54</v>
          </cell>
        </row>
        <row r="43">
          <cell r="A43">
            <v>43806</v>
          </cell>
          <cell r="F43">
            <v>1998</v>
          </cell>
          <cell r="G43">
            <v>-456</v>
          </cell>
          <cell r="H43">
            <v>-198</v>
          </cell>
          <cell r="I43">
            <v>990</v>
          </cell>
          <cell r="J43">
            <v>998</v>
          </cell>
        </row>
        <row r="44">
          <cell r="A44">
            <v>43807</v>
          </cell>
          <cell r="F44">
            <v>718</v>
          </cell>
          <cell r="G44">
            <v>82</v>
          </cell>
          <cell r="H44">
            <v>504</v>
          </cell>
          <cell r="I44">
            <v>686</v>
          </cell>
          <cell r="J44">
            <v>936</v>
          </cell>
        </row>
        <row r="45">
          <cell r="A45">
            <v>43808</v>
          </cell>
          <cell r="F45">
            <v>1998</v>
          </cell>
          <cell r="G45">
            <v>-160</v>
          </cell>
          <cell r="H45">
            <v>284</v>
          </cell>
          <cell r="I45">
            <v>982</v>
          </cell>
          <cell r="J45">
            <v>1000</v>
          </cell>
        </row>
        <row r="46">
          <cell r="A46">
            <v>43809</v>
          </cell>
          <cell r="F46">
            <v>1998</v>
          </cell>
          <cell r="G46">
            <v>-456</v>
          </cell>
          <cell r="H46">
            <v>-394</v>
          </cell>
          <cell r="I46">
            <v>1000</v>
          </cell>
          <cell r="J46">
            <v>1000</v>
          </cell>
        </row>
        <row r="47">
          <cell r="A47">
            <v>43810</v>
          </cell>
          <cell r="F47">
            <v>1998</v>
          </cell>
          <cell r="G47">
            <v>-456</v>
          </cell>
          <cell r="H47">
            <v>-376</v>
          </cell>
          <cell r="I47">
            <v>1000</v>
          </cell>
          <cell r="J47">
            <v>1000</v>
          </cell>
        </row>
        <row r="48">
          <cell r="A48">
            <v>43811</v>
          </cell>
          <cell r="F48">
            <v>1370</v>
          </cell>
          <cell r="G48">
            <v>-444</v>
          </cell>
          <cell r="H48">
            <v>-362</v>
          </cell>
          <cell r="I48">
            <v>628</v>
          </cell>
          <cell r="J48">
            <v>802</v>
          </cell>
        </row>
        <row r="49">
          <cell r="A49">
            <v>43812</v>
          </cell>
          <cell r="F49">
            <v>1998</v>
          </cell>
          <cell r="G49">
            <v>-456</v>
          </cell>
          <cell r="H49">
            <v>-34</v>
          </cell>
          <cell r="I49">
            <v>998</v>
          </cell>
          <cell r="J49">
            <v>1000</v>
          </cell>
        </row>
        <row r="50">
          <cell r="A50">
            <v>43813</v>
          </cell>
          <cell r="F50">
            <v>1998</v>
          </cell>
          <cell r="G50">
            <v>-456</v>
          </cell>
          <cell r="H50">
            <v>-458</v>
          </cell>
          <cell r="I50">
            <v>998</v>
          </cell>
          <cell r="J50">
            <v>1000</v>
          </cell>
        </row>
        <row r="51">
          <cell r="A51">
            <v>43814</v>
          </cell>
          <cell r="F51">
            <v>1998</v>
          </cell>
          <cell r="G51">
            <v>-448</v>
          </cell>
          <cell r="H51">
            <v>-70</v>
          </cell>
          <cell r="I51">
            <v>998</v>
          </cell>
          <cell r="J51">
            <v>1000</v>
          </cell>
        </row>
        <row r="52">
          <cell r="A52">
            <v>43815</v>
          </cell>
          <cell r="F52">
            <v>1998</v>
          </cell>
          <cell r="G52">
            <v>-228</v>
          </cell>
          <cell r="H52">
            <v>-54</v>
          </cell>
          <cell r="I52">
            <v>1002</v>
          </cell>
          <cell r="J52">
            <v>1000</v>
          </cell>
        </row>
        <row r="53">
          <cell r="A53">
            <v>43816</v>
          </cell>
          <cell r="F53">
            <v>2000</v>
          </cell>
          <cell r="G53">
            <v>-424</v>
          </cell>
          <cell r="H53">
            <v>-534</v>
          </cell>
          <cell r="I53">
            <v>750</v>
          </cell>
          <cell r="J53">
            <v>1000</v>
          </cell>
        </row>
        <row r="54">
          <cell r="A54">
            <v>43817</v>
          </cell>
          <cell r="F54">
            <v>2000</v>
          </cell>
          <cell r="G54">
            <v>-456</v>
          </cell>
          <cell r="H54">
            <v>-536</v>
          </cell>
          <cell r="I54">
            <v>1000</v>
          </cell>
          <cell r="J54">
            <v>1000</v>
          </cell>
        </row>
        <row r="55">
          <cell r="A55">
            <v>43818</v>
          </cell>
          <cell r="F55">
            <v>1998</v>
          </cell>
          <cell r="G55">
            <v>82</v>
          </cell>
          <cell r="H55">
            <v>504</v>
          </cell>
          <cell r="I55">
            <v>390</v>
          </cell>
          <cell r="J55">
            <v>1020</v>
          </cell>
        </row>
        <row r="56">
          <cell r="A56">
            <v>43819</v>
          </cell>
          <cell r="F56">
            <v>1998</v>
          </cell>
          <cell r="G56">
            <v>-456</v>
          </cell>
          <cell r="H56">
            <v>-536</v>
          </cell>
          <cell r="I56">
            <v>998</v>
          </cell>
          <cell r="J56">
            <v>1020</v>
          </cell>
        </row>
        <row r="57">
          <cell r="A57">
            <v>43820</v>
          </cell>
          <cell r="F57">
            <v>1998</v>
          </cell>
          <cell r="G57">
            <v>-456</v>
          </cell>
          <cell r="H57">
            <v>-536</v>
          </cell>
          <cell r="I57">
            <v>1000</v>
          </cell>
          <cell r="J57">
            <v>1020</v>
          </cell>
        </row>
        <row r="58">
          <cell r="A58">
            <v>43821</v>
          </cell>
          <cell r="F58">
            <v>1998</v>
          </cell>
          <cell r="G58">
            <v>-456</v>
          </cell>
          <cell r="H58">
            <v>-536</v>
          </cell>
          <cell r="I58">
            <v>1000</v>
          </cell>
          <cell r="J58">
            <v>1020</v>
          </cell>
        </row>
        <row r="59">
          <cell r="A59">
            <v>43822</v>
          </cell>
          <cell r="F59">
            <v>1998</v>
          </cell>
          <cell r="G59">
            <v>-456</v>
          </cell>
          <cell r="H59">
            <v>-536</v>
          </cell>
          <cell r="I59">
            <v>1000</v>
          </cell>
          <cell r="J59">
            <v>1020</v>
          </cell>
        </row>
        <row r="60">
          <cell r="A60">
            <v>43823</v>
          </cell>
          <cell r="F60">
            <v>1998</v>
          </cell>
          <cell r="G60">
            <v>102</v>
          </cell>
          <cell r="H60">
            <v>504</v>
          </cell>
          <cell r="I60">
            <v>1000</v>
          </cell>
          <cell r="J60">
            <v>1020</v>
          </cell>
        </row>
        <row r="61">
          <cell r="A61">
            <v>43824</v>
          </cell>
          <cell r="F61">
            <v>1998</v>
          </cell>
          <cell r="G61">
            <v>-456</v>
          </cell>
          <cell r="H61">
            <v>-536</v>
          </cell>
          <cell r="I61">
            <v>1000</v>
          </cell>
          <cell r="J61">
            <v>1020</v>
          </cell>
        </row>
        <row r="62">
          <cell r="A62">
            <v>43825</v>
          </cell>
          <cell r="F62">
            <v>1998</v>
          </cell>
          <cell r="G62">
            <v>106</v>
          </cell>
          <cell r="H62">
            <v>-16</v>
          </cell>
          <cell r="I62">
            <v>1000</v>
          </cell>
          <cell r="J62">
            <v>1020</v>
          </cell>
        </row>
        <row r="63">
          <cell r="A63">
            <v>43826</v>
          </cell>
          <cell r="F63">
            <v>2000</v>
          </cell>
          <cell r="G63">
            <v>80</v>
          </cell>
          <cell r="H63">
            <v>0</v>
          </cell>
          <cell r="I63">
            <v>1000</v>
          </cell>
          <cell r="J63">
            <v>950</v>
          </cell>
        </row>
        <row r="64">
          <cell r="A64">
            <v>43827</v>
          </cell>
          <cell r="F64">
            <v>1998</v>
          </cell>
          <cell r="G64">
            <v>-372</v>
          </cell>
          <cell r="H64">
            <v>-12</v>
          </cell>
          <cell r="I64">
            <v>1000</v>
          </cell>
          <cell r="J64">
            <v>1020</v>
          </cell>
        </row>
        <row r="65">
          <cell r="A65">
            <v>43828</v>
          </cell>
          <cell r="F65">
            <v>2000</v>
          </cell>
          <cell r="G65">
            <v>-76</v>
          </cell>
          <cell r="H65">
            <v>-34</v>
          </cell>
          <cell r="I65">
            <v>1000</v>
          </cell>
          <cell r="J65">
            <v>1020</v>
          </cell>
        </row>
        <row r="66">
          <cell r="A66">
            <v>43829</v>
          </cell>
          <cell r="F66">
            <v>2000</v>
          </cell>
          <cell r="G66">
            <v>82</v>
          </cell>
          <cell r="H66">
            <v>296</v>
          </cell>
          <cell r="I66">
            <v>1000</v>
          </cell>
          <cell r="J66">
            <v>1020</v>
          </cell>
        </row>
        <row r="67">
          <cell r="A67">
            <v>43830</v>
          </cell>
          <cell r="F67">
            <v>1998</v>
          </cell>
          <cell r="G67">
            <v>-90</v>
          </cell>
          <cell r="H67">
            <v>50</v>
          </cell>
          <cell r="I67">
            <v>998</v>
          </cell>
          <cell r="J67">
            <v>1020</v>
          </cell>
        </row>
        <row r="68">
          <cell r="A68">
            <v>43831</v>
          </cell>
          <cell r="F68">
            <v>2000</v>
          </cell>
          <cell r="G68">
            <v>-456</v>
          </cell>
          <cell r="H68">
            <v>-536</v>
          </cell>
          <cell r="I68">
            <v>680</v>
          </cell>
          <cell r="J68">
            <v>980</v>
          </cell>
        </row>
        <row r="69">
          <cell r="A69">
            <v>43832</v>
          </cell>
          <cell r="F69">
            <v>2000</v>
          </cell>
          <cell r="G69">
            <v>-450</v>
          </cell>
          <cell r="H69">
            <v>-530</v>
          </cell>
          <cell r="I69">
            <v>1000</v>
          </cell>
          <cell r="J69">
            <v>1020</v>
          </cell>
        </row>
        <row r="70">
          <cell r="A70">
            <v>43833</v>
          </cell>
          <cell r="F70">
            <v>2000</v>
          </cell>
          <cell r="G70">
            <v>82</v>
          </cell>
          <cell r="H70">
            <v>504</v>
          </cell>
          <cell r="I70">
            <v>980</v>
          </cell>
          <cell r="J70">
            <v>968</v>
          </cell>
        </row>
        <row r="71">
          <cell r="A71">
            <v>43834</v>
          </cell>
          <cell r="F71">
            <v>1996</v>
          </cell>
          <cell r="G71">
            <v>-76</v>
          </cell>
          <cell r="H71">
            <v>90</v>
          </cell>
          <cell r="I71">
            <v>638</v>
          </cell>
          <cell r="J71">
            <v>962</v>
          </cell>
        </row>
        <row r="72">
          <cell r="A72">
            <v>43835</v>
          </cell>
          <cell r="F72">
            <v>2000</v>
          </cell>
          <cell r="G72">
            <v>-426</v>
          </cell>
          <cell r="H72">
            <v>-182</v>
          </cell>
          <cell r="I72">
            <v>1000</v>
          </cell>
          <cell r="J72">
            <v>1020</v>
          </cell>
        </row>
        <row r="73">
          <cell r="A73">
            <v>43836</v>
          </cell>
          <cell r="F73">
            <v>2000</v>
          </cell>
          <cell r="G73">
            <v>-162</v>
          </cell>
          <cell r="H73">
            <v>0</v>
          </cell>
          <cell r="I73">
            <v>1000</v>
          </cell>
          <cell r="J73">
            <v>1020</v>
          </cell>
        </row>
        <row r="74">
          <cell r="A74">
            <v>43837</v>
          </cell>
          <cell r="F74">
            <v>2000</v>
          </cell>
          <cell r="G74">
            <v>92</v>
          </cell>
          <cell r="H74">
            <v>168</v>
          </cell>
          <cell r="I74">
            <v>924</v>
          </cell>
          <cell r="J74">
            <v>1020</v>
          </cell>
        </row>
        <row r="75">
          <cell r="A75">
            <v>43838</v>
          </cell>
          <cell r="F75">
            <v>2006</v>
          </cell>
          <cell r="G75">
            <v>-264</v>
          </cell>
          <cell r="H75">
            <v>-342</v>
          </cell>
          <cell r="I75">
            <v>1000</v>
          </cell>
          <cell r="J75">
            <v>1020</v>
          </cell>
        </row>
        <row r="76">
          <cell r="A76">
            <v>43839</v>
          </cell>
          <cell r="F76">
            <v>1032</v>
          </cell>
          <cell r="G76">
            <v>20</v>
          </cell>
          <cell r="H76">
            <v>194</v>
          </cell>
          <cell r="I76">
            <v>464</v>
          </cell>
          <cell r="J76">
            <v>952</v>
          </cell>
        </row>
        <row r="77">
          <cell r="A77">
            <v>43840</v>
          </cell>
          <cell r="F77">
            <v>1500</v>
          </cell>
          <cell r="G77">
            <v>-456</v>
          </cell>
          <cell r="H77">
            <v>-536</v>
          </cell>
          <cell r="I77">
            <v>314</v>
          </cell>
          <cell r="J77">
            <v>536</v>
          </cell>
        </row>
        <row r="78">
          <cell r="A78">
            <v>43841</v>
          </cell>
          <cell r="F78">
            <v>1928</v>
          </cell>
          <cell r="G78">
            <v>-456</v>
          </cell>
          <cell r="H78">
            <v>-536</v>
          </cell>
          <cell r="I78">
            <v>700</v>
          </cell>
          <cell r="J78">
            <v>1020</v>
          </cell>
        </row>
        <row r="79">
          <cell r="A79">
            <v>43842</v>
          </cell>
          <cell r="F79">
            <v>2006</v>
          </cell>
          <cell r="G79">
            <v>-10</v>
          </cell>
          <cell r="H79">
            <v>504</v>
          </cell>
          <cell r="I79">
            <v>0</v>
          </cell>
          <cell r="J79">
            <v>-38</v>
          </cell>
        </row>
        <row r="80">
          <cell r="A80">
            <v>43843</v>
          </cell>
          <cell r="F80">
            <v>2004</v>
          </cell>
          <cell r="G80">
            <v>-306</v>
          </cell>
          <cell r="H80">
            <v>-512</v>
          </cell>
          <cell r="I80">
            <v>1000</v>
          </cell>
          <cell r="J80">
            <v>1020</v>
          </cell>
        </row>
        <row r="81">
          <cell r="A81">
            <v>43844</v>
          </cell>
          <cell r="F81">
            <v>2004</v>
          </cell>
          <cell r="G81">
            <v>-398</v>
          </cell>
          <cell r="H81">
            <v>-156</v>
          </cell>
          <cell r="I81">
            <v>1000</v>
          </cell>
          <cell r="J81">
            <v>1020</v>
          </cell>
        </row>
        <row r="82">
          <cell r="A82">
            <v>43845</v>
          </cell>
          <cell r="F82">
            <v>2004</v>
          </cell>
          <cell r="G82">
            <v>-76</v>
          </cell>
          <cell r="H82">
            <v>-42</v>
          </cell>
          <cell r="I82">
            <v>892</v>
          </cell>
          <cell r="J82">
            <v>1014</v>
          </cell>
        </row>
        <row r="83">
          <cell r="A83">
            <v>43846</v>
          </cell>
          <cell r="F83">
            <v>2004</v>
          </cell>
          <cell r="G83">
            <v>-444</v>
          </cell>
          <cell r="H83">
            <v>-412</v>
          </cell>
          <cell r="I83">
            <v>1000</v>
          </cell>
          <cell r="J83">
            <v>1020</v>
          </cell>
        </row>
        <row r="84">
          <cell r="A84">
            <v>43847</v>
          </cell>
          <cell r="F84">
            <v>2008</v>
          </cell>
          <cell r="G84">
            <v>-90</v>
          </cell>
          <cell r="H84">
            <v>-18</v>
          </cell>
          <cell r="I84">
            <v>994</v>
          </cell>
          <cell r="J84">
            <v>986</v>
          </cell>
        </row>
        <row r="85">
          <cell r="A85">
            <v>43848</v>
          </cell>
          <cell r="F85">
            <v>2008</v>
          </cell>
          <cell r="G85">
            <v>-76</v>
          </cell>
          <cell r="H85">
            <v>6</v>
          </cell>
          <cell r="I85">
            <v>788</v>
          </cell>
          <cell r="J85">
            <v>1020</v>
          </cell>
        </row>
        <row r="86">
          <cell r="A86">
            <v>43849</v>
          </cell>
          <cell r="F86">
            <v>2008</v>
          </cell>
          <cell r="G86">
            <v>-368</v>
          </cell>
          <cell r="H86">
            <v>-452</v>
          </cell>
          <cell r="I86">
            <v>998</v>
          </cell>
          <cell r="J86">
            <v>722</v>
          </cell>
        </row>
        <row r="87">
          <cell r="A87">
            <v>43850</v>
          </cell>
          <cell r="F87">
            <v>2008</v>
          </cell>
          <cell r="G87">
            <v>-456</v>
          </cell>
          <cell r="H87">
            <v>-536</v>
          </cell>
          <cell r="I87">
            <v>1000</v>
          </cell>
          <cell r="J87">
            <v>1020</v>
          </cell>
        </row>
        <row r="88">
          <cell r="A88">
            <v>43851</v>
          </cell>
          <cell r="F88">
            <v>2000</v>
          </cell>
          <cell r="G88">
            <v>284</v>
          </cell>
          <cell r="H88">
            <v>0</v>
          </cell>
          <cell r="I88">
            <v>1000</v>
          </cell>
          <cell r="J88">
            <v>1020</v>
          </cell>
        </row>
        <row r="89">
          <cell r="A89">
            <v>43852</v>
          </cell>
          <cell r="F89">
            <v>372</v>
          </cell>
          <cell r="G89">
            <v>-252</v>
          </cell>
          <cell r="H89">
            <v>-434</v>
          </cell>
          <cell r="I89">
            <v>-380</v>
          </cell>
          <cell r="J89">
            <v>106</v>
          </cell>
        </row>
        <row r="90">
          <cell r="A90">
            <v>43853</v>
          </cell>
          <cell r="F90">
            <v>1998</v>
          </cell>
          <cell r="G90">
            <v>-454</v>
          </cell>
          <cell r="H90">
            <v>-536</v>
          </cell>
          <cell r="I90">
            <v>206</v>
          </cell>
          <cell r="J90">
            <v>316</v>
          </cell>
        </row>
        <row r="91">
          <cell r="A91">
            <v>43854</v>
          </cell>
          <cell r="F91">
            <v>2006</v>
          </cell>
          <cell r="G91">
            <v>-456</v>
          </cell>
          <cell r="H91">
            <v>-536</v>
          </cell>
          <cell r="I91">
            <v>154</v>
          </cell>
          <cell r="J91">
            <v>146</v>
          </cell>
        </row>
        <row r="92">
          <cell r="A92">
            <v>43855</v>
          </cell>
          <cell r="F92">
            <v>972</v>
          </cell>
          <cell r="G92">
            <v>-454</v>
          </cell>
          <cell r="H92">
            <v>-536</v>
          </cell>
          <cell r="I92">
            <v>330</v>
          </cell>
          <cell r="J92">
            <v>384</v>
          </cell>
        </row>
        <row r="93">
          <cell r="A93">
            <v>43856</v>
          </cell>
          <cell r="F93">
            <v>1884</v>
          </cell>
          <cell r="G93">
            <v>-454</v>
          </cell>
          <cell r="H93">
            <v>-536</v>
          </cell>
          <cell r="I93">
            <v>884</v>
          </cell>
          <cell r="J93">
            <v>-380</v>
          </cell>
        </row>
        <row r="94">
          <cell r="A94">
            <v>43857</v>
          </cell>
          <cell r="F94">
            <v>2004</v>
          </cell>
          <cell r="G94">
            <v>102</v>
          </cell>
          <cell r="H94">
            <v>504</v>
          </cell>
          <cell r="I94">
            <v>612</v>
          </cell>
          <cell r="J94">
            <v>1020</v>
          </cell>
        </row>
        <row r="95">
          <cell r="A95">
            <v>43858</v>
          </cell>
          <cell r="F95">
            <v>2002</v>
          </cell>
          <cell r="G95">
            <v>-158</v>
          </cell>
          <cell r="H95">
            <v>494</v>
          </cell>
          <cell r="I95">
            <v>1000</v>
          </cell>
          <cell r="J95">
            <v>1020</v>
          </cell>
        </row>
        <row r="96">
          <cell r="A96">
            <v>43859</v>
          </cell>
          <cell r="F96">
            <v>2002</v>
          </cell>
          <cell r="G96">
            <v>-426</v>
          </cell>
          <cell r="H96">
            <v>-166</v>
          </cell>
          <cell r="I96">
            <v>1000</v>
          </cell>
          <cell r="J96">
            <v>1020</v>
          </cell>
        </row>
        <row r="97">
          <cell r="A97">
            <v>43860</v>
          </cell>
          <cell r="F97">
            <v>2004</v>
          </cell>
          <cell r="G97">
            <v>-96</v>
          </cell>
          <cell r="H97">
            <v>0</v>
          </cell>
          <cell r="I97">
            <v>1000</v>
          </cell>
          <cell r="J97">
            <v>1020</v>
          </cell>
        </row>
        <row r="98">
          <cell r="A98">
            <v>43861</v>
          </cell>
          <cell r="F98">
            <v>1472</v>
          </cell>
          <cell r="G98">
            <v>-20</v>
          </cell>
          <cell r="H98">
            <v>22</v>
          </cell>
          <cell r="I98">
            <v>752</v>
          </cell>
          <cell r="J98">
            <v>1020</v>
          </cell>
        </row>
        <row r="99">
          <cell r="A99">
            <v>43862</v>
          </cell>
          <cell r="F99">
            <v>2002</v>
          </cell>
          <cell r="G99">
            <v>-234</v>
          </cell>
          <cell r="H99">
            <v>-210</v>
          </cell>
          <cell r="I99">
            <v>1000</v>
          </cell>
          <cell r="J99">
            <v>1020</v>
          </cell>
        </row>
        <row r="100">
          <cell r="A100">
            <v>43863</v>
          </cell>
          <cell r="F100">
            <v>2002</v>
          </cell>
          <cell r="G100">
            <v>14</v>
          </cell>
          <cell r="H100">
            <v>424</v>
          </cell>
          <cell r="I100">
            <v>1000</v>
          </cell>
          <cell r="J100">
            <v>1020</v>
          </cell>
        </row>
        <row r="101">
          <cell r="A101">
            <v>43864</v>
          </cell>
          <cell r="F101">
            <v>2002</v>
          </cell>
          <cell r="G101">
            <v>-456</v>
          </cell>
          <cell r="H101">
            <v>-536</v>
          </cell>
          <cell r="I101">
            <v>1000</v>
          </cell>
          <cell r="J101">
            <v>1020</v>
          </cell>
        </row>
        <row r="102">
          <cell r="A102">
            <v>43865</v>
          </cell>
          <cell r="F102">
            <v>2002</v>
          </cell>
          <cell r="G102">
            <v>88</v>
          </cell>
          <cell r="H102">
            <v>504</v>
          </cell>
          <cell r="I102">
            <v>1000</v>
          </cell>
          <cell r="J102">
            <v>1020</v>
          </cell>
        </row>
        <row r="103">
          <cell r="A103">
            <v>43866</v>
          </cell>
          <cell r="F103">
            <v>2004</v>
          </cell>
          <cell r="G103">
            <v>-22</v>
          </cell>
          <cell r="H103">
            <v>150</v>
          </cell>
          <cell r="I103">
            <v>1000</v>
          </cell>
          <cell r="J103">
            <v>1020</v>
          </cell>
        </row>
        <row r="104">
          <cell r="A104">
            <v>43867</v>
          </cell>
          <cell r="F104">
            <v>2004</v>
          </cell>
          <cell r="G104">
            <v>-454</v>
          </cell>
          <cell r="H104">
            <v>-536</v>
          </cell>
          <cell r="I104">
            <v>1000</v>
          </cell>
          <cell r="J104">
            <v>982</v>
          </cell>
        </row>
        <row r="105">
          <cell r="A105">
            <v>43868</v>
          </cell>
          <cell r="F105">
            <v>2004</v>
          </cell>
          <cell r="G105">
            <v>-456</v>
          </cell>
          <cell r="H105">
            <v>0</v>
          </cell>
          <cell r="I105">
            <v>1008</v>
          </cell>
          <cell r="J105">
            <v>838</v>
          </cell>
        </row>
        <row r="106">
          <cell r="A106">
            <v>43869</v>
          </cell>
          <cell r="F106">
            <v>2004</v>
          </cell>
          <cell r="G106">
            <v>118</v>
          </cell>
          <cell r="H106">
            <v>302</v>
          </cell>
          <cell r="I106">
            <v>966</v>
          </cell>
          <cell r="J106">
            <v>1020</v>
          </cell>
        </row>
        <row r="107">
          <cell r="A107">
            <v>43870</v>
          </cell>
          <cell r="F107">
            <v>2004</v>
          </cell>
          <cell r="G107">
            <v>82</v>
          </cell>
          <cell r="H107">
            <v>494</v>
          </cell>
          <cell r="I107">
            <v>884</v>
          </cell>
          <cell r="J107">
            <v>1020</v>
          </cell>
        </row>
        <row r="108">
          <cell r="A108">
            <v>43871</v>
          </cell>
          <cell r="F108">
            <v>2004</v>
          </cell>
          <cell r="G108">
            <v>82</v>
          </cell>
          <cell r="H108">
            <v>504</v>
          </cell>
          <cell r="I108">
            <v>1000</v>
          </cell>
          <cell r="J108">
            <v>1020</v>
          </cell>
        </row>
        <row r="109">
          <cell r="A109">
            <v>43872</v>
          </cell>
          <cell r="F109">
            <v>2004</v>
          </cell>
          <cell r="G109">
            <v>54</v>
          </cell>
          <cell r="H109">
            <v>504</v>
          </cell>
          <cell r="I109">
            <v>1000</v>
          </cell>
          <cell r="J109">
            <v>1020</v>
          </cell>
        </row>
        <row r="110">
          <cell r="A110">
            <v>43873</v>
          </cell>
          <cell r="F110">
            <v>2002</v>
          </cell>
          <cell r="G110">
            <v>82</v>
          </cell>
          <cell r="H110">
            <v>504</v>
          </cell>
          <cell r="I110">
            <v>880</v>
          </cell>
          <cell r="J110">
            <v>1020</v>
          </cell>
        </row>
        <row r="111">
          <cell r="A111">
            <v>43874</v>
          </cell>
          <cell r="F111">
            <v>2002</v>
          </cell>
          <cell r="G111">
            <v>82</v>
          </cell>
          <cell r="H111">
            <v>504</v>
          </cell>
          <cell r="I111">
            <v>1058</v>
          </cell>
          <cell r="J111">
            <v>1020</v>
          </cell>
        </row>
        <row r="112">
          <cell r="A112">
            <v>43875</v>
          </cell>
          <cell r="F112">
            <v>2004</v>
          </cell>
          <cell r="G112">
            <v>-246</v>
          </cell>
          <cell r="H112">
            <v>-212</v>
          </cell>
          <cell r="I112">
            <v>1056</v>
          </cell>
          <cell r="J112">
            <v>1020</v>
          </cell>
        </row>
        <row r="113">
          <cell r="A113">
            <v>43876</v>
          </cell>
          <cell r="F113">
            <v>2004</v>
          </cell>
          <cell r="G113">
            <v>-456</v>
          </cell>
          <cell r="H113">
            <v>-536</v>
          </cell>
          <cell r="I113">
            <v>1000</v>
          </cell>
          <cell r="J113">
            <v>1020</v>
          </cell>
        </row>
        <row r="114">
          <cell r="A114">
            <v>43877</v>
          </cell>
          <cell r="F114">
            <v>2006</v>
          </cell>
          <cell r="G114">
            <v>-456</v>
          </cell>
          <cell r="H114">
            <v>-472</v>
          </cell>
          <cell r="I114">
            <v>940</v>
          </cell>
          <cell r="J114">
            <v>1018</v>
          </cell>
        </row>
        <row r="115">
          <cell r="A115">
            <v>43878</v>
          </cell>
          <cell r="F115">
            <v>2004</v>
          </cell>
          <cell r="G115">
            <v>20</v>
          </cell>
          <cell r="H115">
            <v>448</v>
          </cell>
          <cell r="I115">
            <v>1000</v>
          </cell>
          <cell r="J115">
            <v>1020</v>
          </cell>
        </row>
        <row r="116">
          <cell r="A116">
            <v>43879</v>
          </cell>
          <cell r="F116">
            <v>2004</v>
          </cell>
          <cell r="G116">
            <v>-18</v>
          </cell>
          <cell r="H116">
            <v>410</v>
          </cell>
          <cell r="I116">
            <v>1018</v>
          </cell>
          <cell r="J116">
            <v>1020</v>
          </cell>
        </row>
        <row r="117">
          <cell r="A117">
            <v>43880</v>
          </cell>
          <cell r="F117">
            <v>2004</v>
          </cell>
          <cell r="G117">
            <v>76</v>
          </cell>
          <cell r="H117">
            <v>58</v>
          </cell>
          <cell r="I117">
            <v>1056</v>
          </cell>
          <cell r="J117">
            <v>1020</v>
          </cell>
        </row>
        <row r="118">
          <cell r="A118">
            <v>43881</v>
          </cell>
          <cell r="F118">
            <v>2004</v>
          </cell>
          <cell r="G118">
            <v>82</v>
          </cell>
          <cell r="H118">
            <v>82</v>
          </cell>
          <cell r="I118">
            <v>1056</v>
          </cell>
          <cell r="J118">
            <v>1020</v>
          </cell>
        </row>
        <row r="119">
          <cell r="A119">
            <v>43882</v>
          </cell>
          <cell r="F119">
            <v>2004</v>
          </cell>
          <cell r="G119">
            <v>80</v>
          </cell>
          <cell r="H119">
            <v>254</v>
          </cell>
          <cell r="I119">
            <v>1000</v>
          </cell>
          <cell r="J119">
            <v>1020</v>
          </cell>
        </row>
        <row r="120">
          <cell r="A120">
            <v>43883</v>
          </cell>
          <cell r="F120">
            <v>2004</v>
          </cell>
          <cell r="G120">
            <v>-18</v>
          </cell>
          <cell r="H120">
            <v>174</v>
          </cell>
          <cell r="I120">
            <v>1056</v>
          </cell>
          <cell r="J120">
            <v>1020</v>
          </cell>
        </row>
        <row r="121">
          <cell r="A121">
            <v>43884</v>
          </cell>
          <cell r="F121">
            <v>2004</v>
          </cell>
          <cell r="G121">
            <v>82</v>
          </cell>
          <cell r="H121">
            <v>504</v>
          </cell>
          <cell r="I121">
            <v>1056</v>
          </cell>
          <cell r="J121">
            <v>1020</v>
          </cell>
        </row>
        <row r="122">
          <cell r="A122">
            <v>43885</v>
          </cell>
          <cell r="F122">
            <v>2002</v>
          </cell>
          <cell r="G122">
            <v>82</v>
          </cell>
          <cell r="H122">
            <v>504</v>
          </cell>
          <cell r="I122">
            <v>1056</v>
          </cell>
          <cell r="J122">
            <v>1018</v>
          </cell>
        </row>
        <row r="123">
          <cell r="A123">
            <v>43886</v>
          </cell>
          <cell r="F123">
            <v>2004</v>
          </cell>
          <cell r="G123">
            <v>-456</v>
          </cell>
          <cell r="H123">
            <v>-536</v>
          </cell>
          <cell r="I123">
            <v>1056</v>
          </cell>
          <cell r="J123">
            <v>1020</v>
          </cell>
        </row>
        <row r="124">
          <cell r="A124">
            <v>43887</v>
          </cell>
          <cell r="F124">
            <v>2002</v>
          </cell>
          <cell r="G124">
            <v>26</v>
          </cell>
          <cell r="H124">
            <v>96</v>
          </cell>
          <cell r="I124">
            <v>1056</v>
          </cell>
          <cell r="J124">
            <v>1020</v>
          </cell>
        </row>
        <row r="125">
          <cell r="A125">
            <v>43888</v>
          </cell>
          <cell r="F125">
            <v>2004</v>
          </cell>
          <cell r="G125">
            <v>76</v>
          </cell>
          <cell r="H125">
            <v>504</v>
          </cell>
          <cell r="I125">
            <v>1056</v>
          </cell>
          <cell r="J125">
            <v>1020</v>
          </cell>
        </row>
        <row r="126">
          <cell r="A126">
            <v>43889</v>
          </cell>
          <cell r="F126">
            <v>2004</v>
          </cell>
          <cell r="G126">
            <v>-456</v>
          </cell>
          <cell r="H126">
            <v>-536</v>
          </cell>
          <cell r="I126">
            <v>850</v>
          </cell>
          <cell r="J126">
            <v>888</v>
          </cell>
        </row>
        <row r="127">
          <cell r="A127">
            <v>43890</v>
          </cell>
          <cell r="F127">
            <v>1778</v>
          </cell>
          <cell r="G127">
            <v>-382</v>
          </cell>
          <cell r="H127">
            <v>-536</v>
          </cell>
          <cell r="I127">
            <v>566</v>
          </cell>
          <cell r="J127">
            <v>514</v>
          </cell>
        </row>
        <row r="128">
          <cell r="A128">
            <v>43891</v>
          </cell>
          <cell r="F128">
            <v>2004</v>
          </cell>
          <cell r="G128">
            <v>-30</v>
          </cell>
          <cell r="H128">
            <v>0</v>
          </cell>
          <cell r="I128">
            <v>1056</v>
          </cell>
          <cell r="J128">
            <v>1020</v>
          </cell>
        </row>
        <row r="129">
          <cell r="A129">
            <v>43892</v>
          </cell>
          <cell r="F129">
            <v>2004</v>
          </cell>
          <cell r="G129">
            <v>82</v>
          </cell>
          <cell r="H129">
            <v>504</v>
          </cell>
          <cell r="I129">
            <v>1056</v>
          </cell>
          <cell r="J129">
            <v>1020</v>
          </cell>
        </row>
        <row r="130">
          <cell r="A130">
            <v>43893</v>
          </cell>
          <cell r="F130">
            <v>2004</v>
          </cell>
          <cell r="G130">
            <v>-204</v>
          </cell>
          <cell r="H130">
            <v>6</v>
          </cell>
          <cell r="I130">
            <v>1048</v>
          </cell>
          <cell r="J130">
            <v>1018</v>
          </cell>
        </row>
        <row r="131">
          <cell r="A131">
            <v>43894</v>
          </cell>
          <cell r="F131">
            <v>2008</v>
          </cell>
          <cell r="G131">
            <v>86</v>
          </cell>
          <cell r="H131">
            <v>504</v>
          </cell>
          <cell r="I131">
            <v>1056</v>
          </cell>
          <cell r="J131">
            <v>1020</v>
          </cell>
        </row>
        <row r="132">
          <cell r="A132">
            <v>43895</v>
          </cell>
          <cell r="F132">
            <v>366</v>
          </cell>
          <cell r="G132">
            <v>-456</v>
          </cell>
          <cell r="H132">
            <v>-536</v>
          </cell>
          <cell r="I132">
            <v>852</v>
          </cell>
          <cell r="J132">
            <v>1006</v>
          </cell>
        </row>
        <row r="133">
          <cell r="A133">
            <v>43896</v>
          </cell>
          <cell r="F133">
            <v>2006</v>
          </cell>
          <cell r="G133">
            <v>-456</v>
          </cell>
          <cell r="H133">
            <v>-510</v>
          </cell>
          <cell r="I133">
            <v>950</v>
          </cell>
          <cell r="J133">
            <v>1020</v>
          </cell>
        </row>
        <row r="134">
          <cell r="A134">
            <v>43897</v>
          </cell>
          <cell r="F134">
            <v>2004</v>
          </cell>
          <cell r="G134">
            <v>-190</v>
          </cell>
          <cell r="H134">
            <v>-62</v>
          </cell>
          <cell r="I134">
            <v>1058</v>
          </cell>
          <cell r="J134">
            <v>1020</v>
          </cell>
        </row>
        <row r="135">
          <cell r="A135">
            <v>43898</v>
          </cell>
          <cell r="F135">
            <v>2004</v>
          </cell>
          <cell r="G135">
            <v>-238</v>
          </cell>
          <cell r="H135">
            <v>12</v>
          </cell>
          <cell r="I135">
            <v>986</v>
          </cell>
          <cell r="J135">
            <v>1020</v>
          </cell>
        </row>
        <row r="136">
          <cell r="A136">
            <v>43899</v>
          </cell>
          <cell r="F136">
            <v>2006</v>
          </cell>
          <cell r="G136">
            <v>82</v>
          </cell>
          <cell r="H136">
            <v>504</v>
          </cell>
          <cell r="I136">
            <v>1008</v>
          </cell>
          <cell r="J136">
            <v>1020</v>
          </cell>
        </row>
        <row r="137">
          <cell r="A137">
            <v>43900</v>
          </cell>
          <cell r="F137">
            <v>2006</v>
          </cell>
          <cell r="G137">
            <v>82</v>
          </cell>
          <cell r="H137">
            <v>504</v>
          </cell>
          <cell r="I137">
            <v>1056</v>
          </cell>
          <cell r="J137">
            <v>1020</v>
          </cell>
        </row>
        <row r="138">
          <cell r="A138">
            <v>43901</v>
          </cell>
          <cell r="F138">
            <v>660</v>
          </cell>
          <cell r="G138">
            <v>82</v>
          </cell>
          <cell r="H138">
            <v>504</v>
          </cell>
          <cell r="I138">
            <v>100</v>
          </cell>
          <cell r="J138">
            <v>-310</v>
          </cell>
        </row>
        <row r="139">
          <cell r="A139">
            <v>43902</v>
          </cell>
          <cell r="F139">
            <v>2004</v>
          </cell>
          <cell r="G139">
            <v>-224</v>
          </cell>
          <cell r="H139">
            <v>-198</v>
          </cell>
          <cell r="I139">
            <v>1056</v>
          </cell>
          <cell r="J139">
            <v>1020</v>
          </cell>
        </row>
        <row r="140">
          <cell r="A140">
            <v>43903</v>
          </cell>
          <cell r="F140">
            <v>2004</v>
          </cell>
          <cell r="G140">
            <v>-192</v>
          </cell>
          <cell r="H140">
            <v>106</v>
          </cell>
          <cell r="I140">
            <v>1058</v>
          </cell>
          <cell r="J140">
            <v>1020</v>
          </cell>
        </row>
        <row r="141">
          <cell r="A141">
            <v>43904</v>
          </cell>
          <cell r="F141">
            <v>2004</v>
          </cell>
          <cell r="G141">
            <v>-162</v>
          </cell>
          <cell r="H141">
            <v>226</v>
          </cell>
          <cell r="I141">
            <v>1056</v>
          </cell>
          <cell r="J141">
            <v>1020</v>
          </cell>
        </row>
        <row r="142">
          <cell r="A142">
            <v>43905</v>
          </cell>
          <cell r="F142">
            <v>2004</v>
          </cell>
          <cell r="G142">
            <v>-228</v>
          </cell>
          <cell r="H142">
            <v>-70</v>
          </cell>
          <cell r="I142">
            <v>1056</v>
          </cell>
          <cell r="J142">
            <v>1020</v>
          </cell>
        </row>
        <row r="143">
          <cell r="A143">
            <v>43906</v>
          </cell>
          <cell r="F143">
            <v>2004</v>
          </cell>
          <cell r="G143">
            <v>82</v>
          </cell>
          <cell r="H143">
            <v>504</v>
          </cell>
          <cell r="I143">
            <v>1056</v>
          </cell>
          <cell r="J143">
            <v>1020</v>
          </cell>
        </row>
        <row r="144">
          <cell r="A144">
            <v>43907</v>
          </cell>
          <cell r="F144">
            <v>2004</v>
          </cell>
          <cell r="G144">
            <v>-386</v>
          </cell>
          <cell r="H144">
            <v>-102</v>
          </cell>
          <cell r="I144">
            <v>1056</v>
          </cell>
          <cell r="J144">
            <v>1020</v>
          </cell>
        </row>
        <row r="145">
          <cell r="A145">
            <v>43908</v>
          </cell>
          <cell r="F145">
            <v>1954</v>
          </cell>
          <cell r="G145">
            <v>82</v>
          </cell>
          <cell r="H145">
            <v>504</v>
          </cell>
          <cell r="I145">
            <v>526</v>
          </cell>
          <cell r="J145">
            <v>798</v>
          </cell>
        </row>
        <row r="146">
          <cell r="A146">
            <v>43909</v>
          </cell>
          <cell r="F146">
            <v>2004</v>
          </cell>
          <cell r="G146">
            <v>-218</v>
          </cell>
          <cell r="H146">
            <v>0</v>
          </cell>
          <cell r="I146">
            <v>956</v>
          </cell>
          <cell r="J146">
            <v>1020</v>
          </cell>
        </row>
        <row r="147">
          <cell r="A147">
            <v>43910</v>
          </cell>
          <cell r="F147">
            <v>2004</v>
          </cell>
          <cell r="G147">
            <v>-456</v>
          </cell>
          <cell r="H147">
            <v>0</v>
          </cell>
          <cell r="I147">
            <v>1056</v>
          </cell>
          <cell r="J147">
            <v>1020</v>
          </cell>
        </row>
        <row r="148">
          <cell r="A148">
            <v>43911</v>
          </cell>
          <cell r="F148">
            <v>2004</v>
          </cell>
          <cell r="G148">
            <v>92</v>
          </cell>
          <cell r="H148">
            <v>0</v>
          </cell>
          <cell r="I148">
            <v>1056</v>
          </cell>
          <cell r="J148">
            <v>1020</v>
          </cell>
        </row>
        <row r="149">
          <cell r="A149">
            <v>43912</v>
          </cell>
          <cell r="F149">
            <v>2004</v>
          </cell>
          <cell r="G149">
            <v>202</v>
          </cell>
          <cell r="H149">
            <v>0</v>
          </cell>
          <cell r="I149">
            <v>1056</v>
          </cell>
          <cell r="J149">
            <v>1020</v>
          </cell>
        </row>
        <row r="150">
          <cell r="A150">
            <v>43913</v>
          </cell>
          <cell r="F150">
            <v>2004</v>
          </cell>
          <cell r="G150">
            <v>-456</v>
          </cell>
          <cell r="H150">
            <v>0</v>
          </cell>
          <cell r="I150">
            <v>1000</v>
          </cell>
          <cell r="J150">
            <v>1000</v>
          </cell>
        </row>
        <row r="151">
          <cell r="A151">
            <v>43914</v>
          </cell>
          <cell r="F151">
            <v>2004</v>
          </cell>
          <cell r="G151">
            <v>118</v>
          </cell>
          <cell r="H151">
            <v>2</v>
          </cell>
          <cell r="I151">
            <v>1056</v>
          </cell>
          <cell r="J151">
            <v>1020</v>
          </cell>
        </row>
        <row r="152">
          <cell r="A152">
            <v>43915</v>
          </cell>
          <cell r="F152">
            <v>2004</v>
          </cell>
          <cell r="G152">
            <v>50</v>
          </cell>
          <cell r="H152">
            <v>474</v>
          </cell>
          <cell r="I152">
            <v>1040</v>
          </cell>
          <cell r="J152">
            <v>1018</v>
          </cell>
        </row>
        <row r="153">
          <cell r="A153">
            <v>43916</v>
          </cell>
          <cell r="F153">
            <v>2004</v>
          </cell>
          <cell r="G153">
            <v>82</v>
          </cell>
          <cell r="H153">
            <v>70</v>
          </cell>
          <cell r="I153">
            <v>1024</v>
          </cell>
          <cell r="J153">
            <v>1020</v>
          </cell>
        </row>
        <row r="154">
          <cell r="A154">
            <v>43917</v>
          </cell>
          <cell r="F154">
            <v>1500</v>
          </cell>
          <cell r="G154">
            <v>-254</v>
          </cell>
          <cell r="H154">
            <v>-536</v>
          </cell>
          <cell r="I154">
            <v>1058</v>
          </cell>
          <cell r="J154">
            <v>1020</v>
          </cell>
        </row>
        <row r="155">
          <cell r="A155">
            <v>43918</v>
          </cell>
          <cell r="F155">
            <v>1502</v>
          </cell>
          <cell r="G155">
            <v>-456</v>
          </cell>
          <cell r="H155">
            <v>-306</v>
          </cell>
          <cell r="I155">
            <v>1056</v>
          </cell>
          <cell r="J155">
            <v>1020</v>
          </cell>
        </row>
      </sheetData>
      <sheetData sheetId="7"/>
      <sheetData sheetId="8">
        <row r="2">
          <cell r="B2" t="str">
            <v>28/10/2019</v>
          </cell>
          <cell r="C2" t="str">
            <v>04/11/2019</v>
          </cell>
          <cell r="D2" t="str">
            <v>11/11/2019</v>
          </cell>
          <cell r="E2" t="str">
            <v>18/11/2019</v>
          </cell>
          <cell r="F2" t="str">
            <v>25/11/2019</v>
          </cell>
          <cell r="G2" t="str">
            <v>02/12/2019</v>
          </cell>
          <cell r="H2" t="str">
            <v>09/12/2019</v>
          </cell>
          <cell r="I2" t="str">
            <v>16/12/2019</v>
          </cell>
          <cell r="J2" t="str">
            <v>23/12/2019</v>
          </cell>
          <cell r="K2" t="str">
            <v>30/12/2019</v>
          </cell>
          <cell r="L2" t="str">
            <v>06/01/2020</v>
          </cell>
          <cell r="M2" t="str">
            <v>13/01/2020</v>
          </cell>
          <cell r="N2" t="str">
            <v>20/01/2020</v>
          </cell>
          <cell r="O2" t="str">
            <v>27/01/2020</v>
          </cell>
          <cell r="P2" t="str">
            <v>03/02/2020</v>
          </cell>
          <cell r="Q2" t="str">
            <v>10/02/2020</v>
          </cell>
          <cell r="R2" t="str">
            <v>17/02/2020</v>
          </cell>
          <cell r="S2" t="str">
            <v>24/02/2020</v>
          </cell>
          <cell r="T2" t="str">
            <v>02/03/2020</v>
          </cell>
          <cell r="U2" t="str">
            <v>09/03/2020</v>
          </cell>
          <cell r="V2" t="str">
            <v>16/03/2020</v>
          </cell>
          <cell r="W2" t="str">
            <v>23/03/2020</v>
          </cell>
        </row>
        <row r="8">
          <cell r="A8" t="str">
            <v>Assumed generation with low imports from Europe</v>
          </cell>
          <cell r="B8">
            <v>50720.237672741889</v>
          </cell>
          <cell r="C8">
            <v>52049.355810491856</v>
          </cell>
          <cell r="D8">
            <v>51983.721544203516</v>
          </cell>
          <cell r="E8">
            <v>51894.051698422787</v>
          </cell>
          <cell r="F8">
            <v>51574.014778273966</v>
          </cell>
          <cell r="G8">
            <v>51540.460639992838</v>
          </cell>
          <cell r="H8">
            <v>51728.037817942262</v>
          </cell>
          <cell r="I8">
            <v>52273.120561930198</v>
          </cell>
          <cell r="J8">
            <v>53060.839591281467</v>
          </cell>
          <cell r="K8">
            <v>52846.161664267143</v>
          </cell>
          <cell r="L8">
            <v>52014.565330257603</v>
          </cell>
          <cell r="M8">
            <v>51726.686816131943</v>
          </cell>
          <cell r="N8">
            <v>52480.061638084619</v>
          </cell>
          <cell r="O8">
            <v>52504.268472072195</v>
          </cell>
          <cell r="P8">
            <v>51438.273246350938</v>
          </cell>
          <cell r="Q8">
            <v>51624.421073239042</v>
          </cell>
          <cell r="R8">
            <v>50987.934095435332</v>
          </cell>
          <cell r="S8">
            <v>49614.91966977383</v>
          </cell>
          <cell r="T8">
            <v>50215.268151814438</v>
          </cell>
          <cell r="U8">
            <v>49997.664115418062</v>
          </cell>
          <cell r="V8">
            <v>51973.962122595083</v>
          </cell>
          <cell r="W8">
            <v>51532.599888650082</v>
          </cell>
        </row>
        <row r="9">
          <cell r="A9" t="str">
            <v>Assumed generation with base imports from Europe</v>
          </cell>
          <cell r="B9">
            <v>53520.237672741889</v>
          </cell>
          <cell r="C9">
            <v>54849.355810491856</v>
          </cell>
          <cell r="D9">
            <v>54783.721544203516</v>
          </cell>
          <cell r="E9">
            <v>54694.051698422787</v>
          </cell>
          <cell r="F9">
            <v>54374.014778273966</v>
          </cell>
          <cell r="G9">
            <v>54340.460639992838</v>
          </cell>
          <cell r="H9">
            <v>54528.037817942262</v>
          </cell>
          <cell r="I9">
            <v>55073.120561930198</v>
          </cell>
          <cell r="J9">
            <v>55860.839591281467</v>
          </cell>
          <cell r="K9">
            <v>55646.161664267143</v>
          </cell>
          <cell r="L9">
            <v>54814.565330257603</v>
          </cell>
          <cell r="M9">
            <v>54526.686816131943</v>
          </cell>
          <cell r="N9">
            <v>55280.061638084619</v>
          </cell>
          <cell r="O9">
            <v>55304.268472072195</v>
          </cell>
          <cell r="P9">
            <v>54238.273246350938</v>
          </cell>
          <cell r="Q9">
            <v>54424.421073239042</v>
          </cell>
          <cell r="R9">
            <v>53787.934095435332</v>
          </cell>
          <cell r="S9">
            <v>52414.91966977383</v>
          </cell>
          <cell r="T9">
            <v>53015.268151814438</v>
          </cell>
          <cell r="U9">
            <v>52797.664115418062</v>
          </cell>
          <cell r="V9">
            <v>54773.962122595083</v>
          </cell>
          <cell r="W9">
            <v>54332.599888650082</v>
          </cell>
        </row>
        <row r="10">
          <cell r="A10" t="str">
            <v>Assumed generation with high imports from Europe</v>
          </cell>
          <cell r="B10">
            <v>54330.237672741889</v>
          </cell>
          <cell r="C10">
            <v>55659.355810491856</v>
          </cell>
          <cell r="D10">
            <v>55593.721544203516</v>
          </cell>
          <cell r="E10">
            <v>55504.051698422787</v>
          </cell>
          <cell r="F10">
            <v>55184.014778273966</v>
          </cell>
          <cell r="G10">
            <v>55150.460639992838</v>
          </cell>
          <cell r="H10">
            <v>55338.037817942262</v>
          </cell>
          <cell r="I10">
            <v>55883.120561930198</v>
          </cell>
          <cell r="J10">
            <v>56670.839591281467</v>
          </cell>
          <cell r="K10">
            <v>56456.161664267143</v>
          </cell>
          <cell r="L10">
            <v>55624.565330257603</v>
          </cell>
          <cell r="M10">
            <v>55336.686816131943</v>
          </cell>
          <cell r="N10">
            <v>56090.061638084619</v>
          </cell>
          <cell r="O10">
            <v>56114.268472072195</v>
          </cell>
          <cell r="P10">
            <v>55048.273246350938</v>
          </cell>
          <cell r="Q10">
            <v>55234.421073239042</v>
          </cell>
          <cell r="R10">
            <v>54597.934095435332</v>
          </cell>
          <cell r="S10">
            <v>53224.91966977383</v>
          </cell>
          <cell r="T10">
            <v>53825.268151814438</v>
          </cell>
          <cell r="U10">
            <v>53607.664115418062</v>
          </cell>
          <cell r="V10">
            <v>55583.962122595083</v>
          </cell>
          <cell r="W10">
            <v>55142.599888650082</v>
          </cell>
        </row>
        <row r="12">
          <cell r="A12" t="str">
            <v>Actual generation with actual IC flows</v>
          </cell>
          <cell r="B12">
            <v>52101.675999999992</v>
          </cell>
          <cell r="C12">
            <v>50834.656999999999</v>
          </cell>
          <cell r="D12">
            <v>50005.67</v>
          </cell>
          <cell r="E12">
            <v>52957.027000000002</v>
          </cell>
          <cell r="F12">
            <v>52445.773000000001</v>
          </cell>
          <cell r="G12">
            <v>53685.402999999998</v>
          </cell>
          <cell r="H12">
            <v>54313.985999999997</v>
          </cell>
          <cell r="I12">
            <v>51405.027999999998</v>
          </cell>
          <cell r="J12">
            <v>57554.106</v>
          </cell>
          <cell r="K12">
            <v>58354.950000000004</v>
          </cell>
          <cell r="L12">
            <v>53598.180000000008</v>
          </cell>
          <cell r="M12">
            <v>55780.584000000003</v>
          </cell>
          <cell r="N12">
            <v>50725.658000000003</v>
          </cell>
          <cell r="O12">
            <v>53413.970999999998</v>
          </cell>
          <cell r="P12">
            <v>56534.006999999998</v>
          </cell>
          <cell r="Q12">
            <v>52809.116999999998</v>
          </cell>
          <cell r="R12">
            <v>59280.777999999998</v>
          </cell>
          <cell r="S12">
            <v>54288.254000000001</v>
          </cell>
          <cell r="T12">
            <v>52256.603999999999</v>
          </cell>
          <cell r="U12">
            <v>49424.870999999999</v>
          </cell>
          <cell r="V12">
            <v>48148.144999999997</v>
          </cell>
          <cell r="W12">
            <v>52231.619999999995</v>
          </cell>
        </row>
      </sheetData>
      <sheetData sheetId="10">
        <row r="1">
          <cell r="B1" t="str">
            <v>CCGT</v>
          </cell>
          <cell r="D1" t="str">
            <v>Coal</v>
          </cell>
          <cell r="E1" t="str">
            <v xml:space="preserve"> Nuclear</v>
          </cell>
          <cell r="F1" t="str">
            <v>Wind</v>
          </cell>
          <cell r="G1" t="str">
            <v>PS</v>
          </cell>
          <cell r="H1" t="str">
            <v>Hydro</v>
          </cell>
          <cell r="I1" t="str">
            <v>OCGT</v>
          </cell>
          <cell r="J1" t="str">
            <v>Other</v>
          </cell>
          <cell r="K1" t="str">
            <v>Biomass</v>
          </cell>
          <cell r="L1" t="str">
            <v>IC imports</v>
          </cell>
          <cell r="N1" t="str">
            <v>gas %</v>
          </cell>
          <cell r="P1" t="str">
            <v>wind %</v>
          </cell>
        </row>
        <row r="2">
          <cell r="A2">
            <v>43765</v>
          </cell>
          <cell r="B2">
            <v>222772</v>
          </cell>
          <cell r="D2">
            <v>8923.5</v>
          </cell>
          <cell r="E2">
            <v>169815</v>
          </cell>
          <cell r="F2">
            <v>187992</v>
          </cell>
          <cell r="G2">
            <v>4933</v>
          </cell>
          <cell r="H2">
            <v>10140</v>
          </cell>
          <cell r="I2">
            <v>228.5</v>
          </cell>
          <cell r="J2">
            <v>3037.5</v>
          </cell>
          <cell r="K2">
            <v>40060.5</v>
          </cell>
          <cell r="L2">
            <v>59314</v>
          </cell>
          <cell r="N2">
            <v>0.31532162733874797</v>
          </cell>
          <cell r="P2">
            <v>0.26581977783308069</v>
          </cell>
        </row>
        <row r="3">
          <cell r="A3">
            <v>43766</v>
          </cell>
          <cell r="B3">
            <v>463099.5</v>
          </cell>
          <cell r="D3">
            <v>13708.5</v>
          </cell>
          <cell r="E3">
            <v>163482.5</v>
          </cell>
          <cell r="F3">
            <v>64140.5</v>
          </cell>
          <cell r="G3">
            <v>7620</v>
          </cell>
          <cell r="H3">
            <v>12657.5</v>
          </cell>
          <cell r="I3">
            <v>111</v>
          </cell>
          <cell r="J3">
            <v>2775.5</v>
          </cell>
          <cell r="K3">
            <v>36470</v>
          </cell>
          <cell r="L3">
            <v>61304</v>
          </cell>
          <cell r="N3">
            <v>0.56121625600186098</v>
          </cell>
          <cell r="P3">
            <v>7.7711302459869458E-2</v>
          </cell>
        </row>
        <row r="4">
          <cell r="A4">
            <v>43767</v>
          </cell>
          <cell r="B4">
            <v>434275.5</v>
          </cell>
          <cell r="D4">
            <v>12129.5</v>
          </cell>
          <cell r="E4">
            <v>163864.5</v>
          </cell>
          <cell r="F4">
            <v>101939</v>
          </cell>
          <cell r="G4">
            <v>5488</v>
          </cell>
          <cell r="H4">
            <v>11240.5</v>
          </cell>
          <cell r="I4">
            <v>217.5</v>
          </cell>
          <cell r="J4">
            <v>2864.5</v>
          </cell>
          <cell r="K4">
            <v>49061.5</v>
          </cell>
          <cell r="L4">
            <v>51181</v>
          </cell>
          <cell r="N4">
            <v>0.52206307753031944</v>
          </cell>
          <cell r="P4">
            <v>0.12248433935728134</v>
          </cell>
        </row>
        <row r="5">
          <cell r="A5">
            <v>43768</v>
          </cell>
          <cell r="B5">
            <v>438177.5</v>
          </cell>
          <cell r="D5">
            <v>7993</v>
          </cell>
          <cell r="E5">
            <v>163812.5</v>
          </cell>
          <cell r="F5">
            <v>142761.5</v>
          </cell>
          <cell r="G5">
            <v>6644</v>
          </cell>
          <cell r="H5">
            <v>8350.5</v>
          </cell>
          <cell r="I5">
            <v>146.5</v>
          </cell>
          <cell r="J5">
            <v>2854</v>
          </cell>
          <cell r="K5">
            <v>56092.5</v>
          </cell>
          <cell r="L5">
            <v>21402</v>
          </cell>
          <cell r="N5">
            <v>0.51674891598308959</v>
          </cell>
          <cell r="P5">
            <v>0.16830438298865644</v>
          </cell>
        </row>
        <row r="6">
          <cell r="A6">
            <v>43769</v>
          </cell>
          <cell r="B6">
            <v>423878</v>
          </cell>
          <cell r="D6">
            <v>3788.5</v>
          </cell>
          <cell r="E6">
            <v>161518.5</v>
          </cell>
          <cell r="F6">
            <v>150792.5</v>
          </cell>
          <cell r="G6">
            <v>7891</v>
          </cell>
          <cell r="H6">
            <v>8410.5</v>
          </cell>
          <cell r="I6">
            <v>27</v>
          </cell>
          <cell r="J6">
            <v>2764.5</v>
          </cell>
          <cell r="K6">
            <v>56593.5</v>
          </cell>
          <cell r="L6">
            <v>35165</v>
          </cell>
          <cell r="N6">
            <v>0.49822584796710034</v>
          </cell>
          <cell r="P6">
            <v>0.17723008971250392</v>
          </cell>
        </row>
        <row r="7">
          <cell r="A7">
            <v>43770</v>
          </cell>
          <cell r="B7">
            <v>316571.5</v>
          </cell>
          <cell r="D7">
            <v>14473</v>
          </cell>
          <cell r="E7">
            <v>159371</v>
          </cell>
          <cell r="F7">
            <v>154361</v>
          </cell>
          <cell r="G7">
            <v>5364</v>
          </cell>
          <cell r="H7">
            <v>9355.5</v>
          </cell>
          <cell r="I7">
            <v>32</v>
          </cell>
          <cell r="J7">
            <v>2817</v>
          </cell>
          <cell r="K7">
            <v>54490.5</v>
          </cell>
          <cell r="L7">
            <v>82626</v>
          </cell>
          <cell r="N7">
            <v>0.3960209465996799</v>
          </cell>
          <cell r="P7">
            <v>0.19308121779472809</v>
          </cell>
        </row>
        <row r="8">
          <cell r="A8">
            <v>43771</v>
          </cell>
          <cell r="B8">
            <v>212982</v>
          </cell>
          <cell r="D8">
            <v>9632</v>
          </cell>
          <cell r="E8">
            <v>161642</v>
          </cell>
          <cell r="F8">
            <v>175703.5</v>
          </cell>
          <cell r="G8">
            <v>6116</v>
          </cell>
          <cell r="H8">
            <v>10746.5</v>
          </cell>
          <cell r="I8">
            <v>71</v>
          </cell>
          <cell r="J8">
            <v>2822</v>
          </cell>
          <cell r="K8">
            <v>50633.5</v>
          </cell>
          <cell r="L8">
            <v>83132</v>
          </cell>
          <cell r="N8">
            <v>0.29861082398187477</v>
          </cell>
          <cell r="P8">
            <v>0.24626251172947264</v>
          </cell>
        </row>
        <row r="9">
          <cell r="A9">
            <v>43772</v>
          </cell>
          <cell r="B9">
            <v>280508.5</v>
          </cell>
          <cell r="D9">
            <v>17357.5</v>
          </cell>
          <cell r="E9">
            <v>163486.5</v>
          </cell>
          <cell r="F9">
            <v>101831</v>
          </cell>
          <cell r="G9">
            <v>4768</v>
          </cell>
          <cell r="H9">
            <v>11308.5</v>
          </cell>
          <cell r="I9">
            <v>18</v>
          </cell>
          <cell r="J9">
            <v>2702</v>
          </cell>
          <cell r="K9">
            <v>52614</v>
          </cell>
          <cell r="L9">
            <v>81763</v>
          </cell>
          <cell r="N9">
            <v>0.39160153387207775</v>
          </cell>
          <cell r="P9">
            <v>0.14215118997929804</v>
          </cell>
        </row>
        <row r="10">
          <cell r="A10">
            <v>43773</v>
          </cell>
          <cell r="B10">
            <v>348789</v>
          </cell>
          <cell r="D10">
            <v>37298.5</v>
          </cell>
          <cell r="E10">
            <v>162484.5</v>
          </cell>
          <cell r="F10">
            <v>104683.5</v>
          </cell>
          <cell r="G10">
            <v>3753</v>
          </cell>
          <cell r="H10">
            <v>9274.5</v>
          </cell>
          <cell r="I10">
            <v>12.5</v>
          </cell>
          <cell r="J10">
            <v>2741.5</v>
          </cell>
          <cell r="K10">
            <v>58361.5</v>
          </cell>
          <cell r="L10">
            <v>85673</v>
          </cell>
          <cell r="N10">
            <v>0.4289924071868218</v>
          </cell>
          <cell r="P10">
            <v>0.12875066952906355</v>
          </cell>
        </row>
        <row r="11">
          <cell r="A11">
            <v>43774</v>
          </cell>
          <cell r="B11">
            <v>375143.5</v>
          </cell>
          <cell r="D11">
            <v>32946</v>
          </cell>
          <cell r="E11">
            <v>162300</v>
          </cell>
          <cell r="F11">
            <v>126624.5</v>
          </cell>
          <cell r="G11">
            <v>3666</v>
          </cell>
          <cell r="H11">
            <v>8811.5</v>
          </cell>
          <cell r="I11">
            <v>1.5</v>
          </cell>
          <cell r="J11">
            <v>2888</v>
          </cell>
          <cell r="K11">
            <v>59135.5</v>
          </cell>
          <cell r="L11">
            <v>56297</v>
          </cell>
          <cell r="N11">
            <v>0.45317574550306317</v>
          </cell>
          <cell r="P11">
            <v>0.15296259362767098</v>
          </cell>
        </row>
        <row r="12">
          <cell r="A12">
            <v>43775</v>
          </cell>
          <cell r="B12">
            <v>467511.5</v>
          </cell>
          <cell r="D12">
            <v>37187.5</v>
          </cell>
          <cell r="E12">
            <v>162953</v>
          </cell>
          <cell r="F12">
            <v>40368</v>
          </cell>
          <cell r="G12">
            <v>8378</v>
          </cell>
          <cell r="H12">
            <v>10763.5</v>
          </cell>
          <cell r="I12">
            <v>1215</v>
          </cell>
          <cell r="J12">
            <v>3171.5</v>
          </cell>
          <cell r="K12">
            <v>58546.5</v>
          </cell>
          <cell r="L12">
            <v>79363</v>
          </cell>
          <cell r="N12">
            <v>0.53910225629199815</v>
          </cell>
          <cell r="P12">
            <v>4.6428951386352987E-2</v>
          </cell>
        </row>
        <row r="13">
          <cell r="A13">
            <v>43776</v>
          </cell>
          <cell r="B13">
            <v>309705.5</v>
          </cell>
          <cell r="D13">
            <v>33998.5</v>
          </cell>
          <cell r="E13">
            <v>162424.5</v>
          </cell>
          <cell r="F13">
            <v>186624</v>
          </cell>
          <cell r="G13">
            <v>2451</v>
          </cell>
          <cell r="H13">
            <v>8509.5</v>
          </cell>
          <cell r="I13">
            <v>53.5</v>
          </cell>
          <cell r="J13">
            <v>2834</v>
          </cell>
          <cell r="K13">
            <v>59061.5</v>
          </cell>
          <cell r="L13">
            <v>71569</v>
          </cell>
          <cell r="N13">
            <v>0.36998032800983244</v>
          </cell>
          <cell r="P13">
            <v>0.22290622301372023</v>
          </cell>
        </row>
        <row r="14">
          <cell r="A14">
            <v>43777</v>
          </cell>
          <cell r="B14">
            <v>403418.5</v>
          </cell>
          <cell r="D14">
            <v>30842.5</v>
          </cell>
          <cell r="E14">
            <v>162521</v>
          </cell>
          <cell r="F14">
            <v>116492.5</v>
          </cell>
          <cell r="G14">
            <v>6476</v>
          </cell>
          <cell r="H14">
            <v>9084.5</v>
          </cell>
          <cell r="I14">
            <v>24.5</v>
          </cell>
          <cell r="J14">
            <v>2990.5</v>
          </cell>
          <cell r="K14">
            <v>61024.5</v>
          </cell>
          <cell r="L14">
            <v>61688</v>
          </cell>
          <cell r="N14">
            <v>0.47210473195348496</v>
          </cell>
          <cell r="P14">
            <v>0.13631829152344035</v>
          </cell>
        </row>
        <row r="15">
          <cell r="A15">
            <v>43778</v>
          </cell>
          <cell r="B15">
            <v>337971</v>
          </cell>
          <cell r="D15">
            <v>19162.5</v>
          </cell>
          <cell r="E15">
            <v>162037.5</v>
          </cell>
          <cell r="F15">
            <v>119613.5</v>
          </cell>
          <cell r="G15">
            <v>3711</v>
          </cell>
          <cell r="H15">
            <v>8846.5</v>
          </cell>
          <cell r="I15">
            <v>28.5</v>
          </cell>
          <cell r="J15">
            <v>2812</v>
          </cell>
          <cell r="K15">
            <v>51527</v>
          </cell>
          <cell r="L15">
            <v>98047</v>
          </cell>
          <cell r="N15">
            <v>0.42052474847792831</v>
          </cell>
          <cell r="P15">
            <v>0.14881808109794448</v>
          </cell>
        </row>
        <row r="16">
          <cell r="A16">
            <v>43779</v>
          </cell>
          <cell r="B16">
            <v>336173</v>
          </cell>
          <cell r="D16">
            <v>15530</v>
          </cell>
          <cell r="E16">
            <v>158395</v>
          </cell>
          <cell r="F16">
            <v>86798.5</v>
          </cell>
          <cell r="G16">
            <v>4464</v>
          </cell>
          <cell r="H16">
            <v>8344</v>
          </cell>
          <cell r="I16">
            <v>18.5</v>
          </cell>
          <cell r="J16">
            <v>2826.5</v>
          </cell>
          <cell r="K16">
            <v>59198</v>
          </cell>
          <cell r="L16">
            <v>91017</v>
          </cell>
          <cell r="N16">
            <v>0.44075399418824551</v>
          </cell>
          <cell r="P16">
            <v>0.11379462468428984</v>
          </cell>
        </row>
        <row r="17">
          <cell r="A17">
            <v>43780</v>
          </cell>
          <cell r="B17">
            <v>249602</v>
          </cell>
          <cell r="D17">
            <v>31512</v>
          </cell>
          <cell r="E17">
            <v>149522</v>
          </cell>
          <cell r="F17">
            <v>237321</v>
          </cell>
          <cell r="G17">
            <v>4837</v>
          </cell>
          <cell r="H17">
            <v>8264.5</v>
          </cell>
          <cell r="I17">
            <v>25.5</v>
          </cell>
          <cell r="J17">
            <v>2911</v>
          </cell>
          <cell r="K17">
            <v>61908</v>
          </cell>
          <cell r="L17">
            <v>71738</v>
          </cell>
          <cell r="N17">
            <v>0.30530208245428003</v>
          </cell>
          <cell r="P17">
            <v>0.29025085581569415</v>
          </cell>
        </row>
        <row r="18">
          <cell r="A18">
            <v>43781</v>
          </cell>
          <cell r="B18">
            <v>287730.5</v>
          </cell>
          <cell r="D18">
            <v>29793</v>
          </cell>
          <cell r="E18">
            <v>148721</v>
          </cell>
          <cell r="F18">
            <v>235045.5</v>
          </cell>
          <cell r="G18">
            <v>5013</v>
          </cell>
          <cell r="H18">
            <v>9193.5</v>
          </cell>
          <cell r="I18">
            <v>403</v>
          </cell>
          <cell r="J18">
            <v>2987.5</v>
          </cell>
          <cell r="K18">
            <v>56298.5</v>
          </cell>
          <cell r="L18">
            <v>65934</v>
          </cell>
          <cell r="N18">
            <v>0.34255952929399447</v>
          </cell>
          <cell r="P18">
            <v>0.27944364623576079</v>
          </cell>
        </row>
        <row r="19">
          <cell r="A19">
            <v>43782</v>
          </cell>
          <cell r="B19">
            <v>436537</v>
          </cell>
          <cell r="D19">
            <v>62900</v>
          </cell>
          <cell r="E19">
            <v>146731.5</v>
          </cell>
          <cell r="F19">
            <v>85811.5</v>
          </cell>
          <cell r="G19">
            <v>6182</v>
          </cell>
          <cell r="H19">
            <v>10053</v>
          </cell>
          <cell r="I19">
            <v>1293</v>
          </cell>
          <cell r="J19">
            <v>3773</v>
          </cell>
          <cell r="K19">
            <v>58659.5</v>
          </cell>
          <cell r="L19">
            <v>73326</v>
          </cell>
          <cell r="N19">
            <v>0.49457423273104767</v>
          </cell>
          <cell r="P19">
            <v>9.6932957476646861E-2</v>
          </cell>
        </row>
        <row r="20">
          <cell r="A20">
            <v>43783</v>
          </cell>
          <cell r="B20">
            <v>378017</v>
          </cell>
          <cell r="D20">
            <v>48638</v>
          </cell>
          <cell r="E20">
            <v>134701.5</v>
          </cell>
          <cell r="F20">
            <v>185833.5</v>
          </cell>
          <cell r="G20">
            <v>5464</v>
          </cell>
          <cell r="H20">
            <v>7599</v>
          </cell>
          <cell r="I20">
            <v>427.5</v>
          </cell>
          <cell r="J20">
            <v>3712</v>
          </cell>
          <cell r="K20">
            <v>67055.5</v>
          </cell>
          <cell r="L20">
            <v>51239</v>
          </cell>
          <cell r="N20">
            <v>0.42874144515553081</v>
          </cell>
          <cell r="P20">
            <v>0.21053159273898903</v>
          </cell>
        </row>
        <row r="21">
          <cell r="A21">
            <v>43784</v>
          </cell>
          <cell r="B21">
            <v>376234</v>
          </cell>
          <cell r="D21">
            <v>50994.5</v>
          </cell>
          <cell r="E21">
            <v>134843.5</v>
          </cell>
          <cell r="F21">
            <v>181659.5</v>
          </cell>
          <cell r="G21">
            <v>2916</v>
          </cell>
          <cell r="H21">
            <v>7231.5</v>
          </cell>
          <cell r="I21">
            <v>141</v>
          </cell>
          <cell r="J21">
            <v>3763</v>
          </cell>
          <cell r="K21">
            <v>68663.5</v>
          </cell>
          <cell r="L21">
            <v>45926</v>
          </cell>
          <cell r="N21">
            <v>0.43143840503913178</v>
          </cell>
          <cell r="P21">
            <v>0.20823616058507116</v>
          </cell>
        </row>
        <row r="22">
          <cell r="A22">
            <v>43785</v>
          </cell>
          <cell r="B22">
            <v>435514</v>
          </cell>
          <cell r="D22">
            <v>33548</v>
          </cell>
          <cell r="E22">
            <v>137950.5</v>
          </cell>
          <cell r="F22">
            <v>47037</v>
          </cell>
          <cell r="G22">
            <v>6064</v>
          </cell>
          <cell r="H22">
            <v>6846.5</v>
          </cell>
          <cell r="I22">
            <v>179</v>
          </cell>
          <cell r="J22">
            <v>3640</v>
          </cell>
          <cell r="K22">
            <v>52184.5</v>
          </cell>
          <cell r="L22">
            <v>90638</v>
          </cell>
          <cell r="N22">
            <v>0.53551154957310187</v>
          </cell>
          <cell r="P22">
            <v>5.7813315240937975E-2</v>
          </cell>
        </row>
        <row r="23">
          <cell r="A23">
            <v>43786</v>
          </cell>
          <cell r="B23">
            <v>422042.5</v>
          </cell>
          <cell r="D23">
            <v>27788.5</v>
          </cell>
          <cell r="E23">
            <v>137811.5</v>
          </cell>
          <cell r="F23">
            <v>56472.5</v>
          </cell>
          <cell r="G23">
            <v>3897</v>
          </cell>
          <cell r="H23">
            <v>5126</v>
          </cell>
          <cell r="I23">
            <v>26.5</v>
          </cell>
          <cell r="J23">
            <v>3567.5</v>
          </cell>
          <cell r="K23">
            <v>52418.5</v>
          </cell>
          <cell r="L23">
            <v>93380</v>
          </cell>
          <cell r="N23">
            <v>0.52592269078869902</v>
          </cell>
          <cell r="P23">
            <v>7.0368042086873958E-2</v>
          </cell>
        </row>
        <row r="24">
          <cell r="A24">
            <v>43787</v>
          </cell>
          <cell r="B24">
            <v>467039</v>
          </cell>
          <cell r="D24">
            <v>48779</v>
          </cell>
          <cell r="E24">
            <v>147705</v>
          </cell>
          <cell r="F24">
            <v>107381</v>
          </cell>
          <cell r="G24">
            <v>5651</v>
          </cell>
          <cell r="H24">
            <v>5160.5</v>
          </cell>
          <cell r="I24">
            <v>305</v>
          </cell>
          <cell r="J24">
            <v>4021.5</v>
          </cell>
          <cell r="K24">
            <v>61427.5</v>
          </cell>
          <cell r="L24">
            <v>57384</v>
          </cell>
          <cell r="N24">
            <v>0.51648581786996461</v>
          </cell>
          <cell r="P24">
            <v>0.11867224915414484</v>
          </cell>
        </row>
        <row r="25">
          <cell r="A25">
            <v>43788</v>
          </cell>
          <cell r="B25">
            <v>509740</v>
          </cell>
          <cell r="D25">
            <v>58144</v>
          </cell>
          <cell r="E25">
            <v>162029.5</v>
          </cell>
          <cell r="F25">
            <v>97896</v>
          </cell>
          <cell r="G25">
            <v>8849</v>
          </cell>
          <cell r="H25">
            <v>4723</v>
          </cell>
          <cell r="I25">
            <v>593</v>
          </cell>
          <cell r="J25">
            <v>3659.5</v>
          </cell>
          <cell r="K25">
            <v>58583.5</v>
          </cell>
          <cell r="L25">
            <v>49518</v>
          </cell>
          <cell r="N25">
            <v>0.53508860685169002</v>
          </cell>
          <cell r="P25">
            <v>0.10264481085164598</v>
          </cell>
        </row>
        <row r="26">
          <cell r="A26">
            <v>43789</v>
          </cell>
          <cell r="B26">
            <v>398560</v>
          </cell>
          <cell r="D26">
            <v>40176</v>
          </cell>
          <cell r="E26">
            <v>164825.5</v>
          </cell>
          <cell r="F26">
            <v>216819</v>
          </cell>
          <cell r="G26">
            <v>1429</v>
          </cell>
          <cell r="H26">
            <v>3995.5</v>
          </cell>
          <cell r="I26">
            <v>236.5</v>
          </cell>
          <cell r="J26">
            <v>2906</v>
          </cell>
          <cell r="K26">
            <v>49373</v>
          </cell>
          <cell r="L26">
            <v>34518</v>
          </cell>
          <cell r="N26">
            <v>0.43687519752946441</v>
          </cell>
          <cell r="P26">
            <v>0.23752175220479854</v>
          </cell>
        </row>
        <row r="27">
          <cell r="A27">
            <v>43790</v>
          </cell>
          <cell r="B27">
            <v>357250</v>
          </cell>
          <cell r="D27">
            <v>33553.5</v>
          </cell>
          <cell r="E27">
            <v>165101.5</v>
          </cell>
          <cell r="F27">
            <v>231028.5</v>
          </cell>
          <cell r="G27">
            <v>4005</v>
          </cell>
          <cell r="H27">
            <v>3542.5</v>
          </cell>
          <cell r="I27">
            <v>449</v>
          </cell>
          <cell r="J27">
            <v>3769.5</v>
          </cell>
          <cell r="K27">
            <v>52243</v>
          </cell>
          <cell r="L27">
            <v>50634</v>
          </cell>
          <cell r="N27">
            <v>0.39674836245177197</v>
          </cell>
          <cell r="P27">
            <v>0.25624946967894574</v>
          </cell>
        </row>
        <row r="28">
          <cell r="A28">
            <v>43791</v>
          </cell>
          <cell r="B28">
            <v>332515.5</v>
          </cell>
          <cell r="D28">
            <v>32029</v>
          </cell>
          <cell r="E28">
            <v>165357.5</v>
          </cell>
          <cell r="F28">
            <v>178265</v>
          </cell>
          <cell r="G28">
            <v>4830</v>
          </cell>
          <cell r="H28">
            <v>3013</v>
          </cell>
          <cell r="I28">
            <v>93.5</v>
          </cell>
          <cell r="J28">
            <v>4026</v>
          </cell>
          <cell r="K28">
            <v>69822</v>
          </cell>
          <cell r="L28">
            <v>85286</v>
          </cell>
          <cell r="N28">
            <v>0.38002142275668033</v>
          </cell>
          <cell r="P28">
            <v>0.20367614504634457</v>
          </cell>
        </row>
        <row r="29">
          <cell r="A29">
            <v>43792</v>
          </cell>
          <cell r="B29">
            <v>270253</v>
          </cell>
          <cell r="D29">
            <v>16668</v>
          </cell>
          <cell r="E29">
            <v>165556</v>
          </cell>
          <cell r="F29">
            <v>174196</v>
          </cell>
          <cell r="G29">
            <v>3462</v>
          </cell>
          <cell r="H29">
            <v>3308</v>
          </cell>
          <cell r="I29">
            <v>92</v>
          </cell>
          <cell r="J29">
            <v>3894</v>
          </cell>
          <cell r="K29">
            <v>72169</v>
          </cell>
          <cell r="L29">
            <v>81218</v>
          </cell>
          <cell r="N29">
            <v>0.34185575405656943</v>
          </cell>
          <cell r="P29">
            <v>0.22027374256464208</v>
          </cell>
        </row>
        <row r="30">
          <cell r="A30">
            <v>43793</v>
          </cell>
          <cell r="B30">
            <v>340314.5</v>
          </cell>
          <cell r="D30">
            <v>25505</v>
          </cell>
          <cell r="E30">
            <v>166626.5</v>
          </cell>
          <cell r="F30">
            <v>70966</v>
          </cell>
          <cell r="G30">
            <v>3166</v>
          </cell>
          <cell r="H30">
            <v>3660.5</v>
          </cell>
          <cell r="I30">
            <v>195</v>
          </cell>
          <cell r="J30">
            <v>2802</v>
          </cell>
          <cell r="K30">
            <v>73158.5</v>
          </cell>
          <cell r="L30">
            <v>94907</v>
          </cell>
          <cell r="N30">
            <v>0.43582370942824855</v>
          </cell>
          <cell r="P30">
            <v>9.0830550581658023E-2</v>
          </cell>
        </row>
        <row r="31">
          <cell r="A31">
            <v>43794</v>
          </cell>
          <cell r="B31">
            <v>369743</v>
          </cell>
          <cell r="D31">
            <v>45104</v>
          </cell>
          <cell r="E31">
            <v>172703</v>
          </cell>
          <cell r="F31">
            <v>115932.5</v>
          </cell>
          <cell r="G31">
            <v>4602</v>
          </cell>
          <cell r="H31">
            <v>4809</v>
          </cell>
          <cell r="I31">
            <v>13</v>
          </cell>
          <cell r="J31">
            <v>3025</v>
          </cell>
          <cell r="K31">
            <v>72646</v>
          </cell>
          <cell r="L31">
            <v>75492</v>
          </cell>
          <cell r="N31">
            <v>0.42792391121316053</v>
          </cell>
          <cell r="P31">
            <v>0.13417034162182556</v>
          </cell>
        </row>
        <row r="32">
          <cell r="A32">
            <v>43795</v>
          </cell>
          <cell r="B32">
            <v>296815</v>
          </cell>
          <cell r="D32">
            <v>39652</v>
          </cell>
          <cell r="E32">
            <v>175657</v>
          </cell>
          <cell r="F32">
            <v>171110.5</v>
          </cell>
          <cell r="G32">
            <v>2262</v>
          </cell>
          <cell r="H32">
            <v>6152.5</v>
          </cell>
          <cell r="I32">
            <v>20</v>
          </cell>
          <cell r="J32">
            <v>2885.5</v>
          </cell>
          <cell r="K32">
            <v>72212.5</v>
          </cell>
          <cell r="L32">
            <v>81570</v>
          </cell>
          <cell r="N32">
            <v>0.34990222046191549</v>
          </cell>
          <cell r="P32">
            <v>0.20170109284399951</v>
          </cell>
        </row>
        <row r="33">
          <cell r="A33">
            <v>43796</v>
          </cell>
          <cell r="B33">
            <v>354296.5</v>
          </cell>
          <cell r="D33">
            <v>40906.5</v>
          </cell>
          <cell r="E33">
            <v>177157.5</v>
          </cell>
          <cell r="F33">
            <v>125081</v>
          </cell>
          <cell r="G33">
            <v>3369</v>
          </cell>
          <cell r="H33">
            <v>7156</v>
          </cell>
          <cell r="I33">
            <v>13</v>
          </cell>
          <cell r="J33">
            <v>3882</v>
          </cell>
          <cell r="K33">
            <v>69310.5</v>
          </cell>
          <cell r="L33">
            <v>89859</v>
          </cell>
          <cell r="N33">
            <v>0.40677025272349665</v>
          </cell>
          <cell r="P33">
            <v>0.14360108882462277</v>
          </cell>
        </row>
        <row r="34">
          <cell r="A34">
            <v>43797</v>
          </cell>
          <cell r="B34">
            <v>310450</v>
          </cell>
          <cell r="D34">
            <v>36182.5</v>
          </cell>
          <cell r="E34">
            <v>176530.5</v>
          </cell>
          <cell r="F34">
            <v>182660.5</v>
          </cell>
          <cell r="G34">
            <v>4982</v>
          </cell>
          <cell r="H34">
            <v>9053</v>
          </cell>
          <cell r="I34">
            <v>647</v>
          </cell>
          <cell r="J34">
            <v>3234</v>
          </cell>
          <cell r="K34">
            <v>63702</v>
          </cell>
          <cell r="L34">
            <v>80671</v>
          </cell>
          <cell r="N34">
            <v>0.35836023556854668</v>
          </cell>
          <cell r="P34">
            <v>0.21041109303229708</v>
          </cell>
        </row>
        <row r="35">
          <cell r="A35">
            <v>43798</v>
          </cell>
          <cell r="B35">
            <v>422596.5</v>
          </cell>
          <cell r="D35">
            <v>40296.5</v>
          </cell>
          <cell r="E35">
            <v>178515</v>
          </cell>
          <cell r="F35">
            <v>63393</v>
          </cell>
          <cell r="G35">
            <v>5395</v>
          </cell>
          <cell r="H35">
            <v>8409.5</v>
          </cell>
          <cell r="I35">
            <v>87</v>
          </cell>
          <cell r="J35">
            <v>3684.5</v>
          </cell>
          <cell r="K35">
            <v>73819.5</v>
          </cell>
          <cell r="L35">
            <v>88004</v>
          </cell>
          <cell r="N35">
            <v>0.47804033135018587</v>
          </cell>
          <cell r="P35">
            <v>7.169527725894749E-2</v>
          </cell>
        </row>
        <row r="36">
          <cell r="A36">
            <v>43799</v>
          </cell>
          <cell r="B36">
            <v>383653</v>
          </cell>
          <cell r="D36">
            <v>24783.5</v>
          </cell>
          <cell r="E36">
            <v>179015.5</v>
          </cell>
          <cell r="F36">
            <v>48333.5</v>
          </cell>
          <cell r="G36">
            <v>4251</v>
          </cell>
          <cell r="H36">
            <v>9017.5</v>
          </cell>
          <cell r="I36">
            <v>572.5</v>
          </cell>
          <cell r="J36">
            <v>3635</v>
          </cell>
          <cell r="K36">
            <v>70398</v>
          </cell>
          <cell r="L36">
            <v>107805</v>
          </cell>
          <cell r="N36">
            <v>0.46210692098099199</v>
          </cell>
          <cell r="P36">
            <v>5.8130563601933694E-2</v>
          </cell>
        </row>
        <row r="37">
          <cell r="A37">
            <v>43800</v>
          </cell>
          <cell r="B37">
            <v>349029</v>
          </cell>
          <cell r="D37">
            <v>22921.5</v>
          </cell>
          <cell r="E37">
            <v>178676</v>
          </cell>
          <cell r="F37">
            <v>104954.5</v>
          </cell>
          <cell r="G37">
            <v>3515</v>
          </cell>
          <cell r="H37">
            <v>9384</v>
          </cell>
          <cell r="I37">
            <v>5.5</v>
          </cell>
          <cell r="J37">
            <v>3604.5</v>
          </cell>
          <cell r="K37">
            <v>66005</v>
          </cell>
          <cell r="L37">
            <v>91616</v>
          </cell>
          <cell r="N37">
            <v>0.42066996821784935</v>
          </cell>
          <cell r="P37">
            <v>0.12649524955074717</v>
          </cell>
        </row>
        <row r="38">
          <cell r="A38">
            <v>43801</v>
          </cell>
          <cell r="B38">
            <v>445633</v>
          </cell>
          <cell r="D38">
            <v>41387.5</v>
          </cell>
          <cell r="E38">
            <v>176180</v>
          </cell>
          <cell r="F38">
            <v>111461.5</v>
          </cell>
          <cell r="G38">
            <v>5654</v>
          </cell>
          <cell r="H38">
            <v>10692</v>
          </cell>
          <cell r="I38">
            <v>560</v>
          </cell>
          <cell r="J38">
            <v>4058.5</v>
          </cell>
          <cell r="K38">
            <v>74147</v>
          </cell>
          <cell r="L38">
            <v>61933</v>
          </cell>
          <cell r="N38">
            <v>0.4788986660498773</v>
          </cell>
          <cell r="P38">
            <v>0.11963155779207293</v>
          </cell>
        </row>
        <row r="39">
          <cell r="A39">
            <v>43802</v>
          </cell>
          <cell r="B39">
            <v>429335</v>
          </cell>
          <cell r="D39">
            <v>39126.5</v>
          </cell>
          <cell r="E39">
            <v>179146</v>
          </cell>
          <cell r="F39">
            <v>123731</v>
          </cell>
          <cell r="G39">
            <v>6351</v>
          </cell>
          <cell r="H39">
            <v>10080</v>
          </cell>
          <cell r="I39">
            <v>535.5</v>
          </cell>
          <cell r="J39">
            <v>3924</v>
          </cell>
          <cell r="K39">
            <v>74589</v>
          </cell>
          <cell r="L39">
            <v>38102</v>
          </cell>
          <cell r="N39">
            <v>0.47503701984705832</v>
          </cell>
          <cell r="P39">
            <v>0.13673142377226716</v>
          </cell>
        </row>
        <row r="40">
          <cell r="A40">
            <v>43803</v>
          </cell>
          <cell r="B40">
            <v>405872</v>
          </cell>
          <cell r="D40">
            <v>45367</v>
          </cell>
          <cell r="E40">
            <v>179286</v>
          </cell>
          <cell r="F40">
            <v>175036.5</v>
          </cell>
          <cell r="G40">
            <v>5509</v>
          </cell>
          <cell r="H40">
            <v>10354</v>
          </cell>
          <cell r="I40">
            <v>511</v>
          </cell>
          <cell r="J40">
            <v>3851</v>
          </cell>
          <cell r="K40">
            <v>75299.5</v>
          </cell>
          <cell r="L40">
            <v>21274</v>
          </cell>
          <cell r="N40">
            <v>0.44059044190988333</v>
          </cell>
          <cell r="P40">
            <v>0.18977026323778134</v>
          </cell>
        </row>
        <row r="41">
          <cell r="A41">
            <v>43804</v>
          </cell>
          <cell r="B41">
            <v>322614</v>
          </cell>
          <cell r="D41">
            <v>50062.5</v>
          </cell>
          <cell r="E41">
            <v>179234</v>
          </cell>
          <cell r="F41">
            <v>234294.5</v>
          </cell>
          <cell r="G41">
            <v>2731</v>
          </cell>
          <cell r="H41">
            <v>10157.5</v>
          </cell>
          <cell r="I41">
            <v>150</v>
          </cell>
          <cell r="J41">
            <v>3368.5</v>
          </cell>
          <cell r="K41">
            <v>72330.5</v>
          </cell>
          <cell r="L41">
            <v>31092</v>
          </cell>
          <cell r="N41">
            <v>0.35623809027139697</v>
          </cell>
          <cell r="P41">
            <v>0.25859335378509318</v>
          </cell>
        </row>
        <row r="42">
          <cell r="A42">
            <v>43805</v>
          </cell>
          <cell r="B42">
            <v>230910.5</v>
          </cell>
          <cell r="D42">
            <v>36532.5</v>
          </cell>
          <cell r="E42">
            <v>178890.5</v>
          </cell>
          <cell r="F42">
            <v>251324.5</v>
          </cell>
          <cell r="G42">
            <v>3282</v>
          </cell>
          <cell r="H42">
            <v>14197.5</v>
          </cell>
          <cell r="I42">
            <v>224.5</v>
          </cell>
          <cell r="J42">
            <v>3599.5</v>
          </cell>
          <cell r="K42">
            <v>71918</v>
          </cell>
          <cell r="L42">
            <v>44114</v>
          </cell>
          <cell r="N42">
            <v>0.27681053804610456</v>
          </cell>
          <cell r="P42">
            <v>0.30098976818382417</v>
          </cell>
        </row>
        <row r="43">
          <cell r="A43">
            <v>43806</v>
          </cell>
          <cell r="B43">
            <v>172701.5</v>
          </cell>
          <cell r="D43">
            <v>21434</v>
          </cell>
          <cell r="E43">
            <v>167651</v>
          </cell>
          <cell r="F43">
            <v>235248.5</v>
          </cell>
          <cell r="G43">
            <v>3323</v>
          </cell>
          <cell r="H43">
            <v>12986</v>
          </cell>
          <cell r="I43">
            <v>33</v>
          </cell>
          <cell r="J43">
            <v>3637</v>
          </cell>
          <cell r="K43">
            <v>68734.5</v>
          </cell>
          <cell r="L43">
            <v>60010</v>
          </cell>
          <cell r="N43">
            <v>0.23162256950473914</v>
          </cell>
          <cell r="P43">
            <v>0.31544863384057975</v>
          </cell>
        </row>
        <row r="44">
          <cell r="A44">
            <v>43807</v>
          </cell>
          <cell r="B44">
            <v>102706</v>
          </cell>
          <cell r="D44">
            <v>24481.5</v>
          </cell>
          <cell r="E44">
            <v>164268.5</v>
          </cell>
          <cell r="F44">
            <v>269817.5</v>
          </cell>
          <cell r="G44">
            <v>8866</v>
          </cell>
          <cell r="H44">
            <v>13689.5</v>
          </cell>
          <cell r="I44">
            <v>153.5</v>
          </cell>
          <cell r="J44">
            <v>3692</v>
          </cell>
          <cell r="K44">
            <v>63439.5</v>
          </cell>
          <cell r="L44">
            <v>59708</v>
          </cell>
          <cell r="N44">
            <v>0.14470500350298668</v>
          </cell>
          <cell r="P44">
            <v>0.37958518447656375</v>
          </cell>
        </row>
        <row r="45">
          <cell r="A45">
            <v>43808</v>
          </cell>
          <cell r="B45">
            <v>270827.5</v>
          </cell>
          <cell r="D45">
            <v>39396</v>
          </cell>
          <cell r="E45">
            <v>161344</v>
          </cell>
          <cell r="F45">
            <v>211300</v>
          </cell>
          <cell r="G45">
            <v>9429</v>
          </cell>
          <cell r="H45">
            <v>17007.5</v>
          </cell>
          <cell r="I45">
            <v>511.5</v>
          </cell>
          <cell r="J45">
            <v>3730.5</v>
          </cell>
          <cell r="K45">
            <v>73162</v>
          </cell>
          <cell r="L45">
            <v>65995</v>
          </cell>
          <cell r="N45">
            <v>0.3182104437301147</v>
          </cell>
          <cell r="P45">
            <v>0.24780023056093387</v>
          </cell>
        </row>
        <row r="46">
          <cell r="A46">
            <v>43809</v>
          </cell>
          <cell r="B46">
            <v>241227</v>
          </cell>
          <cell r="D46">
            <v>38792</v>
          </cell>
          <cell r="E46">
            <v>154481</v>
          </cell>
          <cell r="F46">
            <v>280504</v>
          </cell>
          <cell r="G46">
            <v>4190</v>
          </cell>
          <cell r="H46">
            <v>13757.5</v>
          </cell>
          <cell r="I46">
            <v>93</v>
          </cell>
          <cell r="J46">
            <v>3875</v>
          </cell>
          <cell r="K46">
            <v>68069.5</v>
          </cell>
          <cell r="L46">
            <v>56083</v>
          </cell>
          <cell r="N46">
            <v>0.28025530966051621</v>
          </cell>
          <cell r="P46">
            <v>0.32576137651671405</v>
          </cell>
        </row>
        <row r="47">
          <cell r="A47">
            <v>43810</v>
          </cell>
          <cell r="B47">
            <v>312510.5</v>
          </cell>
          <cell r="D47">
            <v>55528</v>
          </cell>
          <cell r="E47">
            <v>147540</v>
          </cell>
          <cell r="F47">
            <v>238523</v>
          </cell>
          <cell r="G47">
            <v>5497</v>
          </cell>
          <cell r="H47">
            <v>16904.5</v>
          </cell>
          <cell r="I47">
            <v>581.5</v>
          </cell>
          <cell r="J47">
            <v>4119</v>
          </cell>
          <cell r="K47">
            <v>69628</v>
          </cell>
          <cell r="L47">
            <v>35840</v>
          </cell>
          <cell r="N47">
            <v>0.35310935335126931</v>
          </cell>
          <cell r="P47">
            <v>0.2690094358508196</v>
          </cell>
        </row>
        <row r="48">
          <cell r="A48">
            <v>43811</v>
          </cell>
          <cell r="B48">
            <v>369178.5</v>
          </cell>
          <cell r="D48">
            <v>59289.5</v>
          </cell>
          <cell r="E48">
            <v>144679.5</v>
          </cell>
          <cell r="F48">
            <v>169816.5</v>
          </cell>
          <cell r="G48">
            <v>4767</v>
          </cell>
          <cell r="H48">
            <v>18544</v>
          </cell>
          <cell r="I48">
            <v>849</v>
          </cell>
          <cell r="J48">
            <v>4178.5</v>
          </cell>
          <cell r="K48">
            <v>70470</v>
          </cell>
          <cell r="L48">
            <v>70460</v>
          </cell>
          <cell r="N48">
            <v>0.40562849931349737</v>
          </cell>
          <cell r="P48">
            <v>0.18615484539303304</v>
          </cell>
        </row>
        <row r="49">
          <cell r="A49">
            <v>43812</v>
          </cell>
          <cell r="B49">
            <v>309766.5</v>
          </cell>
          <cell r="D49">
            <v>40082</v>
          </cell>
          <cell r="E49">
            <v>142564</v>
          </cell>
          <cell r="F49">
            <v>191410</v>
          </cell>
          <cell r="G49">
            <v>4893</v>
          </cell>
          <cell r="H49">
            <v>16487</v>
          </cell>
          <cell r="I49">
            <v>169</v>
          </cell>
          <cell r="J49">
            <v>3846.5</v>
          </cell>
          <cell r="K49">
            <v>57642</v>
          </cell>
          <cell r="L49">
            <v>87257</v>
          </cell>
          <cell r="N49">
            <v>0.3628724167766243</v>
          </cell>
          <cell r="P49">
            <v>0.22410278685472834</v>
          </cell>
        </row>
        <row r="50">
          <cell r="A50">
            <v>43813</v>
          </cell>
          <cell r="B50">
            <v>176744</v>
          </cell>
          <cell r="D50">
            <v>23510</v>
          </cell>
          <cell r="E50">
            <v>141961.5</v>
          </cell>
          <cell r="F50">
            <v>254030</v>
          </cell>
          <cell r="G50">
            <v>5816</v>
          </cell>
          <cell r="H50">
            <v>14824</v>
          </cell>
          <cell r="I50">
            <v>18.5</v>
          </cell>
          <cell r="J50">
            <v>3711.5</v>
          </cell>
          <cell r="K50">
            <v>53613.5</v>
          </cell>
          <cell r="L50">
            <v>88086</v>
          </cell>
          <cell r="N50">
            <v>0.23187593055364253</v>
          </cell>
          <cell r="P50">
            <v>0.33323494880725157</v>
          </cell>
        </row>
        <row r="51">
          <cell r="A51">
            <v>43814</v>
          </cell>
          <cell r="B51">
            <v>216929</v>
          </cell>
          <cell r="D51">
            <v>34257.5</v>
          </cell>
          <cell r="E51">
            <v>140296</v>
          </cell>
          <cell r="F51">
            <v>217492</v>
          </cell>
          <cell r="G51">
            <v>3662</v>
          </cell>
          <cell r="H51">
            <v>14932.5</v>
          </cell>
          <cell r="I51">
            <v>17</v>
          </cell>
          <cell r="J51">
            <v>3833</v>
          </cell>
          <cell r="K51">
            <v>53714.5</v>
          </cell>
          <cell r="L51">
            <v>84857</v>
          </cell>
          <cell r="N51">
            <v>0.28175152810326881</v>
          </cell>
          <cell r="P51">
            <v>0.28246062776099184</v>
          </cell>
        </row>
        <row r="52">
          <cell r="A52">
            <v>43815</v>
          </cell>
          <cell r="B52">
            <v>386738</v>
          </cell>
          <cell r="D52">
            <v>45024.5</v>
          </cell>
          <cell r="E52">
            <v>135185.5</v>
          </cell>
          <cell r="F52">
            <v>150170.5</v>
          </cell>
          <cell r="G52">
            <v>7034</v>
          </cell>
          <cell r="H52">
            <v>15139</v>
          </cell>
          <cell r="I52">
            <v>1879</v>
          </cell>
          <cell r="J52">
            <v>4003</v>
          </cell>
          <cell r="K52">
            <v>66843.5</v>
          </cell>
          <cell r="L52">
            <v>76535</v>
          </cell>
          <cell r="N52">
            <v>0.43735988439618617</v>
          </cell>
          <cell r="P52">
            <v>0.16900586572310905</v>
          </cell>
        </row>
        <row r="53">
          <cell r="A53">
            <v>43816</v>
          </cell>
          <cell r="B53">
            <v>468201</v>
          </cell>
          <cell r="D53">
            <v>72885</v>
          </cell>
          <cell r="E53">
            <v>134406</v>
          </cell>
          <cell r="F53">
            <v>67572</v>
          </cell>
          <cell r="G53">
            <v>7405</v>
          </cell>
          <cell r="H53">
            <v>15049.5</v>
          </cell>
          <cell r="I53">
            <v>686</v>
          </cell>
          <cell r="J53">
            <v>3309</v>
          </cell>
          <cell r="K53">
            <v>74891</v>
          </cell>
          <cell r="L53">
            <v>89031</v>
          </cell>
          <cell r="N53">
            <v>0.50232394203991604</v>
          </cell>
          <cell r="P53">
            <v>7.2390647238079114E-2</v>
          </cell>
        </row>
        <row r="54">
          <cell r="A54">
            <v>43817</v>
          </cell>
          <cell r="B54">
            <v>334473.5</v>
          </cell>
          <cell r="D54">
            <v>36013</v>
          </cell>
          <cell r="E54">
            <v>141243</v>
          </cell>
          <cell r="F54">
            <v>184426.5</v>
          </cell>
          <cell r="G54">
            <v>7987</v>
          </cell>
          <cell r="H54">
            <v>13845.5</v>
          </cell>
          <cell r="I54">
            <v>357.5</v>
          </cell>
          <cell r="J54">
            <v>3130</v>
          </cell>
          <cell r="K54">
            <v>73778.5</v>
          </cell>
          <cell r="L54">
            <v>90516</v>
          </cell>
          <cell r="N54">
            <v>0.37801100849486408</v>
          </cell>
          <cell r="P54">
            <v>0.20821025310732294</v>
          </cell>
        </row>
        <row r="55">
          <cell r="A55">
            <v>43818</v>
          </cell>
          <cell r="B55">
            <v>251584.5</v>
          </cell>
          <cell r="D55">
            <v>36868.5</v>
          </cell>
          <cell r="E55">
            <v>140119</v>
          </cell>
          <cell r="F55">
            <v>249990</v>
          </cell>
          <cell r="G55">
            <v>6834</v>
          </cell>
          <cell r="H55">
            <v>14613</v>
          </cell>
          <cell r="I55">
            <v>28</v>
          </cell>
          <cell r="J55">
            <v>3049.5</v>
          </cell>
          <cell r="K55">
            <v>70745</v>
          </cell>
          <cell r="L55">
            <v>80050</v>
          </cell>
          <cell r="N55">
            <v>0.294669108067103</v>
          </cell>
          <cell r="P55">
            <v>0.29276896150109821</v>
          </cell>
        </row>
        <row r="56">
          <cell r="A56">
            <v>43819</v>
          </cell>
          <cell r="B56">
            <v>314690</v>
          </cell>
          <cell r="D56">
            <v>39470.5</v>
          </cell>
          <cell r="E56">
            <v>143136</v>
          </cell>
          <cell r="F56">
            <v>180180</v>
          </cell>
          <cell r="G56">
            <v>6309</v>
          </cell>
          <cell r="H56">
            <v>14878</v>
          </cell>
          <cell r="I56">
            <v>9.5</v>
          </cell>
          <cell r="J56">
            <v>3079.5</v>
          </cell>
          <cell r="K56">
            <v>70115.5</v>
          </cell>
          <cell r="L56">
            <v>88304</v>
          </cell>
          <cell r="N56">
            <v>0.36585647986681735</v>
          </cell>
          <cell r="P56">
            <v>0.2094697339601847</v>
          </cell>
        </row>
        <row r="57">
          <cell r="A57">
            <v>43820</v>
          </cell>
          <cell r="B57">
            <v>282022.5</v>
          </cell>
          <cell r="D57">
            <v>24175.5</v>
          </cell>
          <cell r="E57">
            <v>152161.5</v>
          </cell>
          <cell r="F57">
            <v>158512</v>
          </cell>
          <cell r="G57">
            <v>4848</v>
          </cell>
          <cell r="H57">
            <v>16181</v>
          </cell>
          <cell r="I57">
            <v>7</v>
          </cell>
          <cell r="J57">
            <v>3813</v>
          </cell>
          <cell r="K57">
            <v>55873</v>
          </cell>
          <cell r="L57">
            <v>86132</v>
          </cell>
          <cell r="N57">
            <v>0.35985750112762693</v>
          </cell>
          <cell r="P57">
            <v>0.20225448833807244</v>
          </cell>
        </row>
        <row r="58">
          <cell r="A58">
            <v>43821</v>
          </cell>
          <cell r="B58">
            <v>299984.5</v>
          </cell>
          <cell r="D58">
            <v>17006</v>
          </cell>
          <cell r="E58">
            <v>155048.5</v>
          </cell>
          <cell r="F58">
            <v>89778.5</v>
          </cell>
          <cell r="G58">
            <v>5434</v>
          </cell>
          <cell r="H58">
            <v>15691.5</v>
          </cell>
          <cell r="I58">
            <v>15.5</v>
          </cell>
          <cell r="J58">
            <v>3845.5</v>
          </cell>
          <cell r="K58">
            <v>55264.5</v>
          </cell>
          <cell r="L58">
            <v>101009</v>
          </cell>
          <cell r="N58">
            <v>0.40372639462236443</v>
          </cell>
          <cell r="P58">
            <v>0.12081983373201315</v>
          </cell>
        </row>
        <row r="59">
          <cell r="A59">
            <v>43822</v>
          </cell>
          <cell r="B59">
            <v>217279.5</v>
          </cell>
          <cell r="D59">
            <v>13136</v>
          </cell>
          <cell r="E59">
            <v>159850</v>
          </cell>
          <cell r="F59">
            <v>219596.5</v>
          </cell>
          <cell r="G59">
            <v>3524</v>
          </cell>
          <cell r="H59">
            <v>15428</v>
          </cell>
          <cell r="I59">
            <v>7.5</v>
          </cell>
          <cell r="J59">
            <v>3892</v>
          </cell>
          <cell r="K59">
            <v>53263</v>
          </cell>
          <cell r="L59">
            <v>90159</v>
          </cell>
          <cell r="N59">
            <v>0.2799601358267983</v>
          </cell>
          <cell r="P59">
            <v>0.28293577603395281</v>
          </cell>
        </row>
        <row r="60">
          <cell r="A60">
            <v>43823</v>
          </cell>
          <cell r="B60">
            <v>264188</v>
          </cell>
          <cell r="D60">
            <v>17515</v>
          </cell>
          <cell r="E60">
            <v>159682</v>
          </cell>
          <cell r="F60">
            <v>125558.5</v>
          </cell>
          <cell r="G60">
            <v>5079</v>
          </cell>
          <cell r="H60">
            <v>14412</v>
          </cell>
          <cell r="I60">
            <v>12.5</v>
          </cell>
          <cell r="J60">
            <v>3194.5</v>
          </cell>
          <cell r="K60">
            <v>62330</v>
          </cell>
          <cell r="L60">
            <v>93750</v>
          </cell>
          <cell r="N60">
            <v>0.35428843073453026</v>
          </cell>
          <cell r="P60">
            <v>0.16837183854830523</v>
          </cell>
        </row>
        <row r="61">
          <cell r="A61">
            <v>43824</v>
          </cell>
          <cell r="B61">
            <v>265622.5</v>
          </cell>
          <cell r="D61">
            <v>13339.5</v>
          </cell>
          <cell r="E61">
            <v>160104</v>
          </cell>
          <cell r="F61">
            <v>74669.5</v>
          </cell>
          <cell r="G61">
            <v>5675</v>
          </cell>
          <cell r="H61">
            <v>13034.5</v>
          </cell>
          <cell r="I61">
            <v>44</v>
          </cell>
          <cell r="J61">
            <v>3214.5</v>
          </cell>
          <cell r="K61">
            <v>60648.5</v>
          </cell>
          <cell r="L61">
            <v>92368</v>
          </cell>
          <cell r="N61">
            <v>0.38573948774538275</v>
          </cell>
          <cell r="P61">
            <v>0.10841778952259264</v>
          </cell>
        </row>
        <row r="62">
          <cell r="A62">
            <v>43825</v>
          </cell>
          <cell r="B62">
            <v>179066.5</v>
          </cell>
          <cell r="D62">
            <v>10911.5</v>
          </cell>
          <cell r="E62">
            <v>160259</v>
          </cell>
          <cell r="F62">
            <v>197253</v>
          </cell>
          <cell r="G62">
            <v>3281</v>
          </cell>
          <cell r="H62">
            <v>14925.5</v>
          </cell>
          <cell r="I62">
            <v>20</v>
          </cell>
          <cell r="J62">
            <v>3708.5</v>
          </cell>
          <cell r="K62">
            <v>41018.5</v>
          </cell>
          <cell r="L62">
            <v>78112</v>
          </cell>
          <cell r="N62">
            <v>0.26009014523883695</v>
          </cell>
          <cell r="P62">
            <v>0.28647363937983211</v>
          </cell>
        </row>
        <row r="63">
          <cell r="A63">
            <v>43826</v>
          </cell>
          <cell r="B63">
            <v>243001</v>
          </cell>
          <cell r="D63">
            <v>14623.5</v>
          </cell>
          <cell r="E63">
            <v>159632</v>
          </cell>
          <cell r="F63">
            <v>161960</v>
          </cell>
          <cell r="G63">
            <v>5208</v>
          </cell>
          <cell r="H63">
            <v>16982</v>
          </cell>
          <cell r="I63">
            <v>56.5</v>
          </cell>
          <cell r="J63">
            <v>3817</v>
          </cell>
          <cell r="K63">
            <v>51872.5</v>
          </cell>
          <cell r="L63">
            <v>92238</v>
          </cell>
          <cell r="N63">
            <v>0.32434024717420357</v>
          </cell>
          <cell r="P63">
            <v>0.21612230205747204</v>
          </cell>
        </row>
        <row r="64">
          <cell r="A64">
            <v>43827</v>
          </cell>
          <cell r="B64">
            <v>170540</v>
          </cell>
          <cell r="D64">
            <v>14544.5</v>
          </cell>
          <cell r="E64">
            <v>158361.5</v>
          </cell>
          <cell r="F64">
            <v>208730.5</v>
          </cell>
          <cell r="G64">
            <v>4853</v>
          </cell>
          <cell r="H64">
            <v>13431</v>
          </cell>
          <cell r="I64">
            <v>5.5</v>
          </cell>
          <cell r="J64">
            <v>2415.5</v>
          </cell>
          <cell r="K64">
            <v>55408.5</v>
          </cell>
          <cell r="L64">
            <v>86025</v>
          </cell>
          <cell r="N64">
            <v>0.23875391108964533</v>
          </cell>
          <cell r="P64">
            <v>0.29221071936050624</v>
          </cell>
        </row>
        <row r="65">
          <cell r="A65">
            <v>43828</v>
          </cell>
          <cell r="B65">
            <v>147708.5</v>
          </cell>
          <cell r="D65">
            <v>11818</v>
          </cell>
          <cell r="E65">
            <v>158246</v>
          </cell>
          <cell r="F65">
            <v>215215</v>
          </cell>
          <cell r="G65">
            <v>5794</v>
          </cell>
          <cell r="H65">
            <v>15694.5</v>
          </cell>
          <cell r="I65">
            <v>4</v>
          </cell>
          <cell r="J65">
            <v>2316.5</v>
          </cell>
          <cell r="K65">
            <v>58109.5</v>
          </cell>
          <cell r="L65">
            <v>73792</v>
          </cell>
          <cell r="N65">
            <v>0.21448080290635374</v>
          </cell>
          <cell r="P65">
            <v>0.31249546245233761</v>
          </cell>
        </row>
        <row r="66">
          <cell r="A66">
            <v>43829</v>
          </cell>
          <cell r="B66">
            <v>233759.5</v>
          </cell>
          <cell r="D66">
            <v>20106</v>
          </cell>
          <cell r="E66">
            <v>163603.5</v>
          </cell>
          <cell r="F66">
            <v>183183</v>
          </cell>
          <cell r="G66">
            <v>4826</v>
          </cell>
          <cell r="H66">
            <v>17359.5</v>
          </cell>
          <cell r="I66">
            <v>35.5</v>
          </cell>
          <cell r="J66">
            <v>3215</v>
          </cell>
          <cell r="K66">
            <v>68431.5</v>
          </cell>
          <cell r="L66">
            <v>67482</v>
          </cell>
          <cell r="N66">
            <v>0.30681698133140156</v>
          </cell>
          <cell r="P66">
            <v>0.24039716457251067</v>
          </cell>
        </row>
        <row r="67">
          <cell r="A67">
            <v>43830</v>
          </cell>
          <cell r="B67">
            <v>315962</v>
          </cell>
          <cell r="D67">
            <v>29664</v>
          </cell>
          <cell r="E67">
            <v>166598.5</v>
          </cell>
          <cell r="F67">
            <v>79410.5</v>
          </cell>
          <cell r="G67">
            <v>2857</v>
          </cell>
          <cell r="H67">
            <v>17643.5</v>
          </cell>
          <cell r="I67">
            <v>68</v>
          </cell>
          <cell r="J67">
            <v>3265</v>
          </cell>
          <cell r="K67">
            <v>70654.5</v>
          </cell>
          <cell r="L67">
            <v>85760</v>
          </cell>
          <cell r="N67">
            <v>0.40942733548996413</v>
          </cell>
          <cell r="P67">
            <v>0.10287893372441161</v>
          </cell>
        </row>
        <row r="68">
          <cell r="A68">
            <v>43831</v>
          </cell>
          <cell r="B68">
            <v>219334.5</v>
          </cell>
          <cell r="D68">
            <v>27099</v>
          </cell>
          <cell r="E68">
            <v>167010.5</v>
          </cell>
          <cell r="F68">
            <v>139312.5</v>
          </cell>
          <cell r="G68">
            <v>3079</v>
          </cell>
          <cell r="H68">
            <v>16594</v>
          </cell>
          <cell r="I68">
            <v>68</v>
          </cell>
          <cell r="J68">
            <v>3177</v>
          </cell>
          <cell r="K68">
            <v>55407</v>
          </cell>
          <cell r="L68">
            <v>83061</v>
          </cell>
          <cell r="N68">
            <v>0.30722509863227576</v>
          </cell>
          <cell r="P68">
            <v>0.1950766128608786</v>
          </cell>
        </row>
        <row r="69">
          <cell r="A69">
            <v>43832</v>
          </cell>
          <cell r="B69">
            <v>185011</v>
          </cell>
          <cell r="D69">
            <v>50313.5</v>
          </cell>
          <cell r="E69">
            <v>166608</v>
          </cell>
          <cell r="F69">
            <v>270144</v>
          </cell>
          <cell r="G69">
            <v>2428</v>
          </cell>
          <cell r="H69">
            <v>13505</v>
          </cell>
          <cell r="I69">
            <v>161</v>
          </cell>
          <cell r="J69">
            <v>3189.5</v>
          </cell>
          <cell r="K69">
            <v>50573</v>
          </cell>
          <cell r="L69">
            <v>34078</v>
          </cell>
          <cell r="N69">
            <v>0.23862032883554485</v>
          </cell>
          <cell r="P69">
            <v>0.34811877666682561</v>
          </cell>
        </row>
        <row r="70">
          <cell r="A70">
            <v>43833</v>
          </cell>
          <cell r="B70">
            <v>175694.5</v>
          </cell>
          <cell r="D70">
            <v>50854.5</v>
          </cell>
          <cell r="E70">
            <v>166147.5</v>
          </cell>
          <cell r="F70">
            <v>269360</v>
          </cell>
          <cell r="G70">
            <v>3031</v>
          </cell>
          <cell r="H70">
            <v>15410.5</v>
          </cell>
          <cell r="I70">
            <v>144.5</v>
          </cell>
          <cell r="J70">
            <v>3012</v>
          </cell>
          <cell r="K70">
            <v>49484</v>
          </cell>
          <cell r="L70">
            <v>63861</v>
          </cell>
          <cell r="N70">
            <v>0.22062623627743808</v>
          </cell>
          <cell r="P70">
            <v>0.33796758969108515</v>
          </cell>
        </row>
        <row r="71">
          <cell r="A71">
            <v>43834</v>
          </cell>
          <cell r="B71">
            <v>186281</v>
          </cell>
          <cell r="D71">
            <v>44469</v>
          </cell>
          <cell r="E71">
            <v>163114.5</v>
          </cell>
          <cell r="F71">
            <v>214160.5</v>
          </cell>
          <cell r="G71">
            <v>5600</v>
          </cell>
          <cell r="H71">
            <v>15716.5</v>
          </cell>
          <cell r="I71">
            <v>602</v>
          </cell>
          <cell r="J71">
            <v>3058</v>
          </cell>
          <cell r="K71">
            <v>48994</v>
          </cell>
          <cell r="L71">
            <v>66302</v>
          </cell>
          <cell r="N71">
            <v>0.2497442527871602</v>
          </cell>
          <cell r="P71">
            <v>0.28619700052452401</v>
          </cell>
        </row>
        <row r="72">
          <cell r="A72">
            <v>43835</v>
          </cell>
          <cell r="B72">
            <v>158169</v>
          </cell>
          <cell r="D72">
            <v>45309</v>
          </cell>
          <cell r="E72">
            <v>162343.5</v>
          </cell>
          <cell r="F72">
            <v>228995.5</v>
          </cell>
          <cell r="G72">
            <v>3554</v>
          </cell>
          <cell r="H72">
            <v>15109.5</v>
          </cell>
          <cell r="I72">
            <v>8.5</v>
          </cell>
          <cell r="J72">
            <v>3132</v>
          </cell>
          <cell r="K72">
            <v>51201</v>
          </cell>
          <cell r="L72">
            <v>63824</v>
          </cell>
          <cell r="N72">
            <v>0.21619403372669296</v>
          </cell>
          <cell r="P72">
            <v>0.31298674495589396</v>
          </cell>
        </row>
        <row r="73">
          <cell r="A73">
            <v>43836</v>
          </cell>
          <cell r="B73">
            <v>201374.5</v>
          </cell>
          <cell r="D73">
            <v>59858.5</v>
          </cell>
          <cell r="E73">
            <v>163027</v>
          </cell>
          <cell r="F73">
            <v>277837.5</v>
          </cell>
          <cell r="G73">
            <v>4802</v>
          </cell>
          <cell r="H73">
            <v>16632</v>
          </cell>
          <cell r="I73">
            <v>274.5</v>
          </cell>
          <cell r="J73">
            <v>3107.5</v>
          </cell>
          <cell r="K73">
            <v>53083</v>
          </cell>
          <cell r="L73">
            <v>46373</v>
          </cell>
          <cell r="N73">
            <v>0.24401796048861921</v>
          </cell>
          <cell r="P73">
            <v>0.33621461101843669</v>
          </cell>
        </row>
        <row r="74">
          <cell r="A74">
            <v>43837</v>
          </cell>
          <cell r="B74">
            <v>209246</v>
          </cell>
          <cell r="D74">
            <v>43611.5</v>
          </cell>
          <cell r="E74">
            <v>159707</v>
          </cell>
          <cell r="F74">
            <v>281524</v>
          </cell>
          <cell r="G74">
            <v>4362</v>
          </cell>
          <cell r="H74">
            <v>14688</v>
          </cell>
          <cell r="I74">
            <v>26.5</v>
          </cell>
          <cell r="J74">
            <v>3260.5</v>
          </cell>
          <cell r="K74">
            <v>55120</v>
          </cell>
          <cell r="L74">
            <v>39084</v>
          </cell>
          <cell r="N74">
            <v>0.25816047898577588</v>
          </cell>
          <cell r="P74">
            <v>0.34729059329817136</v>
          </cell>
        </row>
        <row r="75">
          <cell r="A75">
            <v>43838</v>
          </cell>
          <cell r="B75">
            <v>349603</v>
          </cell>
          <cell r="D75">
            <v>55337</v>
          </cell>
          <cell r="E75">
            <v>159501.5</v>
          </cell>
          <cell r="F75">
            <v>184035</v>
          </cell>
          <cell r="G75">
            <v>4099</v>
          </cell>
          <cell r="H75">
            <v>18028</v>
          </cell>
          <cell r="I75">
            <v>636</v>
          </cell>
          <cell r="J75">
            <v>3060</v>
          </cell>
          <cell r="K75">
            <v>52967.5</v>
          </cell>
          <cell r="L75">
            <v>30364</v>
          </cell>
          <cell r="N75">
            <v>0.40837959448760597</v>
          </cell>
          <cell r="P75">
            <v>0.21458529367525195</v>
          </cell>
        </row>
        <row r="76">
          <cell r="A76">
            <v>43839</v>
          </cell>
          <cell r="B76">
            <v>345157.5</v>
          </cell>
          <cell r="D76">
            <v>63039.5</v>
          </cell>
          <cell r="E76">
            <v>161181.5</v>
          </cell>
          <cell r="F76">
            <v>149101</v>
          </cell>
          <cell r="G76">
            <v>4877</v>
          </cell>
          <cell r="H76">
            <v>20324.5</v>
          </cell>
          <cell r="I76">
            <v>440.5</v>
          </cell>
          <cell r="J76">
            <v>4590</v>
          </cell>
          <cell r="K76">
            <v>55889.5</v>
          </cell>
          <cell r="L76">
            <v>51616</v>
          </cell>
          <cell r="N76">
            <v>0.40363365828989611</v>
          </cell>
          <cell r="P76">
            <v>0.17413926609726274</v>
          </cell>
        </row>
        <row r="77">
          <cell r="A77">
            <v>43840</v>
          </cell>
          <cell r="B77">
            <v>304396</v>
          </cell>
          <cell r="D77">
            <v>57400</v>
          </cell>
          <cell r="E77">
            <v>161716.5</v>
          </cell>
          <cell r="F77">
            <v>161930.5</v>
          </cell>
          <cell r="G77">
            <v>3577</v>
          </cell>
          <cell r="H77">
            <v>17616</v>
          </cell>
          <cell r="I77">
            <v>93</v>
          </cell>
          <cell r="J77">
            <v>4621.5</v>
          </cell>
          <cell r="K77">
            <v>59530</v>
          </cell>
          <cell r="L77">
            <v>62367</v>
          </cell>
          <cell r="N77">
            <v>0.36542443871718788</v>
          </cell>
          <cell r="P77">
            <v>0.19433661667151717</v>
          </cell>
        </row>
        <row r="78">
          <cell r="A78">
            <v>43841</v>
          </cell>
          <cell r="B78">
            <v>118398</v>
          </cell>
          <cell r="D78">
            <v>40558</v>
          </cell>
          <cell r="E78">
            <v>161202</v>
          </cell>
          <cell r="F78">
            <v>275411</v>
          </cell>
          <cell r="G78">
            <v>2464</v>
          </cell>
          <cell r="H78">
            <v>17514.5</v>
          </cell>
          <cell r="I78">
            <v>2.5</v>
          </cell>
          <cell r="J78">
            <v>3619</v>
          </cell>
          <cell r="K78">
            <v>44875</v>
          </cell>
          <cell r="L78">
            <v>63746</v>
          </cell>
          <cell r="N78">
            <v>0.16268497780953298</v>
          </cell>
          <cell r="P78">
            <v>0.3784209730828948</v>
          </cell>
        </row>
        <row r="79">
          <cell r="A79">
            <v>43842</v>
          </cell>
          <cell r="B79">
            <v>171279</v>
          </cell>
          <cell r="D79">
            <v>35767.5</v>
          </cell>
          <cell r="E79">
            <v>160833</v>
          </cell>
          <cell r="F79">
            <v>208654.5</v>
          </cell>
          <cell r="G79">
            <v>3696</v>
          </cell>
          <cell r="H79">
            <v>21200</v>
          </cell>
          <cell r="I79">
            <v>147</v>
          </cell>
          <cell r="J79">
            <v>2801</v>
          </cell>
          <cell r="K79">
            <v>52369.5</v>
          </cell>
          <cell r="L79">
            <v>78149</v>
          </cell>
          <cell r="N79">
            <v>0.23326550065213264</v>
          </cell>
          <cell r="P79">
            <v>0.28392365455543739</v>
          </cell>
        </row>
        <row r="80">
          <cell r="A80">
            <v>43843</v>
          </cell>
          <cell r="B80">
            <v>210154.5</v>
          </cell>
          <cell r="D80">
            <v>56381.5</v>
          </cell>
          <cell r="E80">
            <v>163200</v>
          </cell>
          <cell r="F80">
            <v>269572</v>
          </cell>
          <cell r="G80">
            <v>4638</v>
          </cell>
          <cell r="H80">
            <v>15838</v>
          </cell>
          <cell r="I80">
            <v>46</v>
          </cell>
          <cell r="J80">
            <v>2878.5</v>
          </cell>
          <cell r="K80">
            <v>50541.5</v>
          </cell>
          <cell r="L80">
            <v>45790</v>
          </cell>
          <cell r="N80">
            <v>0.25664253272123461</v>
          </cell>
          <cell r="P80">
            <v>0.32913166634108226</v>
          </cell>
        </row>
        <row r="81">
          <cell r="A81">
            <v>43844</v>
          </cell>
          <cell r="B81">
            <v>210483.5</v>
          </cell>
          <cell r="D81">
            <v>55652</v>
          </cell>
          <cell r="E81">
            <v>165056.5</v>
          </cell>
          <cell r="F81">
            <v>260480.5</v>
          </cell>
          <cell r="G81">
            <v>7876</v>
          </cell>
          <cell r="H81">
            <v>18060.5</v>
          </cell>
          <cell r="I81">
            <v>313.5</v>
          </cell>
          <cell r="J81">
            <v>3232.5</v>
          </cell>
          <cell r="K81">
            <v>51612.5</v>
          </cell>
          <cell r="L81">
            <v>66931</v>
          </cell>
          <cell r="N81">
            <v>0.25103891456278654</v>
          </cell>
          <cell r="P81">
            <v>0.31020717555170102</v>
          </cell>
        </row>
        <row r="82">
          <cell r="A82">
            <v>43845</v>
          </cell>
          <cell r="B82">
            <v>185237.5</v>
          </cell>
          <cell r="D82">
            <v>45394</v>
          </cell>
          <cell r="E82">
            <v>156145.5</v>
          </cell>
          <cell r="F82">
            <v>266695.5</v>
          </cell>
          <cell r="G82">
            <v>2829</v>
          </cell>
          <cell r="H82">
            <v>15219.5</v>
          </cell>
          <cell r="I82">
            <v>33</v>
          </cell>
          <cell r="J82">
            <v>3475</v>
          </cell>
          <cell r="K82">
            <v>64715.5</v>
          </cell>
          <cell r="L82">
            <v>74580</v>
          </cell>
          <cell r="N82">
            <v>0.22751433857141717</v>
          </cell>
          <cell r="P82">
            <v>0.32750518988437655</v>
          </cell>
        </row>
        <row r="83">
          <cell r="A83">
            <v>43846</v>
          </cell>
          <cell r="B83">
            <v>194263</v>
          </cell>
          <cell r="D83">
            <v>43005</v>
          </cell>
          <cell r="E83">
            <v>152867</v>
          </cell>
          <cell r="F83">
            <v>280432.5</v>
          </cell>
          <cell r="G83">
            <v>4649</v>
          </cell>
          <cell r="H83">
            <v>15599</v>
          </cell>
          <cell r="I83">
            <v>234.5</v>
          </cell>
          <cell r="J83">
            <v>3569</v>
          </cell>
          <cell r="K83">
            <v>69811.5</v>
          </cell>
          <cell r="L83">
            <v>62876</v>
          </cell>
          <cell r="N83">
            <v>0.2350972704795623</v>
          </cell>
          <cell r="P83">
            <v>0.33897050246794869</v>
          </cell>
        </row>
        <row r="84">
          <cell r="A84">
            <v>43847</v>
          </cell>
          <cell r="B84">
            <v>250826</v>
          </cell>
          <cell r="D84">
            <v>43554.5</v>
          </cell>
          <cell r="E84">
            <v>143872</v>
          </cell>
          <cell r="F84">
            <v>238635.5</v>
          </cell>
          <cell r="G84">
            <v>2637</v>
          </cell>
          <cell r="H84">
            <v>19353</v>
          </cell>
          <cell r="I84">
            <v>562.5</v>
          </cell>
          <cell r="J84">
            <v>3565.5</v>
          </cell>
          <cell r="K84">
            <v>68277.5</v>
          </cell>
          <cell r="L84">
            <v>74309</v>
          </cell>
          <cell r="N84">
            <v>0.2972927266975523</v>
          </cell>
          <cell r="P84">
            <v>0.2822109940662908</v>
          </cell>
        </row>
        <row r="85">
          <cell r="A85">
            <v>43848</v>
          </cell>
          <cell r="B85">
            <v>235091.5</v>
          </cell>
          <cell r="D85">
            <v>53651.5</v>
          </cell>
          <cell r="E85">
            <v>145889</v>
          </cell>
          <cell r="F85">
            <v>195540.5</v>
          </cell>
          <cell r="G85">
            <v>3847</v>
          </cell>
          <cell r="H85">
            <v>19905</v>
          </cell>
          <cell r="I85">
            <v>102.5</v>
          </cell>
          <cell r="J85">
            <v>3161.5</v>
          </cell>
          <cell r="K85">
            <v>68917.5</v>
          </cell>
          <cell r="L85">
            <v>71244</v>
          </cell>
          <cell r="N85">
            <v>0.29496958675612966</v>
          </cell>
          <cell r="P85">
            <v>0.24523797579482035</v>
          </cell>
        </row>
        <row r="86">
          <cell r="A86">
            <v>43849</v>
          </cell>
          <cell r="B86">
            <v>289003.5</v>
          </cell>
          <cell r="D86">
            <v>57485.5</v>
          </cell>
          <cell r="E86">
            <v>150084</v>
          </cell>
          <cell r="F86">
            <v>125278.5</v>
          </cell>
          <cell r="G86">
            <v>3550</v>
          </cell>
          <cell r="H86">
            <v>17347.5</v>
          </cell>
          <cell r="I86">
            <v>252</v>
          </cell>
          <cell r="J86">
            <v>3234.5</v>
          </cell>
          <cell r="K86">
            <v>60078.5</v>
          </cell>
          <cell r="L86">
            <v>91716</v>
          </cell>
          <cell r="N86">
            <v>0.3624619375211458</v>
          </cell>
          <cell r="P86">
            <v>0.15698469982331492</v>
          </cell>
        </row>
        <row r="87">
          <cell r="A87">
            <v>43850</v>
          </cell>
          <cell r="B87">
            <v>437046.5</v>
          </cell>
          <cell r="D87">
            <v>70245.5</v>
          </cell>
          <cell r="E87">
            <v>154281.5</v>
          </cell>
          <cell r="F87">
            <v>131289</v>
          </cell>
          <cell r="G87">
            <v>2357</v>
          </cell>
          <cell r="H87">
            <v>14451.5</v>
          </cell>
          <cell r="I87">
            <v>56</v>
          </cell>
          <cell r="J87">
            <v>3466.5</v>
          </cell>
          <cell r="K87">
            <v>55915.5</v>
          </cell>
          <cell r="L87">
            <v>32430</v>
          </cell>
          <cell r="N87">
            <v>0.48484036741616282</v>
          </cell>
          <cell r="P87">
            <v>0.14562764339645873</v>
          </cell>
        </row>
        <row r="88">
          <cell r="A88">
            <v>43851</v>
          </cell>
          <cell r="B88">
            <v>512989</v>
          </cell>
          <cell r="D88">
            <v>67087.5</v>
          </cell>
          <cell r="E88">
            <v>156802</v>
          </cell>
          <cell r="F88">
            <v>59331</v>
          </cell>
          <cell r="G88">
            <v>8626</v>
          </cell>
          <cell r="H88">
            <v>16505</v>
          </cell>
          <cell r="I88">
            <v>83.5</v>
          </cell>
          <cell r="J88">
            <v>3741.5</v>
          </cell>
          <cell r="K88">
            <v>52791</v>
          </cell>
          <cell r="L88">
            <v>41558</v>
          </cell>
          <cell r="N88">
            <v>0.55798195678262819</v>
          </cell>
          <cell r="P88">
            <v>6.452426796967313E-2</v>
          </cell>
        </row>
        <row r="89">
          <cell r="A89">
            <v>43852</v>
          </cell>
          <cell r="B89">
            <v>523480</v>
          </cell>
          <cell r="D89">
            <v>53145</v>
          </cell>
          <cell r="E89">
            <v>165227.5</v>
          </cell>
          <cell r="F89">
            <v>45285</v>
          </cell>
          <cell r="G89">
            <v>6804</v>
          </cell>
          <cell r="H89">
            <v>19439</v>
          </cell>
          <cell r="I89">
            <v>2755</v>
          </cell>
          <cell r="J89">
            <v>4298.5</v>
          </cell>
          <cell r="K89">
            <v>66484.5</v>
          </cell>
          <cell r="L89">
            <v>42974</v>
          </cell>
          <cell r="N89">
            <v>0.5659095002917004</v>
          </cell>
          <cell r="P89">
            <v>4.8699177593108878E-2</v>
          </cell>
        </row>
        <row r="90">
          <cell r="A90">
            <v>43853</v>
          </cell>
          <cell r="B90">
            <v>499873.5</v>
          </cell>
          <cell r="D90">
            <v>70570</v>
          </cell>
          <cell r="E90">
            <v>167291</v>
          </cell>
          <cell r="F90">
            <v>86623</v>
          </cell>
          <cell r="G90">
            <v>4717</v>
          </cell>
          <cell r="H90">
            <v>18564.5</v>
          </cell>
          <cell r="I90">
            <v>494.5</v>
          </cell>
          <cell r="J90">
            <v>3546.5</v>
          </cell>
          <cell r="K90">
            <v>68987</v>
          </cell>
          <cell r="L90">
            <v>16555</v>
          </cell>
          <cell r="N90">
            <v>0.53388418112250891</v>
          </cell>
          <cell r="P90">
            <v>9.242527384120304E-2</v>
          </cell>
        </row>
        <row r="91">
          <cell r="A91">
            <v>43854</v>
          </cell>
          <cell r="B91">
            <v>478457</v>
          </cell>
          <cell r="D91">
            <v>81350.5</v>
          </cell>
          <cell r="E91">
            <v>167288</v>
          </cell>
          <cell r="F91">
            <v>58403</v>
          </cell>
          <cell r="G91">
            <v>6813</v>
          </cell>
          <cell r="H91">
            <v>17386</v>
          </cell>
          <cell r="I91">
            <v>152.5</v>
          </cell>
          <cell r="J91">
            <v>3768</v>
          </cell>
          <cell r="K91">
            <v>68541.5</v>
          </cell>
          <cell r="L91">
            <v>29043</v>
          </cell>
          <cell r="N91">
            <v>0.52525042457631532</v>
          </cell>
          <cell r="P91">
            <v>6.4094424675085943E-2</v>
          </cell>
        </row>
        <row r="92">
          <cell r="A92">
            <v>43855</v>
          </cell>
          <cell r="B92">
            <v>270769</v>
          </cell>
          <cell r="D92">
            <v>45144.5</v>
          </cell>
          <cell r="E92">
            <v>167348</v>
          </cell>
          <cell r="F92">
            <v>163439.5</v>
          </cell>
          <cell r="G92">
            <v>3939</v>
          </cell>
          <cell r="H92">
            <v>15133</v>
          </cell>
          <cell r="I92">
            <v>60.5</v>
          </cell>
          <cell r="J92">
            <v>3482</v>
          </cell>
          <cell r="K92">
            <v>54705.5</v>
          </cell>
          <cell r="L92">
            <v>67976</v>
          </cell>
          <cell r="N92">
            <v>0.34195773468838897</v>
          </cell>
          <cell r="P92">
            <v>0.2063637867315154</v>
          </cell>
        </row>
        <row r="93">
          <cell r="A93">
            <v>43856</v>
          </cell>
          <cell r="B93">
            <v>215726</v>
          </cell>
          <cell r="D93">
            <v>26812</v>
          </cell>
          <cell r="E93">
            <v>166157.5</v>
          </cell>
          <cell r="F93">
            <v>203728</v>
          </cell>
          <cell r="G93">
            <v>5653</v>
          </cell>
          <cell r="H93">
            <v>15999</v>
          </cell>
          <cell r="I93">
            <v>77.5</v>
          </cell>
          <cell r="J93">
            <v>3428.5</v>
          </cell>
          <cell r="K93">
            <v>54956.5</v>
          </cell>
          <cell r="L93">
            <v>64579</v>
          </cell>
          <cell r="N93">
            <v>0.28503322471956116</v>
          </cell>
          <cell r="P93">
            <v>0.2690839064503901</v>
          </cell>
        </row>
        <row r="94">
          <cell r="A94">
            <v>43857</v>
          </cell>
          <cell r="B94">
            <v>310515</v>
          </cell>
          <cell r="D94">
            <v>33796</v>
          </cell>
          <cell r="E94">
            <v>153943.5</v>
          </cell>
          <cell r="F94">
            <v>213946.5</v>
          </cell>
          <cell r="G94">
            <v>7968</v>
          </cell>
          <cell r="H94">
            <v>15241</v>
          </cell>
          <cell r="I94">
            <v>128</v>
          </cell>
          <cell r="J94">
            <v>3678.5</v>
          </cell>
          <cell r="K94">
            <v>53793</v>
          </cell>
          <cell r="L94">
            <v>63899</v>
          </cell>
          <cell r="N94">
            <v>0.36251595123633384</v>
          </cell>
          <cell r="P94">
            <v>0.24967251462670753</v>
          </cell>
        </row>
        <row r="95">
          <cell r="A95">
            <v>43858</v>
          </cell>
          <cell r="B95">
            <v>256543</v>
          </cell>
          <cell r="D95">
            <v>26547.5</v>
          </cell>
          <cell r="E95">
            <v>158961.5</v>
          </cell>
          <cell r="F95">
            <v>245120</v>
          </cell>
          <cell r="G95">
            <v>2374</v>
          </cell>
          <cell r="H95">
            <v>13515</v>
          </cell>
          <cell r="I95">
            <v>259.5</v>
          </cell>
          <cell r="J95">
            <v>3471.5</v>
          </cell>
          <cell r="K95">
            <v>52218.5</v>
          </cell>
          <cell r="L95">
            <v>89622</v>
          </cell>
          <cell r="N95">
            <v>0.30260743018915726</v>
          </cell>
          <cell r="P95">
            <v>0.28884116505083179</v>
          </cell>
        </row>
        <row r="96">
          <cell r="A96">
            <v>43859</v>
          </cell>
          <cell r="B96">
            <v>221880</v>
          </cell>
          <cell r="D96">
            <v>26174</v>
          </cell>
          <cell r="E96">
            <v>161693.5</v>
          </cell>
          <cell r="F96">
            <v>285382</v>
          </cell>
          <cell r="G96">
            <v>3431</v>
          </cell>
          <cell r="H96">
            <v>14732</v>
          </cell>
          <cell r="I96">
            <v>277.5</v>
          </cell>
          <cell r="J96">
            <v>3663</v>
          </cell>
          <cell r="K96">
            <v>55032</v>
          </cell>
          <cell r="L96">
            <v>61549</v>
          </cell>
          <cell r="N96">
            <v>0.26643532010736209</v>
          </cell>
          <cell r="P96">
            <v>0.34226098386450693</v>
          </cell>
        </row>
        <row r="97">
          <cell r="A97">
            <v>43860</v>
          </cell>
          <cell r="B97">
            <v>198512.5</v>
          </cell>
          <cell r="D97">
            <v>33221</v>
          </cell>
          <cell r="E97">
            <v>166916.5</v>
          </cell>
          <cell r="F97">
            <v>265463</v>
          </cell>
          <cell r="G97">
            <v>5032</v>
          </cell>
          <cell r="H97">
            <v>14438</v>
          </cell>
          <cell r="I97">
            <v>196</v>
          </cell>
          <cell r="J97">
            <v>3999</v>
          </cell>
          <cell r="K97">
            <v>57095.5</v>
          </cell>
          <cell r="L97">
            <v>77265</v>
          </cell>
          <cell r="N97">
            <v>0.24169711064498256</v>
          </cell>
          <cell r="P97">
            <v>0.3228932837958568</v>
          </cell>
        </row>
        <row r="98">
          <cell r="A98">
            <v>43861</v>
          </cell>
          <cell r="B98">
            <v>167385.5</v>
          </cell>
          <cell r="D98">
            <v>26244.5</v>
          </cell>
          <cell r="E98">
            <v>156753</v>
          </cell>
          <cell r="F98">
            <v>273819</v>
          </cell>
          <cell r="G98">
            <v>5963</v>
          </cell>
          <cell r="H98">
            <v>18080</v>
          </cell>
          <cell r="I98">
            <v>50</v>
          </cell>
          <cell r="J98">
            <v>3716</v>
          </cell>
          <cell r="K98">
            <v>48835</v>
          </cell>
          <cell r="L98">
            <v>79981</v>
          </cell>
          <cell r="N98">
            <v>0.21443354289746641</v>
          </cell>
          <cell r="P98">
            <v>0.35067819119984323</v>
          </cell>
        </row>
        <row r="99">
          <cell r="A99">
            <v>43862</v>
          </cell>
          <cell r="B99">
            <v>152530.5</v>
          </cell>
          <cell r="D99">
            <v>20869.5</v>
          </cell>
          <cell r="E99">
            <v>151637.5</v>
          </cell>
          <cell r="F99">
            <v>238268.5</v>
          </cell>
          <cell r="G99">
            <v>5884</v>
          </cell>
          <cell r="H99">
            <v>19052</v>
          </cell>
          <cell r="I99">
            <v>31</v>
          </cell>
          <cell r="J99">
            <v>3567</v>
          </cell>
          <cell r="K99">
            <v>44285.5</v>
          </cell>
          <cell r="L99">
            <v>64978</v>
          </cell>
          <cell r="N99">
            <v>0.21760196604352994</v>
          </cell>
          <cell r="P99">
            <v>0.33984782560634769</v>
          </cell>
        </row>
        <row r="100">
          <cell r="A100">
            <v>43863</v>
          </cell>
          <cell r="B100">
            <v>192228</v>
          </cell>
          <cell r="D100">
            <v>20625</v>
          </cell>
          <cell r="E100">
            <v>151566</v>
          </cell>
          <cell r="F100">
            <v>164559.5</v>
          </cell>
          <cell r="G100">
            <v>3625</v>
          </cell>
          <cell r="H100">
            <v>22151</v>
          </cell>
          <cell r="I100">
            <v>133</v>
          </cell>
          <cell r="J100">
            <v>3505</v>
          </cell>
          <cell r="K100">
            <v>64886.5</v>
          </cell>
          <cell r="L100">
            <v>90476</v>
          </cell>
          <cell r="N100">
            <v>0.26950564269252053</v>
          </cell>
          <cell r="P100">
            <v>0.23055460206933751</v>
          </cell>
        </row>
        <row r="101">
          <cell r="A101">
            <v>43864</v>
          </cell>
          <cell r="B101">
            <v>181258</v>
          </cell>
          <cell r="D101">
            <v>31670</v>
          </cell>
          <cell r="E101">
            <v>151349.5</v>
          </cell>
          <cell r="F101">
            <v>268895.5</v>
          </cell>
          <cell r="G101">
            <v>6537</v>
          </cell>
          <cell r="H101">
            <v>17488</v>
          </cell>
          <cell r="I101">
            <v>14.5</v>
          </cell>
          <cell r="J101">
            <v>3738</v>
          </cell>
          <cell r="K101">
            <v>64007</v>
          </cell>
          <cell r="L101">
            <v>69975</v>
          </cell>
          <cell r="N101">
            <v>0.22803508473989931</v>
          </cell>
          <cell r="P101">
            <v>0.33826205369638301</v>
          </cell>
        </row>
        <row r="102">
          <cell r="A102">
            <v>43865</v>
          </cell>
          <cell r="B102">
            <v>251281</v>
          </cell>
          <cell r="D102">
            <v>34554.5</v>
          </cell>
          <cell r="E102">
            <v>151165</v>
          </cell>
          <cell r="F102">
            <v>238729.5</v>
          </cell>
          <cell r="G102">
            <v>4603</v>
          </cell>
          <cell r="H102">
            <v>19951</v>
          </cell>
          <cell r="I102">
            <v>305.5</v>
          </cell>
          <cell r="J102">
            <v>3783</v>
          </cell>
          <cell r="K102">
            <v>58589</v>
          </cell>
          <cell r="L102">
            <v>77273</v>
          </cell>
          <cell r="N102">
            <v>0.29942414885368313</v>
          </cell>
          <cell r="P102">
            <v>0.28412246819191544</v>
          </cell>
        </row>
        <row r="103">
          <cell r="A103">
            <v>43866</v>
          </cell>
          <cell r="B103">
            <v>427869</v>
          </cell>
          <cell r="D103">
            <v>47523.5</v>
          </cell>
          <cell r="E103">
            <v>150768.5</v>
          </cell>
          <cell r="F103">
            <v>88738</v>
          </cell>
          <cell r="G103">
            <v>3734</v>
          </cell>
          <cell r="H103">
            <v>18843.5</v>
          </cell>
          <cell r="I103">
            <v>719.5</v>
          </cell>
          <cell r="J103">
            <v>3348</v>
          </cell>
          <cell r="K103">
            <v>65399</v>
          </cell>
          <cell r="L103">
            <v>76737</v>
          </cell>
          <cell r="N103">
            <v>0.48500418703603115</v>
          </cell>
          <cell r="P103">
            <v>0.10041870360311425</v>
          </cell>
        </row>
        <row r="104">
          <cell r="A104">
            <v>43867</v>
          </cell>
          <cell r="B104">
            <v>446205.5</v>
          </cell>
          <cell r="D104">
            <v>59884</v>
          </cell>
          <cell r="E104">
            <v>139597.5</v>
          </cell>
          <cell r="F104">
            <v>55691.5</v>
          </cell>
          <cell r="G104">
            <v>5951</v>
          </cell>
          <cell r="H104">
            <v>18837</v>
          </cell>
          <cell r="I104">
            <v>539.5</v>
          </cell>
          <cell r="J104">
            <v>3336</v>
          </cell>
          <cell r="K104">
            <v>56060.5</v>
          </cell>
          <cell r="L104">
            <v>85361</v>
          </cell>
          <cell r="N104">
            <v>0.51263764919586419</v>
          </cell>
          <cell r="P104">
            <v>6.3905717221662175E-2</v>
          </cell>
        </row>
        <row r="105">
          <cell r="A105">
            <v>43868</v>
          </cell>
          <cell r="B105">
            <v>238343.5</v>
          </cell>
          <cell r="D105">
            <v>65870</v>
          </cell>
          <cell r="E105">
            <v>139606.5</v>
          </cell>
          <cell r="F105">
            <v>221078</v>
          </cell>
          <cell r="G105">
            <v>2371</v>
          </cell>
          <cell r="H105">
            <v>16399</v>
          </cell>
          <cell r="I105">
            <v>73</v>
          </cell>
          <cell r="J105">
            <v>3402.5</v>
          </cell>
          <cell r="K105">
            <v>50938.5</v>
          </cell>
          <cell r="L105">
            <v>80294</v>
          </cell>
          <cell r="N105">
            <v>0.29132880240867276</v>
          </cell>
          <cell r="P105">
            <v>0.27014233066463339</v>
          </cell>
        </row>
        <row r="106">
          <cell r="A106">
            <v>43869</v>
          </cell>
          <cell r="B106">
            <v>141517</v>
          </cell>
          <cell r="D106">
            <v>25942</v>
          </cell>
          <cell r="E106">
            <v>139569.5</v>
          </cell>
          <cell r="F106">
            <v>271973.5</v>
          </cell>
          <cell r="G106">
            <v>5078</v>
          </cell>
          <cell r="H106">
            <v>13882.5</v>
          </cell>
          <cell r="I106">
            <v>0</v>
          </cell>
          <cell r="J106">
            <v>3261</v>
          </cell>
          <cell r="K106">
            <v>12836</v>
          </cell>
          <cell r="L106">
            <v>75030</v>
          </cell>
          <cell r="N106">
            <v>0.20536809804822159</v>
          </cell>
          <cell r="P106">
            <v>0.39468530575491284</v>
          </cell>
        </row>
        <row r="107">
          <cell r="A107">
            <v>43870</v>
          </cell>
          <cell r="B107">
            <v>150250</v>
          </cell>
          <cell r="D107">
            <v>35515</v>
          </cell>
          <cell r="E107">
            <v>139417</v>
          </cell>
          <cell r="F107">
            <v>253020</v>
          </cell>
          <cell r="G107">
            <v>9627</v>
          </cell>
          <cell r="H107">
            <v>15584</v>
          </cell>
          <cell r="I107">
            <v>1580</v>
          </cell>
          <cell r="J107">
            <v>3701.5</v>
          </cell>
          <cell r="K107">
            <v>21130</v>
          </cell>
          <cell r="L107">
            <v>83186</v>
          </cell>
          <cell r="N107">
            <v>0.21294216564833196</v>
          </cell>
          <cell r="P107">
            <v>0.35486153429718076</v>
          </cell>
        </row>
        <row r="108">
          <cell r="A108">
            <v>43871</v>
          </cell>
          <cell r="B108">
            <v>183491.5</v>
          </cell>
          <cell r="D108">
            <v>37869.5</v>
          </cell>
          <cell r="E108">
            <v>139429.5</v>
          </cell>
          <cell r="F108">
            <v>303931</v>
          </cell>
          <cell r="G108">
            <v>5244</v>
          </cell>
          <cell r="H108">
            <v>16323</v>
          </cell>
          <cell r="I108">
            <v>121</v>
          </cell>
          <cell r="J108">
            <v>3498</v>
          </cell>
          <cell r="K108">
            <v>44976.5</v>
          </cell>
          <cell r="L108">
            <v>75711</v>
          </cell>
          <cell r="N108">
            <v>0.22651570759750553</v>
          </cell>
          <cell r="P108">
            <v>0.37494803200118432</v>
          </cell>
        </row>
        <row r="109">
          <cell r="A109">
            <v>43872</v>
          </cell>
          <cell r="B109">
            <v>176427</v>
          </cell>
          <cell r="D109">
            <v>38142.5</v>
          </cell>
          <cell r="E109">
            <v>138904.5</v>
          </cell>
          <cell r="F109">
            <v>302117</v>
          </cell>
          <cell r="G109">
            <v>5283</v>
          </cell>
          <cell r="H109">
            <v>16271.5</v>
          </cell>
          <cell r="I109">
            <v>184</v>
          </cell>
          <cell r="J109">
            <v>3494.5</v>
          </cell>
          <cell r="K109">
            <v>42197</v>
          </cell>
          <cell r="L109">
            <v>94003</v>
          </cell>
          <cell r="N109">
            <v>0.21616378466238445</v>
          </cell>
          <cell r="P109">
            <v>0.36977738720037601</v>
          </cell>
        </row>
        <row r="110">
          <cell r="A110">
            <v>43873</v>
          </cell>
          <cell r="B110">
            <v>247514.5</v>
          </cell>
          <cell r="D110">
            <v>43975.5</v>
          </cell>
          <cell r="E110">
            <v>139481.5</v>
          </cell>
          <cell r="F110">
            <v>259983</v>
          </cell>
          <cell r="G110">
            <v>4170</v>
          </cell>
          <cell r="H110">
            <v>17315</v>
          </cell>
          <cell r="I110">
            <v>288</v>
          </cell>
          <cell r="J110">
            <v>3650</v>
          </cell>
          <cell r="K110">
            <v>52077</v>
          </cell>
          <cell r="L110">
            <v>76398</v>
          </cell>
          <cell r="N110">
            <v>0.29330859528734304</v>
          </cell>
          <cell r="P110">
            <v>0.30772590481770484</v>
          </cell>
        </row>
        <row r="111">
          <cell r="A111">
            <v>43874</v>
          </cell>
          <cell r="B111">
            <v>342881.5</v>
          </cell>
          <cell r="D111">
            <v>38907.5</v>
          </cell>
          <cell r="E111">
            <v>135472</v>
          </cell>
          <cell r="F111">
            <v>171773</v>
          </cell>
          <cell r="G111">
            <v>5142</v>
          </cell>
          <cell r="H111">
            <v>17792</v>
          </cell>
          <cell r="I111">
            <v>291</v>
          </cell>
          <cell r="J111">
            <v>3791.5</v>
          </cell>
          <cell r="K111">
            <v>51131.5</v>
          </cell>
          <cell r="L111">
            <v>85562</v>
          </cell>
          <cell r="N111">
            <v>0.40243320386892195</v>
          </cell>
          <cell r="P111">
            <v>0.20143560083682793</v>
          </cell>
        </row>
        <row r="112">
          <cell r="A112">
            <v>43875</v>
          </cell>
          <cell r="B112">
            <v>278601</v>
          </cell>
          <cell r="D112">
            <v>54642</v>
          </cell>
          <cell r="E112">
            <v>134590.5</v>
          </cell>
          <cell r="F112">
            <v>224182.5</v>
          </cell>
          <cell r="G112">
            <v>2199</v>
          </cell>
          <cell r="H112">
            <v>15916.5</v>
          </cell>
          <cell r="I112">
            <v>39.5</v>
          </cell>
          <cell r="J112">
            <v>2973</v>
          </cell>
          <cell r="K112">
            <v>52585</v>
          </cell>
          <cell r="L112">
            <v>74508</v>
          </cell>
          <cell r="N112">
            <v>0.33162131636669179</v>
          </cell>
          <cell r="P112">
            <v>0.26680865041648966</v>
          </cell>
        </row>
        <row r="113">
          <cell r="A113">
            <v>43876</v>
          </cell>
          <cell r="B113">
            <v>126006</v>
          </cell>
          <cell r="D113">
            <v>42271.5</v>
          </cell>
          <cell r="E113">
            <v>133872.5</v>
          </cell>
          <cell r="F113">
            <v>273483.5</v>
          </cell>
          <cell r="G113">
            <v>4161</v>
          </cell>
          <cell r="H113">
            <v>15638.5</v>
          </cell>
          <cell r="I113">
            <v>173.5</v>
          </cell>
          <cell r="J113">
            <v>2394.5</v>
          </cell>
          <cell r="K113">
            <v>47723</v>
          </cell>
          <cell r="L113">
            <v>78273</v>
          </cell>
          <cell r="N113">
            <v>0.17428179951021897</v>
          </cell>
          <cell r="P113">
            <v>0.37774120610997008</v>
          </cell>
        </row>
        <row r="114">
          <cell r="A114">
            <v>43877</v>
          </cell>
          <cell r="B114">
            <v>114775.5</v>
          </cell>
          <cell r="D114">
            <v>30159</v>
          </cell>
          <cell r="E114">
            <v>134368</v>
          </cell>
          <cell r="F114">
            <v>280018</v>
          </cell>
          <cell r="G114">
            <v>5947</v>
          </cell>
          <cell r="H114">
            <v>15153.5</v>
          </cell>
          <cell r="I114">
            <v>0.5</v>
          </cell>
          <cell r="J114">
            <v>2974</v>
          </cell>
          <cell r="K114">
            <v>44231</v>
          </cell>
          <cell r="L114">
            <v>69105</v>
          </cell>
          <cell r="N114">
            <v>0.16473490864127716</v>
          </cell>
          <cell r="P114">
            <v>0.40190231100502849</v>
          </cell>
        </row>
        <row r="115">
          <cell r="A115">
            <v>43878</v>
          </cell>
          <cell r="B115">
            <v>162104</v>
          </cell>
          <cell r="D115">
            <v>40045.5</v>
          </cell>
          <cell r="E115">
            <v>135073</v>
          </cell>
          <cell r="F115">
            <v>294810</v>
          </cell>
          <cell r="G115">
            <v>5295</v>
          </cell>
          <cell r="H115">
            <v>18494</v>
          </cell>
          <cell r="I115">
            <v>12</v>
          </cell>
          <cell r="J115">
            <v>3236</v>
          </cell>
          <cell r="K115">
            <v>43035.5</v>
          </cell>
          <cell r="L115">
            <v>78632</v>
          </cell>
          <cell r="N115">
            <v>0.20764482789979211</v>
          </cell>
          <cell r="P115">
            <v>0.37760475038329167</v>
          </cell>
        </row>
        <row r="116">
          <cell r="A116">
            <v>43879</v>
          </cell>
          <cell r="B116">
            <v>192533.5</v>
          </cell>
          <cell r="D116">
            <v>22826.5</v>
          </cell>
          <cell r="E116">
            <v>138370</v>
          </cell>
          <cell r="F116">
            <v>293382</v>
          </cell>
          <cell r="G116">
            <v>4188</v>
          </cell>
          <cell r="H116">
            <v>19361</v>
          </cell>
          <cell r="I116">
            <v>379.5</v>
          </cell>
          <cell r="J116">
            <v>3262.5</v>
          </cell>
          <cell r="K116">
            <v>52004</v>
          </cell>
          <cell r="L116">
            <v>78717</v>
          </cell>
          <cell r="N116">
            <v>0.23963633382358787</v>
          </cell>
          <cell r="P116">
            <v>0.36443882418412371</v>
          </cell>
        </row>
        <row r="117">
          <cell r="A117">
            <v>43880</v>
          </cell>
          <cell r="B117">
            <v>225818.5</v>
          </cell>
          <cell r="D117">
            <v>44685</v>
          </cell>
          <cell r="E117">
            <v>139324</v>
          </cell>
          <cell r="F117">
            <v>271036</v>
          </cell>
          <cell r="G117">
            <v>1897</v>
          </cell>
          <cell r="H117">
            <v>19628</v>
          </cell>
          <cell r="I117">
            <v>13.5</v>
          </cell>
          <cell r="J117">
            <v>3117</v>
          </cell>
          <cell r="K117">
            <v>51686</v>
          </cell>
          <cell r="L117">
            <v>80716</v>
          </cell>
          <cell r="N117">
            <v>0.26951466785054917</v>
          </cell>
          <cell r="P117">
            <v>0.32346247438601011</v>
          </cell>
        </row>
        <row r="118">
          <cell r="A118">
            <v>43881</v>
          </cell>
          <cell r="B118">
            <v>181152.5</v>
          </cell>
          <cell r="D118">
            <v>38672.5</v>
          </cell>
          <cell r="E118">
            <v>139445</v>
          </cell>
          <cell r="F118">
            <v>283220</v>
          </cell>
          <cell r="G118">
            <v>5207</v>
          </cell>
          <cell r="H118">
            <v>20204.5</v>
          </cell>
          <cell r="I118">
            <v>184</v>
          </cell>
          <cell r="J118">
            <v>2602</v>
          </cell>
          <cell r="K118">
            <v>56631</v>
          </cell>
          <cell r="L118">
            <v>75222</v>
          </cell>
          <cell r="N118">
            <v>0.22595308274161865</v>
          </cell>
          <cell r="P118">
            <v>0.35290430825609426</v>
          </cell>
        </row>
        <row r="119">
          <cell r="A119">
            <v>43882</v>
          </cell>
          <cell r="B119">
            <v>160935.5</v>
          </cell>
          <cell r="D119">
            <v>35756.5</v>
          </cell>
          <cell r="E119">
            <v>134228.5</v>
          </cell>
          <cell r="F119">
            <v>297017.5</v>
          </cell>
          <cell r="G119">
            <v>3285</v>
          </cell>
          <cell r="H119">
            <v>18815</v>
          </cell>
          <cell r="I119">
            <v>6</v>
          </cell>
          <cell r="J119">
            <v>3332</v>
          </cell>
          <cell r="K119">
            <v>59543</v>
          </cell>
          <cell r="L119">
            <v>76199</v>
          </cell>
          <cell r="N119">
            <v>0.20395112011131414</v>
          </cell>
          <cell r="P119">
            <v>0.37639174369359207</v>
          </cell>
        </row>
        <row r="120">
          <cell r="A120">
            <v>43883</v>
          </cell>
          <cell r="B120">
            <v>137441</v>
          </cell>
          <cell r="D120">
            <v>14125.5</v>
          </cell>
          <cell r="E120">
            <v>127462</v>
          </cell>
          <cell r="F120">
            <v>291390</v>
          </cell>
          <cell r="G120">
            <v>3285</v>
          </cell>
          <cell r="H120">
            <v>19472.5</v>
          </cell>
          <cell r="I120">
            <v>117</v>
          </cell>
          <cell r="J120">
            <v>3279.5</v>
          </cell>
          <cell r="K120">
            <v>23741.5</v>
          </cell>
          <cell r="L120">
            <v>69809</v>
          </cell>
          <cell r="N120">
            <v>0.19932388864014097</v>
          </cell>
          <cell r="P120">
            <v>0.42222908090296946</v>
          </cell>
        </row>
        <row r="121">
          <cell r="A121">
            <v>43884</v>
          </cell>
          <cell r="B121">
            <v>204058.5</v>
          </cell>
          <cell r="D121">
            <v>21616.5</v>
          </cell>
          <cell r="E121">
            <v>127422.5</v>
          </cell>
          <cell r="F121">
            <v>213226</v>
          </cell>
          <cell r="G121">
            <v>3724</v>
          </cell>
          <cell r="H121">
            <v>21664.5</v>
          </cell>
          <cell r="I121">
            <v>316.5</v>
          </cell>
          <cell r="J121">
            <v>3184</v>
          </cell>
          <cell r="K121">
            <v>31918</v>
          </cell>
          <cell r="L121">
            <v>81182</v>
          </cell>
          <cell r="N121">
            <v>0.28853789817347569</v>
          </cell>
          <cell r="P121">
            <v>0.30103379511162093</v>
          </cell>
        </row>
        <row r="122">
          <cell r="A122">
            <v>43885</v>
          </cell>
          <cell r="B122">
            <v>267947</v>
          </cell>
          <cell r="D122">
            <v>28445</v>
          </cell>
          <cell r="E122">
            <v>127435.5</v>
          </cell>
          <cell r="F122">
            <v>212582</v>
          </cell>
          <cell r="G122">
            <v>2488</v>
          </cell>
          <cell r="H122">
            <v>21647</v>
          </cell>
          <cell r="I122">
            <v>173.5</v>
          </cell>
          <cell r="J122">
            <v>3082</v>
          </cell>
          <cell r="K122">
            <v>57970</v>
          </cell>
          <cell r="L122">
            <v>95191</v>
          </cell>
          <cell r="N122">
            <v>0.32819253305849361</v>
          </cell>
          <cell r="P122">
            <v>0.26021070773268246</v>
          </cell>
        </row>
        <row r="123">
          <cell r="A123">
            <v>43886</v>
          </cell>
          <cell r="B123">
            <v>295116.5</v>
          </cell>
          <cell r="D123">
            <v>27848</v>
          </cell>
          <cell r="E123">
            <v>126004.5</v>
          </cell>
          <cell r="F123">
            <v>185287.5</v>
          </cell>
          <cell r="G123">
            <v>5778</v>
          </cell>
          <cell r="H123">
            <v>21278.5</v>
          </cell>
          <cell r="I123">
            <v>615.5</v>
          </cell>
          <cell r="J123">
            <v>3810</v>
          </cell>
          <cell r="K123">
            <v>67257.5</v>
          </cell>
          <cell r="L123">
            <v>98220</v>
          </cell>
          <cell r="N123">
            <v>0.35578237185039752</v>
          </cell>
          <cell r="P123">
            <v>0.22291137321706994</v>
          </cell>
        </row>
        <row r="124">
          <cell r="A124">
            <v>43887</v>
          </cell>
          <cell r="B124">
            <v>288412</v>
          </cell>
          <cell r="D124">
            <v>24530.5</v>
          </cell>
          <cell r="E124">
            <v>126814.5</v>
          </cell>
          <cell r="F124">
            <v>219182.5</v>
          </cell>
          <cell r="G124">
            <v>5184</v>
          </cell>
          <cell r="H124">
            <v>17385.5</v>
          </cell>
          <cell r="I124">
            <v>1236.5</v>
          </cell>
          <cell r="J124">
            <v>3279.5</v>
          </cell>
          <cell r="K124">
            <v>71847</v>
          </cell>
          <cell r="L124">
            <v>90885</v>
          </cell>
          <cell r="N124">
            <v>0.3412619866463546</v>
          </cell>
          <cell r="P124">
            <v>0.25823940185471222</v>
          </cell>
        </row>
        <row r="125">
          <cell r="A125">
            <v>43888</v>
          </cell>
          <cell r="B125">
            <v>381098.5</v>
          </cell>
          <cell r="D125">
            <v>16720.5</v>
          </cell>
          <cell r="E125">
            <v>118915.5</v>
          </cell>
          <cell r="F125">
            <v>196137.5</v>
          </cell>
          <cell r="G125">
            <v>4463</v>
          </cell>
          <cell r="H125">
            <v>15767.5</v>
          </cell>
          <cell r="I125">
            <v>411</v>
          </cell>
          <cell r="J125">
            <v>3472.5</v>
          </cell>
          <cell r="K125">
            <v>54156</v>
          </cell>
          <cell r="L125">
            <v>70503</v>
          </cell>
          <cell r="N125">
            <v>0.44276877368289724</v>
          </cell>
          <cell r="P125">
            <v>0.22763144914669034</v>
          </cell>
        </row>
        <row r="126">
          <cell r="A126">
            <v>43889</v>
          </cell>
          <cell r="B126">
            <v>331611</v>
          </cell>
          <cell r="D126">
            <v>19918.5</v>
          </cell>
          <cell r="E126">
            <v>114155.5</v>
          </cell>
          <cell r="F126">
            <v>232235.5</v>
          </cell>
          <cell r="G126">
            <v>2848</v>
          </cell>
          <cell r="H126">
            <v>15505.5</v>
          </cell>
          <cell r="I126">
            <v>14.5</v>
          </cell>
          <cell r="J126">
            <v>3886.5</v>
          </cell>
          <cell r="K126">
            <v>38149.5</v>
          </cell>
          <cell r="L126">
            <v>99763</v>
          </cell>
          <cell r="N126">
            <v>0.38647049397643013</v>
          </cell>
          <cell r="P126">
            <v>0.27064314536687695</v>
          </cell>
        </row>
        <row r="127">
          <cell r="A127">
            <v>43890</v>
          </cell>
          <cell r="B127">
            <v>147782</v>
          </cell>
          <cell r="D127">
            <v>14849.5</v>
          </cell>
          <cell r="E127">
            <v>115209</v>
          </cell>
          <cell r="F127">
            <v>285297</v>
          </cell>
          <cell r="G127">
            <v>7231</v>
          </cell>
          <cell r="H127">
            <v>14743.5</v>
          </cell>
          <cell r="I127">
            <v>5.5</v>
          </cell>
          <cell r="J127">
            <v>3809</v>
          </cell>
          <cell r="K127">
            <v>34325</v>
          </cell>
          <cell r="L127">
            <v>81743</v>
          </cell>
          <cell r="N127">
            <v>0.20962929498031546</v>
          </cell>
          <cell r="P127">
            <v>0.40467975282076668</v>
          </cell>
        </row>
        <row r="128">
          <cell r="A128">
            <v>43891</v>
          </cell>
          <cell r="B128">
            <v>145284</v>
          </cell>
          <cell r="D128">
            <v>15493.5</v>
          </cell>
          <cell r="E128">
            <v>115186.5</v>
          </cell>
          <cell r="F128">
            <v>284527.5</v>
          </cell>
          <cell r="G128">
            <v>4541</v>
          </cell>
          <cell r="H128">
            <v>14438.5</v>
          </cell>
          <cell r="I128">
            <v>94</v>
          </cell>
          <cell r="J128">
            <v>3770.5</v>
          </cell>
          <cell r="K128">
            <v>37020</v>
          </cell>
          <cell r="L128">
            <v>77025</v>
          </cell>
          <cell r="N128">
            <v>0.2084629553020195</v>
          </cell>
          <cell r="P128">
            <v>0.4079946313382723</v>
          </cell>
        </row>
        <row r="129">
          <cell r="A129">
            <v>43892</v>
          </cell>
          <cell r="B129">
            <v>332377.5</v>
          </cell>
          <cell r="D129">
            <v>35601</v>
          </cell>
          <cell r="E129">
            <v>115183</v>
          </cell>
          <cell r="F129">
            <v>165040.5</v>
          </cell>
          <cell r="G129">
            <v>5310</v>
          </cell>
          <cell r="H129">
            <v>17152</v>
          </cell>
          <cell r="I129">
            <v>242.5</v>
          </cell>
          <cell r="J129">
            <v>3683.5</v>
          </cell>
          <cell r="K129">
            <v>62019</v>
          </cell>
          <cell r="L129">
            <v>82330</v>
          </cell>
          <cell r="N129">
            <v>0.4061596773386052</v>
          </cell>
          <cell r="P129">
            <v>0.20152966216042953</v>
          </cell>
        </row>
        <row r="130">
          <cell r="A130">
            <v>43893</v>
          </cell>
          <cell r="B130">
            <v>381710.5</v>
          </cell>
          <cell r="D130">
            <v>41405</v>
          </cell>
          <cell r="E130">
            <v>114883</v>
          </cell>
          <cell r="F130">
            <v>150148.5</v>
          </cell>
          <cell r="G130">
            <v>6550</v>
          </cell>
          <cell r="H130">
            <v>17544</v>
          </cell>
          <cell r="I130">
            <v>1069.5</v>
          </cell>
          <cell r="J130">
            <v>4011</v>
          </cell>
          <cell r="K130">
            <v>64870.5</v>
          </cell>
          <cell r="L130">
            <v>70234</v>
          </cell>
          <cell r="N130">
            <v>0.44904777658119299</v>
          </cell>
          <cell r="P130">
            <v>0.17614256252155613</v>
          </cell>
        </row>
        <row r="131">
          <cell r="A131">
            <v>43894</v>
          </cell>
          <cell r="B131">
            <v>512225</v>
          </cell>
          <cell r="D131">
            <v>58028.5</v>
          </cell>
          <cell r="E131">
            <v>114915</v>
          </cell>
          <cell r="F131">
            <v>39345.5</v>
          </cell>
          <cell r="G131">
            <v>8555</v>
          </cell>
          <cell r="H131">
            <v>16413</v>
          </cell>
          <cell r="I131">
            <v>1778</v>
          </cell>
          <cell r="J131">
            <v>4398</v>
          </cell>
          <cell r="K131">
            <v>54018</v>
          </cell>
          <cell r="L131">
            <v>90794</v>
          </cell>
          <cell r="N131">
            <v>0.5708163514609037</v>
          </cell>
          <cell r="P131">
            <v>4.3694404033449201E-2</v>
          </cell>
        </row>
        <row r="132">
          <cell r="A132">
            <v>43895</v>
          </cell>
          <cell r="B132">
            <v>490145</v>
          </cell>
          <cell r="D132">
            <v>62331.5</v>
          </cell>
          <cell r="E132">
            <v>115033.5</v>
          </cell>
          <cell r="F132">
            <v>93557.5</v>
          </cell>
          <cell r="G132">
            <v>4278</v>
          </cell>
          <cell r="H132">
            <v>15226.5</v>
          </cell>
          <cell r="I132">
            <v>342</v>
          </cell>
          <cell r="J132">
            <v>3962.5</v>
          </cell>
          <cell r="K132">
            <v>43792</v>
          </cell>
          <cell r="L132">
            <v>87964</v>
          </cell>
          <cell r="N132">
            <v>0.53509667178503928</v>
          </cell>
          <cell r="P132">
            <v>0.10206653157072218</v>
          </cell>
        </row>
        <row r="133">
          <cell r="A133">
            <v>43896</v>
          </cell>
          <cell r="B133">
            <v>426140.5</v>
          </cell>
          <cell r="D133">
            <v>65764</v>
          </cell>
          <cell r="E133">
            <v>115012</v>
          </cell>
          <cell r="F133">
            <v>60692.5</v>
          </cell>
          <cell r="G133">
            <v>6193</v>
          </cell>
          <cell r="H133">
            <v>14055.5</v>
          </cell>
          <cell r="I133">
            <v>28</v>
          </cell>
          <cell r="J133">
            <v>3827</v>
          </cell>
          <cell r="K133">
            <v>50657.5</v>
          </cell>
          <cell r="L133">
            <v>96272</v>
          </cell>
          <cell r="N133">
            <v>0.50816498577462133</v>
          </cell>
          <cell r="P133">
            <v>7.236997431561977E-2</v>
          </cell>
        </row>
        <row r="134">
          <cell r="A134">
            <v>43897</v>
          </cell>
          <cell r="B134">
            <v>208134.5</v>
          </cell>
          <cell r="D134">
            <v>25531</v>
          </cell>
          <cell r="E134">
            <v>115008.5</v>
          </cell>
          <cell r="F134">
            <v>228447</v>
          </cell>
          <cell r="G134">
            <v>3375</v>
          </cell>
          <cell r="H134">
            <v>13987.5</v>
          </cell>
          <cell r="I134">
            <v>23</v>
          </cell>
          <cell r="J134">
            <v>3866</v>
          </cell>
          <cell r="K134">
            <v>25638.5</v>
          </cell>
          <cell r="L134">
            <v>86914</v>
          </cell>
          <cell r="N134">
            <v>0.29279811513169463</v>
          </cell>
          <cell r="P134">
            <v>0.32133769384956218</v>
          </cell>
        </row>
        <row r="135">
          <cell r="A135">
            <v>43898</v>
          </cell>
          <cell r="B135">
            <v>165022</v>
          </cell>
          <cell r="D135">
            <v>0</v>
          </cell>
          <cell r="E135">
            <v>114887.5</v>
          </cell>
          <cell r="F135">
            <v>265653</v>
          </cell>
          <cell r="G135">
            <v>6918</v>
          </cell>
          <cell r="H135">
            <v>16122.5</v>
          </cell>
          <cell r="I135">
            <v>8.5</v>
          </cell>
          <cell r="J135">
            <v>3985</v>
          </cell>
          <cell r="K135">
            <v>23320.5</v>
          </cell>
          <cell r="L135">
            <v>73950</v>
          </cell>
          <cell r="N135">
            <v>0.24636308401518511</v>
          </cell>
          <cell r="P135">
            <v>0.39657573816892011</v>
          </cell>
        </row>
        <row r="136">
          <cell r="A136">
            <v>43899</v>
          </cell>
          <cell r="B136">
            <v>282144</v>
          </cell>
          <cell r="D136">
            <v>1032</v>
          </cell>
          <cell r="E136">
            <v>114913.5</v>
          </cell>
          <cell r="F136">
            <v>246850.5</v>
          </cell>
          <cell r="G136">
            <v>4307</v>
          </cell>
          <cell r="H136">
            <v>16796</v>
          </cell>
          <cell r="I136">
            <v>5.5</v>
          </cell>
          <cell r="J136">
            <v>4019.5</v>
          </cell>
          <cell r="K136">
            <v>46467.5</v>
          </cell>
          <cell r="L136">
            <v>70911</v>
          </cell>
          <cell r="N136">
            <v>0.35830942165594742</v>
          </cell>
          <cell r="P136">
            <v>0.31348224927026791</v>
          </cell>
        </row>
        <row r="137">
          <cell r="A137">
            <v>43900</v>
          </cell>
          <cell r="B137">
            <v>212543</v>
          </cell>
          <cell r="D137">
            <v>7472</v>
          </cell>
          <cell r="E137">
            <v>114696</v>
          </cell>
          <cell r="F137">
            <v>280094.5</v>
          </cell>
          <cell r="G137">
            <v>3419</v>
          </cell>
          <cell r="H137">
            <v>17392</v>
          </cell>
          <cell r="I137">
            <v>9.5</v>
          </cell>
          <cell r="J137">
            <v>4017.5</v>
          </cell>
          <cell r="K137">
            <v>46493</v>
          </cell>
          <cell r="L137">
            <v>79717</v>
          </cell>
          <cell r="N137">
            <v>0.27753676127353338</v>
          </cell>
          <cell r="P137">
            <v>0.36572856296928852</v>
          </cell>
        </row>
        <row r="138">
          <cell r="A138">
            <v>43901</v>
          </cell>
          <cell r="B138">
            <v>227155.5</v>
          </cell>
          <cell r="D138">
            <v>0</v>
          </cell>
          <cell r="E138">
            <v>114563.5</v>
          </cell>
          <cell r="F138">
            <v>249400</v>
          </cell>
          <cell r="G138">
            <v>4617</v>
          </cell>
          <cell r="H138">
            <v>18620</v>
          </cell>
          <cell r="I138">
            <v>26</v>
          </cell>
          <cell r="J138">
            <v>4187</v>
          </cell>
          <cell r="K138">
            <v>35616</v>
          </cell>
          <cell r="L138">
            <v>90091</v>
          </cell>
          <cell r="N138">
            <v>0.30523824495214141</v>
          </cell>
          <cell r="P138">
            <v>0.33509074590608862</v>
          </cell>
        </row>
        <row r="139">
          <cell r="A139">
            <v>43902</v>
          </cell>
          <cell r="B139">
            <v>198808</v>
          </cell>
          <cell r="D139">
            <v>0</v>
          </cell>
          <cell r="E139">
            <v>115537.5</v>
          </cell>
          <cell r="F139">
            <v>283488</v>
          </cell>
          <cell r="G139">
            <v>3958</v>
          </cell>
          <cell r="H139">
            <v>18674.5</v>
          </cell>
          <cell r="I139">
            <v>6.5</v>
          </cell>
          <cell r="J139">
            <v>4062.5</v>
          </cell>
          <cell r="K139">
            <v>31759.5</v>
          </cell>
          <cell r="L139">
            <v>87389</v>
          </cell>
          <cell r="N139">
            <v>0.26733751656450627</v>
          </cell>
          <cell r="P139">
            <v>0.38119441940018839</v>
          </cell>
        </row>
        <row r="140">
          <cell r="A140">
            <v>43903</v>
          </cell>
          <cell r="B140">
            <v>364151.5</v>
          </cell>
          <cell r="D140">
            <v>9796.5</v>
          </cell>
          <cell r="E140">
            <v>117549</v>
          </cell>
          <cell r="F140">
            <v>145857</v>
          </cell>
          <cell r="G140">
            <v>5328</v>
          </cell>
          <cell r="H140">
            <v>21066.5</v>
          </cell>
          <cell r="I140">
            <v>7</v>
          </cell>
          <cell r="J140">
            <v>4054</v>
          </cell>
          <cell r="K140">
            <v>51905.5</v>
          </cell>
          <cell r="L140">
            <v>89753</v>
          </cell>
          <cell r="N140">
            <v>0.44987386777488425</v>
          </cell>
          <cell r="P140">
            <v>0.18018871653975205</v>
          </cell>
        </row>
        <row r="141">
          <cell r="A141">
            <v>43904</v>
          </cell>
          <cell r="B141">
            <v>188348</v>
          </cell>
          <cell r="D141">
            <v>0</v>
          </cell>
          <cell r="E141">
            <v>106590</v>
          </cell>
          <cell r="F141">
            <v>242833.5</v>
          </cell>
          <cell r="G141">
            <v>5400</v>
          </cell>
          <cell r="H141">
            <v>18992.5</v>
          </cell>
          <cell r="I141">
            <v>5.5</v>
          </cell>
          <cell r="J141">
            <v>3948</v>
          </cell>
          <cell r="K141">
            <v>52866</v>
          </cell>
          <cell r="L141">
            <v>84096</v>
          </cell>
          <cell r="N141">
            <v>0.26789786930212017</v>
          </cell>
          <cell r="P141">
            <v>0.3453855502827205</v>
          </cell>
        </row>
        <row r="142">
          <cell r="A142">
            <v>43905</v>
          </cell>
          <cell r="B142">
            <v>208370</v>
          </cell>
          <cell r="D142">
            <v>0</v>
          </cell>
          <cell r="E142">
            <v>103700</v>
          </cell>
          <cell r="F142">
            <v>235403</v>
          </cell>
          <cell r="G142">
            <v>3913</v>
          </cell>
          <cell r="H142">
            <v>16812</v>
          </cell>
          <cell r="I142">
            <v>153</v>
          </cell>
          <cell r="J142">
            <v>4293.5</v>
          </cell>
          <cell r="K142">
            <v>49165.5</v>
          </cell>
          <cell r="L142">
            <v>66944</v>
          </cell>
          <cell r="N142">
            <v>0.3027539585976996</v>
          </cell>
          <cell r="P142">
            <v>0.34178095517412604</v>
          </cell>
        </row>
        <row r="143">
          <cell r="A143">
            <v>43906</v>
          </cell>
          <cell r="B143">
            <v>330682.5</v>
          </cell>
          <cell r="D143">
            <v>8311.5</v>
          </cell>
          <cell r="E143">
            <v>108402</v>
          </cell>
          <cell r="F143">
            <v>145891</v>
          </cell>
          <cell r="G143">
            <v>3174</v>
          </cell>
          <cell r="H143">
            <v>14314.5</v>
          </cell>
          <cell r="I143">
            <v>38.5</v>
          </cell>
          <cell r="J143">
            <v>3915</v>
          </cell>
          <cell r="K143">
            <v>67965</v>
          </cell>
          <cell r="L143">
            <v>80659</v>
          </cell>
          <cell r="N143">
            <v>0.43324778968576794</v>
          </cell>
          <cell r="P143">
            <v>0.19111865676823173</v>
          </cell>
        </row>
        <row r="144">
          <cell r="A144">
            <v>43907</v>
          </cell>
          <cell r="B144">
            <v>237844</v>
          </cell>
          <cell r="D144">
            <v>6254</v>
          </cell>
          <cell r="E144">
            <v>107509.5</v>
          </cell>
          <cell r="F144">
            <v>238875</v>
          </cell>
          <cell r="G144">
            <v>3483</v>
          </cell>
          <cell r="H144">
            <v>16758</v>
          </cell>
          <cell r="I144">
            <v>20.5</v>
          </cell>
          <cell r="J144">
            <v>3987.5</v>
          </cell>
          <cell r="K144">
            <v>62001.5</v>
          </cell>
          <cell r="L144">
            <v>81193</v>
          </cell>
          <cell r="N144">
            <v>0.31383604731860365</v>
          </cell>
          <cell r="P144">
            <v>0.31516929093341567</v>
          </cell>
        </row>
        <row r="145">
          <cell r="A145">
            <v>43908</v>
          </cell>
          <cell r="B145">
            <v>337230</v>
          </cell>
          <cell r="D145">
            <v>14649.5</v>
          </cell>
          <cell r="E145">
            <v>107321.5</v>
          </cell>
          <cell r="F145">
            <v>158047</v>
          </cell>
          <cell r="G145">
            <v>6256</v>
          </cell>
          <cell r="H145">
            <v>17942.5</v>
          </cell>
          <cell r="I145">
            <v>535.5</v>
          </cell>
          <cell r="J145">
            <v>4328.5</v>
          </cell>
          <cell r="K145">
            <v>65583</v>
          </cell>
          <cell r="L145">
            <v>89088</v>
          </cell>
          <cell r="N145">
            <v>0.42168951467668103</v>
          </cell>
          <cell r="P145">
            <v>0.19731666711403448</v>
          </cell>
        </row>
        <row r="146">
          <cell r="A146">
            <v>43909</v>
          </cell>
          <cell r="B146">
            <v>448292.5</v>
          </cell>
          <cell r="D146">
            <v>12558.5</v>
          </cell>
          <cell r="E146">
            <v>107452.5</v>
          </cell>
          <cell r="F146">
            <v>59846</v>
          </cell>
          <cell r="G146">
            <v>6560</v>
          </cell>
          <cell r="H146">
            <v>19567</v>
          </cell>
          <cell r="I146">
            <v>524.5</v>
          </cell>
          <cell r="J146">
            <v>4357.5</v>
          </cell>
          <cell r="K146">
            <v>67821.5</v>
          </cell>
          <cell r="L146">
            <v>96136</v>
          </cell>
          <cell r="N146">
            <v>0.54526579485758997</v>
          </cell>
          <cell r="P146">
            <v>7.2706641591221643E-2</v>
          </cell>
        </row>
        <row r="147">
          <cell r="A147">
            <v>43910</v>
          </cell>
          <cell r="B147">
            <v>313992</v>
          </cell>
          <cell r="D147">
            <v>6633</v>
          </cell>
          <cell r="E147">
            <v>107752</v>
          </cell>
          <cell r="F147">
            <v>150810.5</v>
          </cell>
          <cell r="G147">
            <v>1825</v>
          </cell>
          <cell r="H147">
            <v>16085</v>
          </cell>
          <cell r="I147">
            <v>16.5</v>
          </cell>
          <cell r="J147">
            <v>3859.5</v>
          </cell>
          <cell r="K147">
            <v>70311</v>
          </cell>
          <cell r="L147">
            <v>93416</v>
          </cell>
          <cell r="N147">
            <v>0.4106293901991695</v>
          </cell>
          <cell r="P147">
            <v>0.19721511886025966</v>
          </cell>
        </row>
        <row r="148">
          <cell r="A148">
            <v>43911</v>
          </cell>
          <cell r="B148">
            <v>163359.5</v>
          </cell>
          <cell r="D148">
            <v>0</v>
          </cell>
          <cell r="E148">
            <v>106593</v>
          </cell>
          <cell r="F148">
            <v>255995.5</v>
          </cell>
          <cell r="G148">
            <v>3675</v>
          </cell>
          <cell r="H148">
            <v>15061.5</v>
          </cell>
          <cell r="I148">
            <v>4.5</v>
          </cell>
          <cell r="J148">
            <v>4240</v>
          </cell>
          <cell r="K148">
            <v>32877.5</v>
          </cell>
          <cell r="L148">
            <v>69294</v>
          </cell>
          <cell r="N148">
            <v>0.2509044302684455</v>
          </cell>
          <cell r="P148">
            <v>0.39317355769193851</v>
          </cell>
        </row>
        <row r="149">
          <cell r="A149">
            <v>43912</v>
          </cell>
          <cell r="B149">
            <v>209153</v>
          </cell>
          <cell r="D149">
            <v>0</v>
          </cell>
          <cell r="E149">
            <v>103477.5</v>
          </cell>
          <cell r="F149">
            <v>194219.5</v>
          </cell>
          <cell r="G149">
            <v>3353</v>
          </cell>
          <cell r="H149">
            <v>14276</v>
          </cell>
          <cell r="I149">
            <v>1.5</v>
          </cell>
          <cell r="J149">
            <v>3995</v>
          </cell>
          <cell r="K149">
            <v>40037.5</v>
          </cell>
          <cell r="L149">
            <v>76651</v>
          </cell>
          <cell r="N149">
            <v>0.32418811340992371</v>
          </cell>
          <cell r="P149">
            <v>0.30103896063636532</v>
          </cell>
        </row>
        <row r="150">
          <cell r="A150">
            <v>43913</v>
          </cell>
          <cell r="B150">
            <v>195494.5</v>
          </cell>
          <cell r="D150">
            <v>6246.5</v>
          </cell>
          <cell r="E150">
            <v>102687</v>
          </cell>
          <cell r="F150">
            <v>233349</v>
          </cell>
          <cell r="G150">
            <v>3392</v>
          </cell>
          <cell r="H150">
            <v>12555.5</v>
          </cell>
          <cell r="I150">
            <v>7</v>
          </cell>
          <cell r="J150">
            <v>3734</v>
          </cell>
          <cell r="K150">
            <v>62392</v>
          </cell>
          <cell r="L150">
            <v>90785</v>
          </cell>
          <cell r="N150">
            <v>0.27510527445234417</v>
          </cell>
          <cell r="P150">
            <v>0.3283634176115276</v>
          </cell>
        </row>
        <row r="151">
          <cell r="A151">
            <v>43914</v>
          </cell>
          <cell r="B151">
            <v>162070</v>
          </cell>
          <cell r="D151">
            <v>5648</v>
          </cell>
          <cell r="E151">
            <v>102344.5</v>
          </cell>
          <cell r="F151">
            <v>226057</v>
          </cell>
          <cell r="G151">
            <v>3794</v>
          </cell>
          <cell r="H151">
            <v>12448</v>
          </cell>
          <cell r="I151">
            <v>17.5</v>
          </cell>
          <cell r="J151">
            <v>3302.5</v>
          </cell>
          <cell r="K151">
            <v>64577.5</v>
          </cell>
          <cell r="L151">
            <v>85982</v>
          </cell>
          <cell r="N151">
            <v>0.24328658848674878</v>
          </cell>
          <cell r="P151">
            <v>0.33930214441921169</v>
          </cell>
        </row>
        <row r="152">
          <cell r="A152">
            <v>43915</v>
          </cell>
          <cell r="B152">
            <v>287718.5</v>
          </cell>
          <cell r="D152">
            <v>18597</v>
          </cell>
          <cell r="E152">
            <v>103917.5</v>
          </cell>
          <cell r="F152">
            <v>92105.5</v>
          </cell>
          <cell r="G152">
            <v>3923</v>
          </cell>
          <cell r="H152">
            <v>15156.5</v>
          </cell>
          <cell r="I152">
            <v>63.5</v>
          </cell>
          <cell r="J152">
            <v>3538.5</v>
          </cell>
          <cell r="K152">
            <v>72372.5</v>
          </cell>
          <cell r="L152">
            <v>78505</v>
          </cell>
          <cell r="N152">
            <v>0.4257775772213982</v>
          </cell>
          <cell r="P152">
            <v>0.13627140209869101</v>
          </cell>
        </row>
        <row r="153">
          <cell r="A153">
            <v>43916</v>
          </cell>
          <cell r="N153">
            <v>0.47229805860480167</v>
          </cell>
          <cell r="P153">
            <v>7.0646145414421338E-2</v>
          </cell>
        </row>
        <row r="154">
          <cell r="A154">
            <v>43917</v>
          </cell>
          <cell r="N154">
            <v>0.35089916570972168</v>
          </cell>
          <cell r="P154">
            <v>0.16866912908423862</v>
          </cell>
        </row>
        <row r="155">
          <cell r="A155">
            <v>43918</v>
          </cell>
          <cell r="N155">
            <v>0.24908236192496</v>
          </cell>
          <cell r="P155">
            <v>0.40395999489807405</v>
          </cell>
        </row>
      </sheetData>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n inertia"/>
      <sheetName val="Data"/>
      <sheetName val="Chart"/>
    </sheetNames>
    <sheetDataSet>
      <sheetData sheetId="0"/>
      <sheetData sheetId="1">
        <row r="1">
          <cell r="Z1">
            <v>2008</v>
          </cell>
          <cell r="AA1">
            <v>2009</v>
          </cell>
          <cell r="AB1">
            <v>2010</v>
          </cell>
          <cell r="AC1">
            <v>2011</v>
          </cell>
          <cell r="AD1">
            <v>2012</v>
          </cell>
          <cell r="AE1">
            <v>2013</v>
          </cell>
          <cell r="AF1">
            <v>2014</v>
          </cell>
          <cell r="AG1">
            <v>2015</v>
          </cell>
          <cell r="AH1">
            <v>2016</v>
          </cell>
          <cell r="AI1">
            <v>2017</v>
          </cell>
          <cell r="AJ1">
            <v>2018</v>
          </cell>
          <cell r="AK1">
            <v>2019</v>
          </cell>
        </row>
        <row r="2">
          <cell r="A2">
            <v>0</v>
          </cell>
          <cell r="Z2" t="e">
            <v>#N/A</v>
          </cell>
          <cell r="AB2" t="e">
            <v>#N/A</v>
          </cell>
          <cell r="AC2" t="e">
            <v>#N/A</v>
          </cell>
          <cell r="AD2" t="e">
            <v>#N/A</v>
          </cell>
          <cell r="AE2" t="e">
            <v>#N/A</v>
          </cell>
          <cell r="AF2" t="e">
            <v>#N/A</v>
          </cell>
          <cell r="AG2" t="e">
            <v>#N/A</v>
          </cell>
          <cell r="AH2" t="e">
            <v>#N/A</v>
          </cell>
          <cell r="AI2" t="e">
            <v>#N/A</v>
          </cell>
          <cell r="AJ2" t="e">
            <v>#N/A</v>
          </cell>
          <cell r="AK2" t="e">
            <v>#N/A</v>
          </cell>
        </row>
        <row r="3">
          <cell r="A3">
            <v>10000</v>
          </cell>
          <cell r="Z3" t="e">
            <v>#N/A</v>
          </cell>
          <cell r="AB3" t="e">
            <v>#N/A</v>
          </cell>
          <cell r="AC3" t="e">
            <v>#N/A</v>
          </cell>
          <cell r="AD3" t="e">
            <v>#N/A</v>
          </cell>
          <cell r="AE3" t="e">
            <v>#N/A</v>
          </cell>
          <cell r="AF3" t="e">
            <v>#N/A</v>
          </cell>
          <cell r="AG3" t="e">
            <v>#N/A</v>
          </cell>
          <cell r="AH3" t="e">
            <v>#N/A</v>
          </cell>
          <cell r="AI3" t="e">
            <v>#N/A</v>
          </cell>
          <cell r="AJ3" t="e">
            <v>#N/A</v>
          </cell>
          <cell r="AK3" t="e">
            <v>#N/A</v>
          </cell>
        </row>
        <row r="4">
          <cell r="A4">
            <v>20000</v>
          </cell>
          <cell r="Z4" t="e">
            <v>#N/A</v>
          </cell>
          <cell r="AA4" t="e">
            <v>#N/A</v>
          </cell>
          <cell r="AB4" t="e">
            <v>#N/A</v>
          </cell>
          <cell r="AC4" t="e">
            <v>#N/A</v>
          </cell>
          <cell r="AD4" t="e">
            <v>#N/A</v>
          </cell>
          <cell r="AE4" t="e">
            <v>#N/A</v>
          </cell>
          <cell r="AF4" t="e">
            <v>#N/A</v>
          </cell>
          <cell r="AG4" t="e">
            <v>#N/A</v>
          </cell>
          <cell r="AH4" t="e">
            <v>#N/A</v>
          </cell>
          <cell r="AI4" t="e">
            <v>#N/A</v>
          </cell>
          <cell r="AJ4" t="e">
            <v>#N/A</v>
          </cell>
          <cell r="AK4" t="e">
            <v>#N/A</v>
          </cell>
        </row>
        <row r="5">
          <cell r="A5">
            <v>30000</v>
          </cell>
          <cell r="Z5" t="e">
            <v>#N/A</v>
          </cell>
          <cell r="AA5" t="e">
            <v>#N/A</v>
          </cell>
          <cell r="AB5" t="e">
            <v>#N/A</v>
          </cell>
          <cell r="AC5" t="e">
            <v>#N/A</v>
          </cell>
          <cell r="AD5" t="e">
            <v>#N/A</v>
          </cell>
          <cell r="AE5" t="e">
            <v>#N/A</v>
          </cell>
          <cell r="AF5" t="e">
            <v>#N/A</v>
          </cell>
          <cell r="AG5" t="e">
            <v>#N/A</v>
          </cell>
          <cell r="AH5" t="e">
            <v>#N/A</v>
          </cell>
          <cell r="AI5" t="e">
            <v>#N/A</v>
          </cell>
          <cell r="AJ5" t="e">
            <v>#N/A</v>
          </cell>
          <cell r="AK5" t="e">
            <v>#N/A</v>
          </cell>
        </row>
        <row r="6">
          <cell r="A6">
            <v>40000</v>
          </cell>
          <cell r="Z6" t="e">
            <v>#N/A</v>
          </cell>
          <cell r="AB6">
            <v>0</v>
          </cell>
          <cell r="AC6" t="e">
            <v>#N/A</v>
          </cell>
          <cell r="AD6">
            <v>0</v>
          </cell>
          <cell r="AE6" t="e">
            <v>#N/A</v>
          </cell>
          <cell r="AF6" t="e">
            <v>#N/A</v>
          </cell>
          <cell r="AG6" t="e">
            <v>#N/A</v>
          </cell>
          <cell r="AH6" t="e">
            <v>#N/A</v>
          </cell>
          <cell r="AI6" t="e">
            <v>#N/A</v>
          </cell>
          <cell r="AJ6" t="e">
            <v>#N/A</v>
          </cell>
          <cell r="AK6" t="e">
            <v>#N/A</v>
          </cell>
        </row>
        <row r="7">
          <cell r="A7">
            <v>50000</v>
          </cell>
          <cell r="Z7" t="e">
            <v>#N/A</v>
          </cell>
          <cell r="AB7">
            <v>1.7190006876002752E-4</v>
          </cell>
          <cell r="AC7">
            <v>0</v>
          </cell>
          <cell r="AD7">
            <v>2.2377782878127152E-3</v>
          </cell>
          <cell r="AE7" t="e">
            <v>#N/A</v>
          </cell>
          <cell r="AF7" t="e">
            <v>#N/A</v>
          </cell>
          <cell r="AG7" t="e">
            <v>#N/A</v>
          </cell>
          <cell r="AH7" t="e">
            <v>#N/A</v>
          </cell>
          <cell r="AI7" t="e">
            <v>#N/A</v>
          </cell>
          <cell r="AJ7" t="e">
            <v>#N/A</v>
          </cell>
          <cell r="AK7" t="e">
            <v>#N/A</v>
          </cell>
        </row>
        <row r="8">
          <cell r="A8">
            <v>60000</v>
          </cell>
          <cell r="Z8" t="e">
            <v>#N/A</v>
          </cell>
          <cell r="AB8">
            <v>1.5471006188402475E-3</v>
          </cell>
          <cell r="AC8">
            <v>1.1420087934677097E-4</v>
          </cell>
          <cell r="AD8">
            <v>4.1886619233417492E-3</v>
          </cell>
          <cell r="AE8" t="e">
            <v>#N/A</v>
          </cell>
          <cell r="AF8" t="e">
            <v>#N/A</v>
          </cell>
          <cell r="AG8" t="e">
            <v>#N/A</v>
          </cell>
          <cell r="AH8" t="e">
            <v>#N/A</v>
          </cell>
          <cell r="AI8" t="e">
            <v>#N/A</v>
          </cell>
          <cell r="AJ8" t="e">
            <v>#N/A</v>
          </cell>
          <cell r="AK8" t="e">
            <v>#N/A</v>
          </cell>
        </row>
        <row r="9">
          <cell r="A9">
            <v>70000</v>
          </cell>
          <cell r="Z9" t="e">
            <v>#N/A</v>
          </cell>
          <cell r="AB9">
            <v>1.9482007792803117E-3</v>
          </cell>
          <cell r="AC9">
            <v>1.7130131902015646E-4</v>
          </cell>
          <cell r="AD9">
            <v>5.049345880192793E-3</v>
          </cell>
          <cell r="AE9" t="e">
            <v>#N/A</v>
          </cell>
          <cell r="AF9" t="e">
            <v>#N/A</v>
          </cell>
          <cell r="AG9" t="e">
            <v>#N/A</v>
          </cell>
          <cell r="AH9" t="e">
            <v>#N/A</v>
          </cell>
          <cell r="AI9" t="e">
            <v>#N/A</v>
          </cell>
          <cell r="AJ9" t="e">
            <v>#N/A</v>
          </cell>
          <cell r="AK9" t="e">
            <v>#N/A</v>
          </cell>
        </row>
        <row r="10">
          <cell r="A10">
            <v>80000</v>
          </cell>
          <cell r="Z10" t="e">
            <v>#N/A</v>
          </cell>
          <cell r="AB10">
            <v>2.9796011918404768E-3</v>
          </cell>
          <cell r="AC10">
            <v>1.7130131902015646E-4</v>
          </cell>
          <cell r="AD10">
            <v>6.885471654808354E-3</v>
          </cell>
          <cell r="AE10" t="e">
            <v>#N/A</v>
          </cell>
          <cell r="AF10" t="e">
            <v>#N/A</v>
          </cell>
          <cell r="AG10" t="e">
            <v>#N/A</v>
          </cell>
          <cell r="AH10" t="e">
            <v>#N/A</v>
          </cell>
          <cell r="AI10" t="e">
            <v>#N/A</v>
          </cell>
          <cell r="AJ10" t="e">
            <v>#N/A</v>
          </cell>
          <cell r="AK10" t="e">
            <v>#N/A</v>
          </cell>
        </row>
        <row r="11">
          <cell r="A11">
            <v>90000</v>
          </cell>
          <cell r="Z11" t="e">
            <v>#N/A</v>
          </cell>
          <cell r="AB11">
            <v>5.5008022003208805E-3</v>
          </cell>
          <cell r="AC11">
            <v>1.7130131902015646E-4</v>
          </cell>
          <cell r="AD11">
            <v>1.2106954326371357E-2</v>
          </cell>
          <cell r="AE11" t="e">
            <v>#N/A</v>
          </cell>
          <cell r="AF11" t="e">
            <v>#N/A</v>
          </cell>
          <cell r="AG11" t="e">
            <v>#N/A</v>
          </cell>
          <cell r="AH11" t="e">
            <v>#N/A</v>
          </cell>
          <cell r="AI11" t="e">
            <v>#N/A</v>
          </cell>
          <cell r="AJ11" t="e">
            <v>#N/A</v>
          </cell>
          <cell r="AK11" t="e">
            <v>#N/A</v>
          </cell>
        </row>
        <row r="12">
          <cell r="A12">
            <v>100000</v>
          </cell>
          <cell r="Z12" t="e">
            <v>#N/A</v>
          </cell>
          <cell r="AB12">
            <v>5.5008022003208805E-3</v>
          </cell>
          <cell r="AC12">
            <v>1.7130131902015646E-4</v>
          </cell>
          <cell r="AD12">
            <v>1.2106954326371357E-2</v>
          </cell>
          <cell r="AE12" t="e">
            <v>#N/A</v>
          </cell>
          <cell r="AF12" t="e">
            <v>#N/A</v>
          </cell>
          <cell r="AG12" t="e">
            <v>#N/A</v>
          </cell>
          <cell r="AH12" t="e">
            <v>#N/A</v>
          </cell>
          <cell r="AI12" t="e">
            <v>#N/A</v>
          </cell>
          <cell r="AJ12" t="e">
            <v>#N/A</v>
          </cell>
          <cell r="AK12" t="e">
            <v>#N/A</v>
          </cell>
        </row>
        <row r="13">
          <cell r="A13">
            <v>110000</v>
          </cell>
          <cell r="Z13" t="e">
            <v>#N/A</v>
          </cell>
          <cell r="AB13">
            <v>5.5008022003208805E-3</v>
          </cell>
          <cell r="AC13">
            <v>1.7130131902015646E-4</v>
          </cell>
          <cell r="AD13">
            <v>1.2106954326371357E-2</v>
          </cell>
          <cell r="AE13">
            <v>0</v>
          </cell>
          <cell r="AF13" t="e">
            <v>#N/A</v>
          </cell>
          <cell r="AG13" t="e">
            <v>#N/A</v>
          </cell>
          <cell r="AH13" t="e">
            <v>#N/A</v>
          </cell>
          <cell r="AI13" t="e">
            <v>#N/A</v>
          </cell>
          <cell r="AJ13" t="e">
            <v>#N/A</v>
          </cell>
          <cell r="AK13" t="e">
            <v>#N/A</v>
          </cell>
        </row>
        <row r="14">
          <cell r="A14">
            <v>120000</v>
          </cell>
          <cell r="Z14" t="e">
            <v>#N/A</v>
          </cell>
          <cell r="AB14">
            <v>6.0165024066009629E-3</v>
          </cell>
          <cell r="AC14">
            <v>1.7130131902015646E-4</v>
          </cell>
          <cell r="AD14">
            <v>1.2164333256828093E-2</v>
          </cell>
          <cell r="AE14">
            <v>1.1422044545973729E-4</v>
          </cell>
          <cell r="AF14" t="e">
            <v>#N/A</v>
          </cell>
          <cell r="AG14" t="e">
            <v>#N/A</v>
          </cell>
          <cell r="AH14" t="e">
            <v>#N/A</v>
          </cell>
          <cell r="AI14">
            <v>0</v>
          </cell>
          <cell r="AJ14">
            <v>0</v>
          </cell>
          <cell r="AK14">
            <v>0</v>
          </cell>
        </row>
        <row r="15">
          <cell r="A15">
            <v>130000</v>
          </cell>
          <cell r="Z15" t="e">
            <v>#N/A</v>
          </cell>
          <cell r="AB15">
            <v>7.6209030483612196E-3</v>
          </cell>
          <cell r="AC15">
            <v>1.7130131902015646E-4</v>
          </cell>
          <cell r="AD15">
            <v>1.3311911865962818E-2</v>
          </cell>
          <cell r="AE15">
            <v>1.1422044545973729E-4</v>
          </cell>
          <cell r="AF15">
            <v>0</v>
          </cell>
          <cell r="AG15" t="e">
            <v>#N/A</v>
          </cell>
          <cell r="AH15" t="e">
            <v>#N/A</v>
          </cell>
          <cell r="AI15">
            <v>5.1390395706046941E-4</v>
          </cell>
          <cell r="AJ15">
            <v>1.1424654404204272E-3</v>
          </cell>
          <cell r="AK15">
            <v>5.1736031271556679E-4</v>
          </cell>
        </row>
        <row r="16">
          <cell r="A16">
            <v>140000</v>
          </cell>
          <cell r="Z16" t="e">
            <v>#N/A</v>
          </cell>
          <cell r="AB16">
            <v>8.0793032317212927E-3</v>
          </cell>
          <cell r="AC16">
            <v>1.7130131902015646E-4</v>
          </cell>
          <cell r="AD16">
            <v>1.3598806518246499E-2</v>
          </cell>
          <cell r="AE16">
            <v>1.1422044545973729E-4</v>
          </cell>
          <cell r="AF16">
            <v>3.4264176803152305E-3</v>
          </cell>
          <cell r="AG16" t="e">
            <v>#N/A</v>
          </cell>
          <cell r="AH16">
            <v>0</v>
          </cell>
          <cell r="AI16">
            <v>5.367441329298236E-3</v>
          </cell>
          <cell r="AJ16">
            <v>9.7109562435736315E-3</v>
          </cell>
          <cell r="AK16">
            <v>2.6557829386065761E-2</v>
          </cell>
        </row>
        <row r="17">
          <cell r="A17">
            <v>150000</v>
          </cell>
          <cell r="Z17" t="e">
            <v>#N/A</v>
          </cell>
          <cell r="AB17">
            <v>8.7669035067614032E-3</v>
          </cell>
          <cell r="AC17">
            <v>1.7130131902015646E-4</v>
          </cell>
          <cell r="AD17">
            <v>1.3713564379159972E-2</v>
          </cell>
          <cell r="AE17">
            <v>1.7133066818960594E-4</v>
          </cell>
          <cell r="AF17">
            <v>8.5089372394494892E-3</v>
          </cell>
          <cell r="AG17">
            <v>0</v>
          </cell>
          <cell r="AH17">
            <v>1.3099441849869005E-3</v>
          </cell>
          <cell r="AI17">
            <v>1.8043738936789813E-2</v>
          </cell>
          <cell r="AJ17">
            <v>3.0846566891351537E-2</v>
          </cell>
          <cell r="AK17">
            <v>6.3750287422395954E-2</v>
          </cell>
        </row>
        <row r="18">
          <cell r="A18">
            <v>160000</v>
          </cell>
          <cell r="Z18" t="e">
            <v>#N/A</v>
          </cell>
          <cell r="AB18">
            <v>9.8556039422415774E-3</v>
          </cell>
          <cell r="AC18">
            <v>1.7130131902015646E-4</v>
          </cell>
          <cell r="AD18">
            <v>1.4000459031443653E-2</v>
          </cell>
          <cell r="AE18">
            <v>7.4243289548829236E-4</v>
          </cell>
          <cell r="AF18">
            <v>1.2791959339843527E-2</v>
          </cell>
          <cell r="AG18">
            <v>1.7702147099132024E-3</v>
          </cell>
          <cell r="AH18">
            <v>4.4993735049550058E-3</v>
          </cell>
          <cell r="AI18">
            <v>3.7457888425740875E-2</v>
          </cell>
          <cell r="AJ18">
            <v>6.0036558894093456E-2</v>
          </cell>
          <cell r="AK18">
            <v>0.10249482639687285</v>
          </cell>
        </row>
        <row r="19">
          <cell r="A19">
            <v>170000</v>
          </cell>
          <cell r="Z19" t="e">
            <v>#N/A</v>
          </cell>
          <cell r="AB19">
            <v>1.1230804492321797E-2</v>
          </cell>
          <cell r="AC19">
            <v>1.7130131902015646E-4</v>
          </cell>
          <cell r="AD19">
            <v>1.5377553362405325E-2</v>
          </cell>
          <cell r="AE19">
            <v>3.5408338092518562E-3</v>
          </cell>
          <cell r="AF19">
            <v>1.6218377020158756E-2</v>
          </cell>
          <cell r="AG19">
            <v>1.1135221562357241E-2</v>
          </cell>
          <cell r="AH19">
            <v>1.3896799179861032E-2</v>
          </cell>
          <cell r="AI19">
            <v>6.2524981442357103E-2</v>
          </cell>
          <cell r="AJ19">
            <v>9.8023534788072658E-2</v>
          </cell>
          <cell r="AK19">
            <v>0.14710278224879283</v>
          </cell>
        </row>
        <row r="20">
          <cell r="A20">
            <v>180000</v>
          </cell>
          <cell r="Z20" t="e">
            <v>#N/A</v>
          </cell>
          <cell r="AB20">
            <v>1.3752005500802199E-2</v>
          </cell>
          <cell r="AC20">
            <v>1.7130131902015646E-4</v>
          </cell>
          <cell r="AD20">
            <v>1.6984163415193942E-2</v>
          </cell>
          <cell r="AE20">
            <v>1.4220445459737293E-2</v>
          </cell>
          <cell r="AF20">
            <v>2.8839015475986524E-2</v>
          </cell>
          <cell r="AG20">
            <v>3.077889447236181E-2</v>
          </cell>
          <cell r="AH20">
            <v>2.9103542544708965E-2</v>
          </cell>
          <cell r="AI20">
            <v>9.6442642608348089E-2</v>
          </cell>
          <cell r="AJ20">
            <v>0.14897749343082373</v>
          </cell>
          <cell r="AK20">
            <v>0.20723154748217981</v>
          </cell>
        </row>
        <row r="21">
          <cell r="A21">
            <v>190000</v>
          </cell>
          <cell r="Z21" t="e">
            <v>#N/A</v>
          </cell>
          <cell r="AB21">
            <v>1.3752005500802199E-2</v>
          </cell>
          <cell r="AC21">
            <v>5.7100439673385482E-4</v>
          </cell>
          <cell r="AD21">
            <v>2.3410603626348406E-2</v>
          </cell>
          <cell r="AE21">
            <v>3.6322101656196461E-2</v>
          </cell>
          <cell r="AF21">
            <v>5.3223687967563243E-2</v>
          </cell>
          <cell r="AG21">
            <v>7.0009136592051172E-2</v>
          </cell>
          <cell r="AH21">
            <v>5.2568629684474316E-2</v>
          </cell>
          <cell r="AI21">
            <v>0.14457831325301204</v>
          </cell>
          <cell r="AJ21">
            <v>0.20410145093110935</v>
          </cell>
          <cell r="AK21">
            <v>0.27132674177971949</v>
          </cell>
        </row>
        <row r="22">
          <cell r="A22">
            <v>200000</v>
          </cell>
          <cell r="Z22" t="e">
            <v>#N/A</v>
          </cell>
          <cell r="AB22">
            <v>1.3752005500802199E-2</v>
          </cell>
          <cell r="AC22">
            <v>2.3982184662821905E-3</v>
          </cell>
          <cell r="AD22">
            <v>3.8271746614643103E-2</v>
          </cell>
          <cell r="AE22">
            <v>7.447173043974871E-2</v>
          </cell>
          <cell r="AF22">
            <v>9.565416024213351E-2</v>
          </cell>
          <cell r="AG22">
            <v>0.12174508908177249</v>
          </cell>
          <cell r="AH22">
            <v>8.9190112769108099E-2</v>
          </cell>
          <cell r="AI22">
            <v>0.19060126762976076</v>
          </cell>
          <cell r="AJ22">
            <v>0.26373814692105563</v>
          </cell>
          <cell r="AK22">
            <v>0.33662911014026214</v>
          </cell>
        </row>
        <row r="23">
          <cell r="A23">
            <v>210000</v>
          </cell>
          <cell r="Z23" t="e">
            <v>#N/A</v>
          </cell>
          <cell r="AB23">
            <v>1.3809305523722209E-2</v>
          </cell>
          <cell r="AC23">
            <v>7.3088562781933424E-3</v>
          </cell>
          <cell r="AD23">
            <v>5.9444571953178794E-2</v>
          </cell>
          <cell r="AE23">
            <v>0.11850371216447744</v>
          </cell>
          <cell r="AF23">
            <v>0.15396036776883101</v>
          </cell>
          <cell r="AG23">
            <v>0.183074463225217</v>
          </cell>
          <cell r="AH23">
            <v>0.13492425105365075</v>
          </cell>
          <cell r="AI23">
            <v>0.25084223148518242</v>
          </cell>
          <cell r="AJ23">
            <v>0.32160402147835027</v>
          </cell>
          <cell r="AK23">
            <v>0.39899977006208326</v>
          </cell>
        </row>
        <row r="24">
          <cell r="A24">
            <v>220000</v>
          </cell>
          <cell r="Z24" t="e">
            <v>#N/A</v>
          </cell>
          <cell r="AB24">
            <v>1.4153105661242265E-2</v>
          </cell>
          <cell r="AC24">
            <v>1.9414149488951066E-2</v>
          </cell>
          <cell r="AD24">
            <v>9.5019508836355293E-2</v>
          </cell>
          <cell r="AE24">
            <v>0.16482010279840092</v>
          </cell>
          <cell r="AF24">
            <v>0.22665752955285248</v>
          </cell>
          <cell r="AG24">
            <v>0.25953631795340337</v>
          </cell>
          <cell r="AH24">
            <v>0.18749288073812506</v>
          </cell>
          <cell r="AI24">
            <v>0.31650773710957575</v>
          </cell>
          <cell r="AJ24">
            <v>0.37564263681023646</v>
          </cell>
          <cell r="AK24">
            <v>0.4609105541503794</v>
          </cell>
        </row>
        <row r="25">
          <cell r="A25">
            <v>230000</v>
          </cell>
          <cell r="Z25" t="e">
            <v>#N/A</v>
          </cell>
          <cell r="AB25">
            <v>1.512720605088242E-2</v>
          </cell>
          <cell r="AC25">
            <v>4.32821332724262E-2</v>
          </cell>
          <cell r="AD25">
            <v>0.13650447555657563</v>
          </cell>
          <cell r="AE25">
            <v>0.20673900628212449</v>
          </cell>
          <cell r="AF25">
            <v>0.29101707498144025</v>
          </cell>
          <cell r="AG25">
            <v>0.32354956601187757</v>
          </cell>
          <cell r="AH25">
            <v>0.24831985419751681</v>
          </cell>
          <cell r="AI25">
            <v>0.38017472734540059</v>
          </cell>
          <cell r="AJ25">
            <v>0.43939220838569631</v>
          </cell>
          <cell r="AK25">
            <v>0.5240859967808692</v>
          </cell>
        </row>
        <row r="26">
          <cell r="A26">
            <v>240000</v>
          </cell>
          <cell r="Z26" t="e">
            <v>#N/A</v>
          </cell>
          <cell r="AB26">
            <v>1.9940407976163189E-2</v>
          </cell>
          <cell r="AC26">
            <v>8.3652144121509731E-2</v>
          </cell>
          <cell r="AD26">
            <v>0.19176038558641267</v>
          </cell>
          <cell r="AE26">
            <v>0.26025128498001143</v>
          </cell>
          <cell r="AF26">
            <v>0.35726115013420134</v>
          </cell>
          <cell r="AG26">
            <v>0.37305847418912746</v>
          </cell>
          <cell r="AH26">
            <v>0.30521699510194783</v>
          </cell>
          <cell r="AI26">
            <v>0.43778907097584652</v>
          </cell>
          <cell r="AJ26">
            <v>0.50394150576945052</v>
          </cell>
          <cell r="AK26">
            <v>0.57950103472062542</v>
          </cell>
        </row>
        <row r="27">
          <cell r="A27">
            <v>250000</v>
          </cell>
          <cell r="Z27" t="e">
            <v>#N/A</v>
          </cell>
          <cell r="AB27">
            <v>2.9624111849644742E-2</v>
          </cell>
          <cell r="AC27">
            <v>0.13475703762918975</v>
          </cell>
          <cell r="AD27">
            <v>0.2441473490934129</v>
          </cell>
          <cell r="AE27">
            <v>0.3089663049685894</v>
          </cell>
          <cell r="AF27">
            <v>0.41853691965050538</v>
          </cell>
          <cell r="AG27">
            <v>0.42713567839195982</v>
          </cell>
          <cell r="AH27">
            <v>0.36217109010137827</v>
          </cell>
          <cell r="AI27">
            <v>0.49688802603780047</v>
          </cell>
          <cell r="AJ27">
            <v>0.56312121558322858</v>
          </cell>
          <cell r="AK27">
            <v>0.64095194297539659</v>
          </cell>
        </row>
        <row r="28">
          <cell r="A28">
            <v>260000</v>
          </cell>
          <cell r="Z28" t="e">
            <v>#N/A</v>
          </cell>
          <cell r="AB28">
            <v>4.9392619757047902E-2</v>
          </cell>
          <cell r="AC28">
            <v>0.18700393993033745</v>
          </cell>
          <cell r="AD28">
            <v>0.30227220564608676</v>
          </cell>
          <cell r="AE28">
            <v>0.35848086807538548</v>
          </cell>
          <cell r="AF28">
            <v>0.46821997601507626</v>
          </cell>
          <cell r="AG28">
            <v>0.48292599360438554</v>
          </cell>
          <cell r="AH28">
            <v>0.41884041462581162</v>
          </cell>
          <cell r="AI28">
            <v>0.55787129560897619</v>
          </cell>
          <cell r="AJ28">
            <v>0.62589969153433112</v>
          </cell>
          <cell r="AK28">
            <v>0.69619452747758104</v>
          </cell>
        </row>
        <row r="29">
          <cell r="A29">
            <v>270000</v>
          </cell>
          <cell r="Z29">
            <v>0</v>
          </cell>
          <cell r="AB29">
            <v>7.7297730919092367E-2</v>
          </cell>
          <cell r="AC29">
            <v>0.23045737452178383</v>
          </cell>
          <cell r="AD29">
            <v>0.35506082166628417</v>
          </cell>
          <cell r="AE29">
            <v>0.41005139920045686</v>
          </cell>
          <cell r="AF29">
            <v>0.51224944320712695</v>
          </cell>
          <cell r="AG29">
            <v>0.53746002740977616</v>
          </cell>
          <cell r="AH29">
            <v>0.48166078141018337</v>
          </cell>
          <cell r="AI29">
            <v>0.62262319419859535</v>
          </cell>
          <cell r="AJ29">
            <v>0.68890666057351768</v>
          </cell>
          <cell r="AK29">
            <v>0.75281673948034034</v>
          </cell>
        </row>
        <row r="30">
          <cell r="A30">
            <v>280000</v>
          </cell>
          <cell r="Z30">
            <v>9.604829857299671E-3</v>
          </cell>
          <cell r="AB30">
            <v>0.11322484528993812</v>
          </cell>
          <cell r="AC30">
            <v>0.28173356934848398</v>
          </cell>
          <cell r="AD30">
            <v>0.40796419554739499</v>
          </cell>
          <cell r="AE30">
            <v>0.45505425471159339</v>
          </cell>
          <cell r="AF30">
            <v>0.55416595282964998</v>
          </cell>
          <cell r="AG30">
            <v>0.60415714938328002</v>
          </cell>
          <cell r="AH30">
            <v>0.54527850552454726</v>
          </cell>
          <cell r="AI30">
            <v>0.68223605321760983</v>
          </cell>
          <cell r="AJ30">
            <v>0.75539814920598647</v>
          </cell>
          <cell r="AK30">
            <v>0.8013336399172224</v>
          </cell>
        </row>
        <row r="31">
          <cell r="A31">
            <v>290000</v>
          </cell>
          <cell r="Z31">
            <v>2.0581778265642153E-2</v>
          </cell>
          <cell r="AB31">
            <v>0.15642906257162503</v>
          </cell>
          <cell r="AC31">
            <v>0.33980471649631699</v>
          </cell>
          <cell r="AD31">
            <v>0.45748221253155841</v>
          </cell>
          <cell r="AE31">
            <v>0.50314106225014277</v>
          </cell>
          <cell r="AF31">
            <v>0.60738964079721314</v>
          </cell>
          <cell r="AG31">
            <v>0.67507994518044767</v>
          </cell>
          <cell r="AH31">
            <v>0.62193871739378059</v>
          </cell>
          <cell r="AI31">
            <v>0.74110660652087024</v>
          </cell>
          <cell r="AJ31">
            <v>0.80166799954301382</v>
          </cell>
          <cell r="AK31">
            <v>0.84088296160036791</v>
          </cell>
        </row>
        <row r="32">
          <cell r="A32">
            <v>300000</v>
          </cell>
          <cell r="Z32">
            <v>4.8847420417124039E-2</v>
          </cell>
          <cell r="AB32">
            <v>0.20192528077011232</v>
          </cell>
          <cell r="AC32">
            <v>0.40141609090389996</v>
          </cell>
          <cell r="AD32">
            <v>0.51509065871012161</v>
          </cell>
          <cell r="AE32">
            <v>0.56082238720731015</v>
          </cell>
          <cell r="AF32">
            <v>0.66592427616926508</v>
          </cell>
          <cell r="AG32">
            <v>0.73635221562357245</v>
          </cell>
          <cell r="AH32">
            <v>0.69290351976307096</v>
          </cell>
          <cell r="AI32">
            <v>0.78433163935362304</v>
          </cell>
          <cell r="AJ32">
            <v>0.83725579801211014</v>
          </cell>
          <cell r="AK32">
            <v>0.86830305817429299</v>
          </cell>
        </row>
        <row r="33">
          <cell r="A33">
            <v>310000</v>
          </cell>
          <cell r="Z33">
            <v>8.5894621295279916E-2</v>
          </cell>
          <cell r="AB33">
            <v>0.25332340132936054</v>
          </cell>
          <cell r="AC33">
            <v>0.4464683378062011</v>
          </cell>
          <cell r="AD33">
            <v>0.57275648381914157</v>
          </cell>
          <cell r="AE33">
            <v>0.62918332381496289</v>
          </cell>
          <cell r="AF33">
            <v>0.73787904745588484</v>
          </cell>
          <cell r="AG33">
            <v>0.78871630881681132</v>
          </cell>
          <cell r="AH33">
            <v>0.74251053650757493</v>
          </cell>
          <cell r="AI33">
            <v>0.81693599040712617</v>
          </cell>
          <cell r="AJ33">
            <v>0.86718839255112534</v>
          </cell>
          <cell r="AK33">
            <v>0.89468843412278687</v>
          </cell>
        </row>
        <row r="34">
          <cell r="A34">
            <v>320000</v>
          </cell>
          <cell r="Z34">
            <v>0.13721185510428102</v>
          </cell>
          <cell r="AB34">
            <v>0.31583772633509055</v>
          </cell>
          <cell r="AC34">
            <v>0.49106378119111516</v>
          </cell>
          <cell r="AD34">
            <v>0.63696350700022952</v>
          </cell>
          <cell r="AE34">
            <v>0.69217589948600799</v>
          </cell>
          <cell r="AF34">
            <v>0.80240991376848836</v>
          </cell>
          <cell r="AG34">
            <v>0.83068752855185013</v>
          </cell>
          <cell r="AH34">
            <v>0.79057979268709422</v>
          </cell>
          <cell r="AI34">
            <v>0.84411579969165762</v>
          </cell>
          <cell r="AJ34">
            <v>0.89540728892950994</v>
          </cell>
          <cell r="AK34">
            <v>0.91900436882041847</v>
          </cell>
        </row>
        <row r="35">
          <cell r="A35">
            <v>330000</v>
          </cell>
          <cell r="Z35">
            <v>0.19923161361141603</v>
          </cell>
          <cell r="AB35">
            <v>0.36964244785697914</v>
          </cell>
          <cell r="AC35">
            <v>0.54199737337977505</v>
          </cell>
          <cell r="AD35">
            <v>0.7000803305026394</v>
          </cell>
          <cell r="AE35">
            <v>0.7471730439748715</v>
          </cell>
          <cell r="AF35">
            <v>0.84227057278282225</v>
          </cell>
          <cell r="AG35">
            <v>0.86700548195523075</v>
          </cell>
          <cell r="AH35">
            <v>0.82839731176671605</v>
          </cell>
          <cell r="AI35">
            <v>0.86958259578598751</v>
          </cell>
          <cell r="AJ35">
            <v>0.91951330972238088</v>
          </cell>
          <cell r="AK35">
            <v>0.93866406070360997</v>
          </cell>
        </row>
        <row r="36">
          <cell r="A36">
            <v>340000</v>
          </cell>
          <cell r="Z36">
            <v>0.27332601536772777</v>
          </cell>
          <cell r="AB36">
            <v>0.41324776529910612</v>
          </cell>
          <cell r="AC36">
            <v>0.60046822360532182</v>
          </cell>
          <cell r="AD36">
            <v>0.76239384897865503</v>
          </cell>
          <cell r="AE36">
            <v>0.79565962307253002</v>
          </cell>
          <cell r="AF36">
            <v>0.87933299069156534</v>
          </cell>
          <cell r="AG36">
            <v>0.89669940612151666</v>
          </cell>
          <cell r="AH36">
            <v>0.86046246725139541</v>
          </cell>
          <cell r="AI36">
            <v>0.89447838748358366</v>
          </cell>
          <cell r="AJ36">
            <v>0.9395635782017594</v>
          </cell>
          <cell r="AK36">
            <v>0.95711657852379861</v>
          </cell>
        </row>
        <row r="37">
          <cell r="A37">
            <v>350000</v>
          </cell>
          <cell r="Z37">
            <v>0.35236004390779363</v>
          </cell>
          <cell r="AB37">
            <v>0.45759798303919319</v>
          </cell>
          <cell r="AC37">
            <v>0.68109404442414212</v>
          </cell>
          <cell r="AD37">
            <v>0.8228712416800551</v>
          </cell>
          <cell r="AE37">
            <v>0.82844089091947459</v>
          </cell>
          <cell r="AF37">
            <v>0.9096567871623551</v>
          </cell>
          <cell r="AG37">
            <v>0.91759936043855639</v>
          </cell>
          <cell r="AH37">
            <v>0.89235676045107648</v>
          </cell>
          <cell r="AI37">
            <v>0.91794666818934501</v>
          </cell>
          <cell r="AJ37">
            <v>0.95755740888838115</v>
          </cell>
          <cell r="AK37">
            <v>0.97045297769602212</v>
          </cell>
        </row>
        <row r="38">
          <cell r="A38">
            <v>360000</v>
          </cell>
          <cell r="Z38">
            <v>0.41767288693743138</v>
          </cell>
          <cell r="AB38">
            <v>0.52269080907632359</v>
          </cell>
          <cell r="AC38">
            <v>0.76800091360703482</v>
          </cell>
          <cell r="AD38">
            <v>0.8656759238007804</v>
          </cell>
          <cell r="AE38">
            <v>0.86025128498001147</v>
          </cell>
          <cell r="AF38">
            <v>0.93352749700188453</v>
          </cell>
          <cell r="AG38">
            <v>0.93507309273640937</v>
          </cell>
          <cell r="AH38">
            <v>0.92003645062079964</v>
          </cell>
          <cell r="AI38">
            <v>0.9367898132815623</v>
          </cell>
          <cell r="AJ38">
            <v>0.97292356906203592</v>
          </cell>
          <cell r="AK38">
            <v>0.98252471832605193</v>
          </cell>
        </row>
        <row r="39">
          <cell r="A39">
            <v>370000</v>
          </cell>
          <cell r="Z39">
            <v>0.47941822173435783</v>
          </cell>
          <cell r="AB39">
            <v>0.60440064176025665</v>
          </cell>
          <cell r="AC39">
            <v>0.82898418317821043</v>
          </cell>
          <cell r="AD39">
            <v>0.89384897865503787</v>
          </cell>
          <cell r="AE39">
            <v>0.88949171901770419</v>
          </cell>
          <cell r="AF39">
            <v>0.95528524927188629</v>
          </cell>
          <cell r="AG39">
            <v>0.94952032891731386</v>
          </cell>
          <cell r="AH39">
            <v>0.94446975737555527</v>
          </cell>
          <cell r="AI39">
            <v>0.9524353337520699</v>
          </cell>
          <cell r="AJ39">
            <v>0.98417685365017704</v>
          </cell>
          <cell r="AK39">
            <v>0.99189468843412276</v>
          </cell>
        </row>
        <row r="40">
          <cell r="A40">
            <v>380000</v>
          </cell>
          <cell r="Z40">
            <v>0.54308452250274419</v>
          </cell>
          <cell r="AB40">
            <v>0.69545037818015132</v>
          </cell>
          <cell r="AC40">
            <v>0.86524296237081022</v>
          </cell>
          <cell r="AD40">
            <v>0.91668579297681896</v>
          </cell>
          <cell r="AE40">
            <v>0.91462021701884633</v>
          </cell>
          <cell r="AF40">
            <v>0.96899091999314713</v>
          </cell>
          <cell r="AG40">
            <v>0.96276838739150294</v>
          </cell>
          <cell r="AH40">
            <v>0.96024604169039751</v>
          </cell>
          <cell r="AI40">
            <v>0.96779535202421063</v>
          </cell>
          <cell r="AJ40">
            <v>0.99257397463726726</v>
          </cell>
          <cell r="AK40">
            <v>0.99637847781099098</v>
          </cell>
        </row>
        <row r="41">
          <cell r="A41">
            <v>390000</v>
          </cell>
          <cell r="Z41">
            <v>0.6374862788144896</v>
          </cell>
          <cell r="AB41">
            <v>0.76157460462984183</v>
          </cell>
          <cell r="AC41">
            <v>0.89522069319933761</v>
          </cell>
          <cell r="AD41">
            <v>0.93602249254073899</v>
          </cell>
          <cell r="AE41">
            <v>0.9379782981153626</v>
          </cell>
          <cell r="AF41">
            <v>0.97955570784078583</v>
          </cell>
          <cell r="AG41">
            <v>0.97567382366377342</v>
          </cell>
          <cell r="AH41">
            <v>0.97476933591525228</v>
          </cell>
          <cell r="AI41">
            <v>0.98115685490778282</v>
          </cell>
          <cell r="AJ41">
            <v>0.9977721923911802</v>
          </cell>
          <cell r="AK41">
            <v>0.99925270177052194</v>
          </cell>
        </row>
        <row r="42">
          <cell r="A42">
            <v>400000</v>
          </cell>
          <cell r="Z42">
            <v>0.72667398463227217</v>
          </cell>
          <cell r="AB42">
            <v>0.80328902131560853</v>
          </cell>
          <cell r="AC42">
            <v>0.91697596071489751</v>
          </cell>
          <cell r="AD42">
            <v>0.95249024558182238</v>
          </cell>
          <cell r="AE42">
            <v>0.95613934894346087</v>
          </cell>
          <cell r="AF42">
            <v>0.98869282165495975</v>
          </cell>
          <cell r="AG42">
            <v>0.98606669712197348</v>
          </cell>
          <cell r="AH42">
            <v>0.98832441052511677</v>
          </cell>
          <cell r="AI42">
            <v>0.99183463712670583</v>
          </cell>
          <cell r="AJ42">
            <v>0.99954301382383182</v>
          </cell>
          <cell r="AK42">
            <v>1</v>
          </cell>
        </row>
        <row r="43">
          <cell r="A43">
            <v>410000</v>
          </cell>
          <cell r="Z43">
            <v>0.78128430296377605</v>
          </cell>
          <cell r="AB43">
            <v>0.83428833371533351</v>
          </cell>
          <cell r="AC43">
            <v>0.93644721064352199</v>
          </cell>
          <cell r="AD43">
            <v>0.96453982097773694</v>
          </cell>
          <cell r="AE43">
            <v>0.97013135351227875</v>
          </cell>
          <cell r="AF43">
            <v>0.99446062475015706</v>
          </cell>
          <cell r="AG43">
            <v>0.99223389675650986</v>
          </cell>
          <cell r="AH43">
            <v>0.995500626495045</v>
          </cell>
          <cell r="AI43">
            <v>0.99771598241306458</v>
          </cell>
          <cell r="AJ43">
            <v>1</v>
          </cell>
          <cell r="AK43" t="e">
            <v>#N/A</v>
          </cell>
        </row>
        <row r="44">
          <cell r="A44">
            <v>420000</v>
          </cell>
          <cell r="Z44">
            <v>0.83863885839736552</v>
          </cell>
          <cell r="AB44">
            <v>0.86058904423561766</v>
          </cell>
          <cell r="AC44">
            <v>0.95471935133900532</v>
          </cell>
          <cell r="AD44">
            <v>0.97486802845994946</v>
          </cell>
          <cell r="AE44">
            <v>0.98092518560822384</v>
          </cell>
          <cell r="AF44">
            <v>0.99908628861858262</v>
          </cell>
          <cell r="AG44">
            <v>0.99634536317953404</v>
          </cell>
          <cell r="AH44">
            <v>0.99846223943501533</v>
          </cell>
          <cell r="AI44">
            <v>0.99960029692228625</v>
          </cell>
          <cell r="AJ44" t="e">
            <v>#N/A</v>
          </cell>
          <cell r="AK44" t="e">
            <v>#N/A</v>
          </cell>
        </row>
        <row r="45">
          <cell r="A45">
            <v>430000</v>
          </cell>
          <cell r="Z45">
            <v>0.89324917672886939</v>
          </cell>
          <cell r="AB45">
            <v>0.88637405454962181</v>
          </cell>
          <cell r="AC45">
            <v>0.97036487180951292</v>
          </cell>
          <cell r="AD45">
            <v>0.98261418407160894</v>
          </cell>
          <cell r="AE45">
            <v>0.99000571102227297</v>
          </cell>
          <cell r="AF45">
            <v>0.99982867911598428</v>
          </cell>
          <cell r="AG45">
            <v>0.99805847418912741</v>
          </cell>
          <cell r="AH45">
            <v>0.9997152295250028</v>
          </cell>
          <cell r="AI45">
            <v>1</v>
          </cell>
          <cell r="AJ45" t="e">
            <v>#N/A</v>
          </cell>
          <cell r="AK45" t="e">
            <v>#N/A</v>
          </cell>
        </row>
        <row r="46">
          <cell r="A46">
            <v>440000</v>
          </cell>
          <cell r="Z46">
            <v>0.94813391877058173</v>
          </cell>
          <cell r="AB46">
            <v>0.91055466422186571</v>
          </cell>
          <cell r="AC46">
            <v>0.98595329184034719</v>
          </cell>
          <cell r="AD46">
            <v>0.99013082396144136</v>
          </cell>
          <cell r="AE46">
            <v>0.99537407195888061</v>
          </cell>
          <cell r="AF46">
            <v>1</v>
          </cell>
          <cell r="AG46">
            <v>0.99971448149840114</v>
          </cell>
          <cell r="AH46">
            <v>1</v>
          </cell>
          <cell r="AI46" t="e">
            <v>#N/A</v>
          </cell>
          <cell r="AJ46" t="e">
            <v>#N/A</v>
          </cell>
          <cell r="AK46" t="e">
            <v>#N/A</v>
          </cell>
        </row>
        <row r="47">
          <cell r="A47">
            <v>450000</v>
          </cell>
          <cell r="Z47">
            <v>0.97420417124039516</v>
          </cell>
          <cell r="AB47">
            <v>0.93668347467338986</v>
          </cell>
          <cell r="AC47">
            <v>0.99354765031690739</v>
          </cell>
          <cell r="AD47">
            <v>0.99500803305026397</v>
          </cell>
          <cell r="AE47">
            <v>0.99840091376356366</v>
          </cell>
          <cell r="AF47" t="e">
            <v>#N/A</v>
          </cell>
          <cell r="AG47">
            <v>1</v>
          </cell>
          <cell r="AH47" t="e">
            <v>#N/A</v>
          </cell>
          <cell r="AI47" t="e">
            <v>#N/A</v>
          </cell>
          <cell r="AJ47" t="e">
            <v>#N/A</v>
          </cell>
          <cell r="AK47" t="e">
            <v>#N/A</v>
          </cell>
        </row>
        <row r="48">
          <cell r="A48">
            <v>460000</v>
          </cell>
          <cell r="Z48">
            <v>0.98710208562019763</v>
          </cell>
          <cell r="AB48">
            <v>0.95530598212239282</v>
          </cell>
          <cell r="AC48">
            <v>0.9974304802146976</v>
          </cell>
          <cell r="AD48">
            <v>0.99701629561624971</v>
          </cell>
          <cell r="AE48">
            <v>0.999543118218161</v>
          </cell>
          <cell r="AF48" t="e">
            <v>#N/A</v>
          </cell>
          <cell r="AG48" t="e">
            <v>#N/A</v>
          </cell>
          <cell r="AH48" t="e">
            <v>#N/A</v>
          </cell>
          <cell r="AI48" t="e">
            <v>#N/A</v>
          </cell>
          <cell r="AJ48" t="e">
            <v>#N/A</v>
          </cell>
          <cell r="AK48" t="e">
            <v>#N/A</v>
          </cell>
        </row>
        <row r="49">
          <cell r="A49">
            <v>470000</v>
          </cell>
          <cell r="Z49">
            <v>0.99945115257958284</v>
          </cell>
          <cell r="AB49">
            <v>0.97255328902131566</v>
          </cell>
          <cell r="AC49">
            <v>0.99937189516359271</v>
          </cell>
          <cell r="AD49">
            <v>0.99873766352995175</v>
          </cell>
          <cell r="AE49">
            <v>1</v>
          </cell>
          <cell r="AF49" t="e">
            <v>#N/A</v>
          </cell>
          <cell r="AG49" t="e">
            <v>#N/A</v>
          </cell>
          <cell r="AH49" t="e">
            <v>#N/A</v>
          </cell>
          <cell r="AI49" t="e">
            <v>#N/A</v>
          </cell>
          <cell r="AJ49" t="e">
            <v>#N/A</v>
          </cell>
          <cell r="AK49" t="e">
            <v>#N/A</v>
          </cell>
        </row>
        <row r="50">
          <cell r="A50">
            <v>480000</v>
          </cell>
          <cell r="Z50">
            <v>1</v>
          </cell>
          <cell r="AB50">
            <v>0.98831079532431809</v>
          </cell>
          <cell r="AC50">
            <v>1</v>
          </cell>
          <cell r="AD50">
            <v>0.99965572641725953</v>
          </cell>
          <cell r="AE50" t="e">
            <v>#N/A</v>
          </cell>
          <cell r="AF50" t="e">
            <v>#N/A</v>
          </cell>
          <cell r="AG50" t="e">
            <v>#N/A</v>
          </cell>
          <cell r="AH50" t="e">
            <v>#N/A</v>
          </cell>
          <cell r="AI50" t="e">
            <v>#N/A</v>
          </cell>
          <cell r="AJ50" t="e">
            <v>#N/A</v>
          </cell>
          <cell r="AK50" t="e">
            <v>#N/A</v>
          </cell>
        </row>
        <row r="51">
          <cell r="A51">
            <v>490000</v>
          </cell>
          <cell r="Z51" t="e">
            <v>#N/A</v>
          </cell>
          <cell r="AB51">
            <v>0.99553059821223933</v>
          </cell>
          <cell r="AC51" t="e">
            <v>#N/A</v>
          </cell>
          <cell r="AD51">
            <v>1</v>
          </cell>
          <cell r="AE51" t="e">
            <v>#N/A</v>
          </cell>
          <cell r="AF51" t="e">
            <v>#N/A</v>
          </cell>
          <cell r="AG51" t="e">
            <v>#N/A</v>
          </cell>
          <cell r="AH51" t="e">
            <v>#N/A</v>
          </cell>
          <cell r="AI51" t="e">
            <v>#N/A</v>
          </cell>
          <cell r="AJ51" t="e">
            <v>#N/A</v>
          </cell>
          <cell r="AK51" t="e">
            <v>#N/A</v>
          </cell>
        </row>
        <row r="52">
          <cell r="A52">
            <v>500000</v>
          </cell>
          <cell r="Z52" t="e">
            <v>#N/A</v>
          </cell>
          <cell r="AB52" t="e">
            <v>#N/A</v>
          </cell>
          <cell r="AC52" t="e">
            <v>#N/A</v>
          </cell>
          <cell r="AD52" t="e">
            <v>#N/A</v>
          </cell>
          <cell r="AE52" t="e">
            <v>#N/A</v>
          </cell>
          <cell r="AF52" t="e">
            <v>#N/A</v>
          </cell>
          <cell r="AG52" t="e">
            <v>#N/A</v>
          </cell>
          <cell r="AH52" t="e">
            <v>#N/A</v>
          </cell>
          <cell r="AI52" t="e">
            <v>#N/A</v>
          </cell>
          <cell r="AJ52" t="e">
            <v>#N/A</v>
          </cell>
          <cell r="AK52" t="e">
            <v>#N/A</v>
          </cell>
        </row>
      </sheetData>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AE822-B814-46BC-9F21-D423DB02A854}">
  <dimension ref="A1:C18"/>
  <sheetViews>
    <sheetView showGridLines="0" zoomScaleNormal="100" workbookViewId="0">
      <selection activeCell="C8" sqref="C8"/>
    </sheetView>
  </sheetViews>
  <sheetFormatPr defaultRowHeight="15" x14ac:dyDescent="0.25"/>
  <cols>
    <col min="1" max="1" width="23.5703125" bestFit="1" customWidth="1"/>
    <col min="2" max="2" width="14.140625" bestFit="1" customWidth="1"/>
    <col min="3" max="3" width="157.28515625" bestFit="1" customWidth="1"/>
  </cols>
  <sheetData>
    <row r="1" spans="1:3" s="1" customFormat="1" x14ac:dyDescent="0.25">
      <c r="A1" s="94" t="s">
        <v>101</v>
      </c>
      <c r="B1" s="94"/>
      <c r="C1" s="94"/>
    </row>
    <row r="2" spans="1:3" s="1" customFormat="1" ht="27.75" customHeight="1" x14ac:dyDescent="0.25">
      <c r="A2" s="93" t="s">
        <v>102</v>
      </c>
      <c r="B2" s="91"/>
      <c r="C2" s="91"/>
    </row>
    <row r="3" spans="1:3" s="1" customFormat="1" ht="15.75" thickBot="1" x14ac:dyDescent="0.3">
      <c r="A3" s="70" t="s">
        <v>12</v>
      </c>
      <c r="B3" s="69" t="s">
        <v>13</v>
      </c>
      <c r="C3" s="71" t="s">
        <v>14</v>
      </c>
    </row>
    <row r="4" spans="1:3" ht="15.75" thickBot="1" x14ac:dyDescent="0.3">
      <c r="A4" s="83" t="s">
        <v>11</v>
      </c>
      <c r="B4" s="56">
        <v>1</v>
      </c>
      <c r="C4" s="72" t="s">
        <v>9</v>
      </c>
    </row>
    <row r="5" spans="1:3" ht="15.75" thickBot="1" x14ac:dyDescent="0.3">
      <c r="A5" s="84" t="s">
        <v>18</v>
      </c>
      <c r="B5" s="56">
        <v>2</v>
      </c>
      <c r="C5" s="72" t="s">
        <v>105</v>
      </c>
    </row>
    <row r="6" spans="1:3" x14ac:dyDescent="0.25">
      <c r="A6" s="88" t="s">
        <v>10</v>
      </c>
      <c r="B6" s="57">
        <v>3.1</v>
      </c>
      <c r="C6" s="73" t="s">
        <v>108</v>
      </c>
    </row>
    <row r="7" spans="1:3" x14ac:dyDescent="0.25">
      <c r="A7" s="89"/>
      <c r="B7" s="59">
        <v>3.2</v>
      </c>
      <c r="C7" s="74" t="s">
        <v>109</v>
      </c>
    </row>
    <row r="8" spans="1:3" x14ac:dyDescent="0.25">
      <c r="A8" s="89"/>
      <c r="B8" s="59">
        <v>4</v>
      </c>
      <c r="C8" s="74" t="s">
        <v>15</v>
      </c>
    </row>
    <row r="9" spans="1:3" x14ac:dyDescent="0.25">
      <c r="A9" s="89"/>
      <c r="B9" s="59">
        <v>5.0999999999999996</v>
      </c>
      <c r="C9" s="74" t="s">
        <v>103</v>
      </c>
    </row>
    <row r="10" spans="1:3" s="1" customFormat="1" x14ac:dyDescent="0.25">
      <c r="A10" s="89"/>
      <c r="B10" s="59">
        <v>5.2</v>
      </c>
      <c r="C10" s="74" t="s">
        <v>16</v>
      </c>
    </row>
    <row r="11" spans="1:3" x14ac:dyDescent="0.25">
      <c r="A11" s="89"/>
      <c r="B11" s="91" t="s">
        <v>94</v>
      </c>
      <c r="C11" s="75" t="s">
        <v>107</v>
      </c>
    </row>
    <row r="12" spans="1:3" s="1" customFormat="1" x14ac:dyDescent="0.25">
      <c r="A12" s="89"/>
      <c r="B12" s="91"/>
      <c r="C12" s="74" t="s">
        <v>110</v>
      </c>
    </row>
    <row r="13" spans="1:3" s="1" customFormat="1" x14ac:dyDescent="0.25">
      <c r="A13" s="89"/>
      <c r="B13" s="91"/>
      <c r="C13" s="74" t="s">
        <v>104</v>
      </c>
    </row>
    <row r="14" spans="1:3" s="1" customFormat="1" x14ac:dyDescent="0.25">
      <c r="A14" s="89"/>
      <c r="B14" s="91"/>
      <c r="C14" s="74" t="s">
        <v>93</v>
      </c>
    </row>
    <row r="15" spans="1:3" s="1" customFormat="1" x14ac:dyDescent="0.25">
      <c r="A15" s="89"/>
      <c r="B15" s="91"/>
      <c r="C15" s="74" t="s">
        <v>90</v>
      </c>
    </row>
    <row r="16" spans="1:3" s="1" customFormat="1" ht="15.75" thickBot="1" x14ac:dyDescent="0.3">
      <c r="A16" s="90"/>
      <c r="B16" s="92"/>
      <c r="C16" s="76" t="s">
        <v>99</v>
      </c>
    </row>
    <row r="17" spans="1:3" ht="15.75" thickBot="1" x14ac:dyDescent="0.3">
      <c r="A17" s="85" t="s">
        <v>106</v>
      </c>
      <c r="B17" s="56">
        <v>6</v>
      </c>
      <c r="C17" s="72" t="s">
        <v>17</v>
      </c>
    </row>
    <row r="18" spans="1:3" ht="15.75" thickBot="1" x14ac:dyDescent="0.3">
      <c r="A18" s="86" t="s">
        <v>69</v>
      </c>
      <c r="B18" s="77" t="s">
        <v>94</v>
      </c>
      <c r="C18" s="78" t="s">
        <v>100</v>
      </c>
    </row>
  </sheetData>
  <mergeCells count="4">
    <mergeCell ref="A6:A16"/>
    <mergeCell ref="B11:B16"/>
    <mergeCell ref="A2:C2"/>
    <mergeCell ref="A1:C1"/>
  </mergeCells>
  <hyperlinks>
    <hyperlink ref="C4" location="'Elec. Demand Fig. 1'!A1" display=" Daily actual and weather corrected transmission system demands with triad avoidance estimates. ​" xr:uid="{AE3F3099-50B1-447D-983F-749DA23430C9}"/>
    <hyperlink ref="C5" location="'Triad avoidance Fig. 2'!A1" display="Daily actual and seasonal normal temperature for winter 2018/19 and 2019/20 alongside the date of the three Triads, and our esimtates of Triad avoidance for each of these. " xr:uid="{12B18998-D8C3-44CD-9CCF-54DB6221E7D5}"/>
    <hyperlink ref="C6" location="'Elec. Supply Fig. 3.1'!A1" display="Percentage of energy provided by each fuel type over winter 2018/19 (transmission connected)" xr:uid="{4EDD4632-226B-426F-B8F6-A145C879D5D8}"/>
    <hyperlink ref="C7" location="'Elec. Supply Fig 3.2.'!A1" display="Percentage of energy provided by each fuel type over winter 2019/20 (transmission connected)" xr:uid="{91B230C2-CC6D-4766-8428-6B6CD165C62D}"/>
    <hyperlink ref="C8" location="'Elec. Supply Fig. 4'!A1" display="GB and European baseload prices for winter 2019/20" xr:uid="{1531D286-1D0E-44DC-BE73-16F217AFD92A}"/>
    <hyperlink ref="C9" location="'Elec. Supply Fig. 5.1 and 5.2'!A1" display="IFA, BriNed and Nemo Link flows at peak times" xr:uid="{6DA1127B-24BD-4E27-B39A-5CF42522D921}"/>
    <hyperlink ref="C10" location="'Elec. Supply Fig. 5.1 and 5.2'!A1" display="Moyle and EWIC flows at peak times" xr:uid="{1A5C395D-EE1C-4033-8EDE-CF6AE1AF0D3F}"/>
    <hyperlink ref="C12" location="'Additional data breakdown rates'!A1" display="Breakdown rates" xr:uid="{697AA78A-6AFB-4442-B400-5A36198BFBAC}"/>
    <hyperlink ref="C13" location="'Additional data coal vs. gas'!A1" display="Clean speak spreads and clean dark sprads for winter 2019/20" xr:uid="{8594247B-33ED-4909-8BFB-E374F1B2EB83}"/>
    <hyperlink ref="C14" location="'Additional data actualforecast'!A1" display="Actual vs. forecast generation " xr:uid="{D03E03A7-3210-4C9A-9CCD-A668A85E9379}"/>
    <hyperlink ref="C15" location="'Additional data generationouput'!A1" display="Generation output by fuel type" xr:uid="{CE930B51-2845-44D8-B35B-47F55F776E82}"/>
    <hyperlink ref="C16" location="'Additional data wind vs. gas'!A1" display="Load factors or wind generation for electricity and gas - fired genreation in winter 2019/20" xr:uid="{09C66265-D4D1-4F02-8D99-47C993483F8C}"/>
    <hyperlink ref="C17" location="'Operational commentary Fig.6'!A1" display="Inertia history load duration from 2008 to 2019 " xr:uid="{194B3764-47DE-44BC-AD05-DA767C4A286C}"/>
    <hyperlink ref="C18" location="'Carbon Intensity'!A1" display="Carbon intensity" xr:uid="{5ED02469-D6A6-4FC5-9C59-FE58BEE639F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510E5-6A42-49E9-BC76-951D517C97CF}">
  <sheetPr>
    <tabColor rgb="FF92D050"/>
  </sheetPr>
  <dimension ref="A1"/>
  <sheetViews>
    <sheetView showGridLines="0" zoomScale="85" zoomScaleNormal="85" workbookViewId="0"/>
  </sheetViews>
  <sheetFormatPr defaultRowHeight="15" x14ac:dyDescent="0.25"/>
  <cols>
    <col min="1" max="16384" width="9.140625" style="37"/>
  </cols>
  <sheetData>
    <row r="1" spans="1:1" s="4" customFormat="1" x14ac:dyDescent="0.25">
      <c r="A1" s="4" t="s">
        <v>74</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2583B-11FA-438A-8A5A-A050DCFF4F4B}">
  <sheetPr>
    <tabColor rgb="FF92D050"/>
  </sheetPr>
  <dimension ref="A1:L157"/>
  <sheetViews>
    <sheetView workbookViewId="0">
      <selection activeCell="B12" sqref="B12"/>
    </sheetView>
  </sheetViews>
  <sheetFormatPr defaultRowHeight="15" x14ac:dyDescent="0.25"/>
  <cols>
    <col min="1" max="1" width="17.7109375" style="1" customWidth="1"/>
    <col min="2" max="11" width="9.140625" style="1"/>
    <col min="12" max="12" width="16.7109375" style="1" customWidth="1"/>
  </cols>
  <sheetData>
    <row r="1" spans="1:12" s="29" customFormat="1" ht="16.5" thickBot="1" x14ac:dyDescent="0.3">
      <c r="A1" s="29" t="s">
        <v>78</v>
      </c>
    </row>
    <row r="2" spans="1:12" ht="15.75" thickBot="1" x14ac:dyDescent="0.3">
      <c r="A2" s="48" t="s">
        <v>53</v>
      </c>
      <c r="B2" s="51" t="s">
        <v>49</v>
      </c>
      <c r="C2" s="51" t="s">
        <v>75</v>
      </c>
      <c r="D2" s="51" t="s">
        <v>48</v>
      </c>
      <c r="E2" s="51" t="s">
        <v>76</v>
      </c>
      <c r="F2" s="51" t="s">
        <v>46</v>
      </c>
      <c r="G2" s="51" t="s">
        <v>77</v>
      </c>
      <c r="H2" s="51" t="s">
        <v>44</v>
      </c>
      <c r="I2" s="51" t="s">
        <v>43</v>
      </c>
      <c r="J2" s="51" t="s">
        <v>42</v>
      </c>
      <c r="K2" s="51" t="s">
        <v>41</v>
      </c>
      <c r="L2" s="52" t="s">
        <v>40</v>
      </c>
    </row>
    <row r="3" spans="1:12" x14ac:dyDescent="0.25">
      <c r="A3" s="79">
        <v>43765</v>
      </c>
      <c r="B3" s="31">
        <v>222772</v>
      </c>
      <c r="C3" s="31">
        <v>0</v>
      </c>
      <c r="D3" s="80">
        <v>8923.5</v>
      </c>
      <c r="E3" s="31">
        <v>169815</v>
      </c>
      <c r="F3" s="31">
        <v>187992</v>
      </c>
      <c r="G3" s="31">
        <v>4933</v>
      </c>
      <c r="H3" s="31">
        <v>10140</v>
      </c>
      <c r="I3" s="31">
        <v>228.5</v>
      </c>
      <c r="J3" s="31">
        <v>3037.5</v>
      </c>
      <c r="K3" s="31">
        <v>40060.5</v>
      </c>
      <c r="L3" s="11">
        <v>59314</v>
      </c>
    </row>
    <row r="4" spans="1:12" x14ac:dyDescent="0.25">
      <c r="A4" s="79">
        <v>43766</v>
      </c>
      <c r="B4" s="31">
        <v>463099.5</v>
      </c>
      <c r="C4" s="31">
        <v>0</v>
      </c>
      <c r="D4" s="80">
        <v>13708.5</v>
      </c>
      <c r="E4" s="31">
        <v>163482.5</v>
      </c>
      <c r="F4" s="31">
        <v>64140.5</v>
      </c>
      <c r="G4" s="31">
        <v>7620</v>
      </c>
      <c r="H4" s="31">
        <v>12657.5</v>
      </c>
      <c r="I4" s="31">
        <v>111</v>
      </c>
      <c r="J4" s="31">
        <v>2775.5</v>
      </c>
      <c r="K4" s="31">
        <v>36470</v>
      </c>
      <c r="L4" s="11">
        <v>61304</v>
      </c>
    </row>
    <row r="5" spans="1:12" x14ac:dyDescent="0.25">
      <c r="A5" s="79">
        <v>43767</v>
      </c>
      <c r="B5" s="31">
        <v>434275.5</v>
      </c>
      <c r="C5" s="31">
        <v>0</v>
      </c>
      <c r="D5" s="80">
        <v>12129.5</v>
      </c>
      <c r="E5" s="31">
        <v>163864.5</v>
      </c>
      <c r="F5" s="31">
        <v>101939</v>
      </c>
      <c r="G5" s="31">
        <v>5488</v>
      </c>
      <c r="H5" s="31">
        <v>11240.5</v>
      </c>
      <c r="I5" s="31">
        <v>217.5</v>
      </c>
      <c r="J5" s="31">
        <v>2864.5</v>
      </c>
      <c r="K5" s="31">
        <v>49061.5</v>
      </c>
      <c r="L5" s="11">
        <v>51181</v>
      </c>
    </row>
    <row r="6" spans="1:12" x14ac:dyDescent="0.25">
      <c r="A6" s="79">
        <v>43768</v>
      </c>
      <c r="B6" s="31">
        <v>438177.5</v>
      </c>
      <c r="C6" s="31">
        <v>0</v>
      </c>
      <c r="D6" s="80">
        <v>7993</v>
      </c>
      <c r="E6" s="31">
        <v>163812.5</v>
      </c>
      <c r="F6" s="31">
        <v>142761.5</v>
      </c>
      <c r="G6" s="31">
        <v>6644</v>
      </c>
      <c r="H6" s="31">
        <v>8350.5</v>
      </c>
      <c r="I6" s="31">
        <v>146.5</v>
      </c>
      <c r="J6" s="31">
        <v>2854</v>
      </c>
      <c r="K6" s="31">
        <v>56092.5</v>
      </c>
      <c r="L6" s="11">
        <v>21402</v>
      </c>
    </row>
    <row r="7" spans="1:12" x14ac:dyDescent="0.25">
      <c r="A7" s="79">
        <v>43769</v>
      </c>
      <c r="B7" s="31">
        <v>423878</v>
      </c>
      <c r="C7" s="31">
        <v>0</v>
      </c>
      <c r="D7" s="80">
        <v>3788.5</v>
      </c>
      <c r="E7" s="31">
        <v>161518.5</v>
      </c>
      <c r="F7" s="31">
        <v>150792.5</v>
      </c>
      <c r="G7" s="31">
        <v>7891</v>
      </c>
      <c r="H7" s="31">
        <v>8410.5</v>
      </c>
      <c r="I7" s="31">
        <v>27</v>
      </c>
      <c r="J7" s="31">
        <v>2764.5</v>
      </c>
      <c r="K7" s="31">
        <v>56593.5</v>
      </c>
      <c r="L7" s="11">
        <v>35165</v>
      </c>
    </row>
    <row r="8" spans="1:12" x14ac:dyDescent="0.25">
      <c r="A8" s="79">
        <v>43770</v>
      </c>
      <c r="B8" s="31">
        <v>316571.5</v>
      </c>
      <c r="C8" s="31">
        <v>0</v>
      </c>
      <c r="D8" s="80">
        <v>14473</v>
      </c>
      <c r="E8" s="31">
        <v>159371</v>
      </c>
      <c r="F8" s="31">
        <v>154361</v>
      </c>
      <c r="G8" s="31">
        <v>5364</v>
      </c>
      <c r="H8" s="31">
        <v>9355.5</v>
      </c>
      <c r="I8" s="31">
        <v>32</v>
      </c>
      <c r="J8" s="31">
        <v>2817</v>
      </c>
      <c r="K8" s="31">
        <v>54490.5</v>
      </c>
      <c r="L8" s="11">
        <v>82626</v>
      </c>
    </row>
    <row r="9" spans="1:12" x14ac:dyDescent="0.25">
      <c r="A9" s="79">
        <v>43771</v>
      </c>
      <c r="B9" s="31">
        <v>212982</v>
      </c>
      <c r="C9" s="31">
        <v>0</v>
      </c>
      <c r="D9" s="80">
        <v>9632</v>
      </c>
      <c r="E9" s="31">
        <v>161642</v>
      </c>
      <c r="F9" s="31">
        <v>175703.5</v>
      </c>
      <c r="G9" s="31">
        <v>6116</v>
      </c>
      <c r="H9" s="31">
        <v>10746.5</v>
      </c>
      <c r="I9" s="31">
        <v>71</v>
      </c>
      <c r="J9" s="31">
        <v>2822</v>
      </c>
      <c r="K9" s="31">
        <v>50633.5</v>
      </c>
      <c r="L9" s="11">
        <v>83132</v>
      </c>
    </row>
    <row r="10" spans="1:12" x14ac:dyDescent="0.25">
      <c r="A10" s="79">
        <v>43772</v>
      </c>
      <c r="B10" s="31">
        <v>280508.5</v>
      </c>
      <c r="C10" s="31">
        <v>0</v>
      </c>
      <c r="D10" s="80">
        <v>17357.5</v>
      </c>
      <c r="E10" s="31">
        <v>163486.5</v>
      </c>
      <c r="F10" s="31">
        <v>101831</v>
      </c>
      <c r="G10" s="31">
        <v>4768</v>
      </c>
      <c r="H10" s="31">
        <v>11308.5</v>
      </c>
      <c r="I10" s="31">
        <v>18</v>
      </c>
      <c r="J10" s="31">
        <v>2702</v>
      </c>
      <c r="K10" s="31">
        <v>52614</v>
      </c>
      <c r="L10" s="11">
        <v>81763</v>
      </c>
    </row>
    <row r="11" spans="1:12" x14ac:dyDescent="0.25">
      <c r="A11" s="79">
        <v>43773</v>
      </c>
      <c r="B11" s="31">
        <v>348789</v>
      </c>
      <c r="C11" s="31">
        <v>0</v>
      </c>
      <c r="D11" s="80">
        <v>37298.5</v>
      </c>
      <c r="E11" s="31">
        <v>162484.5</v>
      </c>
      <c r="F11" s="31">
        <v>104683.5</v>
      </c>
      <c r="G11" s="31">
        <v>3753</v>
      </c>
      <c r="H11" s="31">
        <v>9274.5</v>
      </c>
      <c r="I11" s="31">
        <v>12.5</v>
      </c>
      <c r="J11" s="31">
        <v>2741.5</v>
      </c>
      <c r="K11" s="31">
        <v>58361.5</v>
      </c>
      <c r="L11" s="11">
        <v>85673</v>
      </c>
    </row>
    <row r="12" spans="1:12" x14ac:dyDescent="0.25">
      <c r="A12" s="79">
        <v>43774</v>
      </c>
      <c r="B12" s="31">
        <v>375143.5</v>
      </c>
      <c r="C12" s="31">
        <v>0</v>
      </c>
      <c r="D12" s="80">
        <v>32946</v>
      </c>
      <c r="E12" s="31">
        <v>162300</v>
      </c>
      <c r="F12" s="31">
        <v>126624.5</v>
      </c>
      <c r="G12" s="31">
        <v>3666</v>
      </c>
      <c r="H12" s="31">
        <v>8811.5</v>
      </c>
      <c r="I12" s="31">
        <v>1.5</v>
      </c>
      <c r="J12" s="31">
        <v>2888</v>
      </c>
      <c r="K12" s="31">
        <v>59135.5</v>
      </c>
      <c r="L12" s="11">
        <v>56297</v>
      </c>
    </row>
    <row r="13" spans="1:12" x14ac:dyDescent="0.25">
      <c r="A13" s="79">
        <v>43775</v>
      </c>
      <c r="B13" s="31">
        <v>467511.5</v>
      </c>
      <c r="C13" s="31">
        <v>0</v>
      </c>
      <c r="D13" s="80">
        <v>37187.5</v>
      </c>
      <c r="E13" s="31">
        <v>162953</v>
      </c>
      <c r="F13" s="31">
        <v>40368</v>
      </c>
      <c r="G13" s="31">
        <v>8378</v>
      </c>
      <c r="H13" s="31">
        <v>10763.5</v>
      </c>
      <c r="I13" s="31">
        <v>1215</v>
      </c>
      <c r="J13" s="31">
        <v>3171.5</v>
      </c>
      <c r="K13" s="31">
        <v>58546.5</v>
      </c>
      <c r="L13" s="11">
        <v>79363</v>
      </c>
    </row>
    <row r="14" spans="1:12" x14ac:dyDescent="0.25">
      <c r="A14" s="79">
        <v>43776</v>
      </c>
      <c r="B14" s="31">
        <v>309705.5</v>
      </c>
      <c r="C14" s="31">
        <v>0</v>
      </c>
      <c r="D14" s="80">
        <v>33998.5</v>
      </c>
      <c r="E14" s="31">
        <v>162424.5</v>
      </c>
      <c r="F14" s="31">
        <v>186624</v>
      </c>
      <c r="G14" s="31">
        <v>2451</v>
      </c>
      <c r="H14" s="31">
        <v>8509.5</v>
      </c>
      <c r="I14" s="31">
        <v>53.5</v>
      </c>
      <c r="J14" s="31">
        <v>2834</v>
      </c>
      <c r="K14" s="31">
        <v>59061.5</v>
      </c>
      <c r="L14" s="11">
        <v>71569</v>
      </c>
    </row>
    <row r="15" spans="1:12" x14ac:dyDescent="0.25">
      <c r="A15" s="79">
        <v>43777</v>
      </c>
      <c r="B15" s="31">
        <v>403418.5</v>
      </c>
      <c r="C15" s="31">
        <v>0</v>
      </c>
      <c r="D15" s="80">
        <v>30842.5</v>
      </c>
      <c r="E15" s="31">
        <v>162521</v>
      </c>
      <c r="F15" s="31">
        <v>116492.5</v>
      </c>
      <c r="G15" s="31">
        <v>6476</v>
      </c>
      <c r="H15" s="31">
        <v>9084.5</v>
      </c>
      <c r="I15" s="31">
        <v>24.5</v>
      </c>
      <c r="J15" s="31">
        <v>2990.5</v>
      </c>
      <c r="K15" s="31">
        <v>61024.5</v>
      </c>
      <c r="L15" s="11">
        <v>61688</v>
      </c>
    </row>
    <row r="16" spans="1:12" x14ac:dyDescent="0.25">
      <c r="A16" s="79">
        <v>43778</v>
      </c>
      <c r="B16" s="31">
        <v>337971</v>
      </c>
      <c r="C16" s="31">
        <v>0</v>
      </c>
      <c r="D16" s="80">
        <v>19162.5</v>
      </c>
      <c r="E16" s="31">
        <v>162037.5</v>
      </c>
      <c r="F16" s="31">
        <v>119613.5</v>
      </c>
      <c r="G16" s="31">
        <v>3711</v>
      </c>
      <c r="H16" s="31">
        <v>8846.5</v>
      </c>
      <c r="I16" s="31">
        <v>28.5</v>
      </c>
      <c r="J16" s="31">
        <v>2812</v>
      </c>
      <c r="K16" s="31">
        <v>51527</v>
      </c>
      <c r="L16" s="11">
        <v>98047</v>
      </c>
    </row>
    <row r="17" spans="1:12" x14ac:dyDescent="0.25">
      <c r="A17" s="79">
        <v>43779</v>
      </c>
      <c r="B17" s="31">
        <v>336173</v>
      </c>
      <c r="C17" s="31">
        <v>0</v>
      </c>
      <c r="D17" s="31">
        <v>15530</v>
      </c>
      <c r="E17" s="31">
        <v>158395</v>
      </c>
      <c r="F17" s="31">
        <v>86798.5</v>
      </c>
      <c r="G17" s="31">
        <v>4464</v>
      </c>
      <c r="H17" s="31">
        <v>8344</v>
      </c>
      <c r="I17" s="31">
        <v>18.5</v>
      </c>
      <c r="J17" s="31">
        <v>2826.5</v>
      </c>
      <c r="K17" s="31">
        <v>59198</v>
      </c>
      <c r="L17" s="11">
        <v>91017</v>
      </c>
    </row>
    <row r="18" spans="1:12" x14ac:dyDescent="0.25">
      <c r="A18" s="79">
        <v>43780</v>
      </c>
      <c r="B18" s="31">
        <v>249602</v>
      </c>
      <c r="C18" s="31">
        <v>0</v>
      </c>
      <c r="D18" s="80">
        <v>31512</v>
      </c>
      <c r="E18" s="31">
        <v>149522</v>
      </c>
      <c r="F18" s="31">
        <v>237321</v>
      </c>
      <c r="G18" s="31">
        <v>4837</v>
      </c>
      <c r="H18" s="31">
        <v>8264.5</v>
      </c>
      <c r="I18" s="31">
        <v>25.5</v>
      </c>
      <c r="J18" s="31">
        <v>2911</v>
      </c>
      <c r="K18" s="31">
        <v>61908</v>
      </c>
      <c r="L18" s="11">
        <v>71738</v>
      </c>
    </row>
    <row r="19" spans="1:12" x14ac:dyDescent="0.25">
      <c r="A19" s="79">
        <v>43781</v>
      </c>
      <c r="B19" s="31">
        <v>287730.5</v>
      </c>
      <c r="C19" s="31">
        <v>0</v>
      </c>
      <c r="D19" s="80">
        <v>29793</v>
      </c>
      <c r="E19" s="31">
        <v>148721</v>
      </c>
      <c r="F19" s="31">
        <v>235045.5</v>
      </c>
      <c r="G19" s="31">
        <v>5013</v>
      </c>
      <c r="H19" s="31">
        <v>9193.5</v>
      </c>
      <c r="I19" s="31">
        <v>403</v>
      </c>
      <c r="J19" s="31">
        <v>2987.5</v>
      </c>
      <c r="K19" s="31">
        <v>56298.5</v>
      </c>
      <c r="L19" s="11">
        <v>65934</v>
      </c>
    </row>
    <row r="20" spans="1:12" x14ac:dyDescent="0.25">
      <c r="A20" s="79">
        <v>43782</v>
      </c>
      <c r="B20" s="31">
        <v>436537</v>
      </c>
      <c r="C20" s="31">
        <v>0</v>
      </c>
      <c r="D20" s="80">
        <v>62900</v>
      </c>
      <c r="E20" s="31">
        <v>146731.5</v>
      </c>
      <c r="F20" s="31">
        <v>85811.5</v>
      </c>
      <c r="G20" s="31">
        <v>6182</v>
      </c>
      <c r="H20" s="31">
        <v>10053</v>
      </c>
      <c r="I20" s="31">
        <v>1293</v>
      </c>
      <c r="J20" s="31">
        <v>3773</v>
      </c>
      <c r="K20" s="31">
        <v>58659.5</v>
      </c>
      <c r="L20" s="11">
        <v>73326</v>
      </c>
    </row>
    <row r="21" spans="1:12" x14ac:dyDescent="0.25">
      <c r="A21" s="79">
        <v>43783</v>
      </c>
      <c r="B21" s="31">
        <v>378017</v>
      </c>
      <c r="C21" s="31">
        <v>0</v>
      </c>
      <c r="D21" s="80">
        <v>48638</v>
      </c>
      <c r="E21" s="31">
        <v>134701.5</v>
      </c>
      <c r="F21" s="31">
        <v>185833.5</v>
      </c>
      <c r="G21" s="31">
        <v>5464</v>
      </c>
      <c r="H21" s="31">
        <v>7599</v>
      </c>
      <c r="I21" s="31">
        <v>427.5</v>
      </c>
      <c r="J21" s="31">
        <v>3712</v>
      </c>
      <c r="K21" s="31">
        <v>67055.5</v>
      </c>
      <c r="L21" s="11">
        <v>51239</v>
      </c>
    </row>
    <row r="22" spans="1:12" x14ac:dyDescent="0.25">
      <c r="A22" s="79">
        <v>43784</v>
      </c>
      <c r="B22" s="31">
        <v>376234</v>
      </c>
      <c r="C22" s="31">
        <v>0</v>
      </c>
      <c r="D22" s="80">
        <v>50994.5</v>
      </c>
      <c r="E22" s="31">
        <v>134843.5</v>
      </c>
      <c r="F22" s="31">
        <v>181659.5</v>
      </c>
      <c r="G22" s="31">
        <v>2916</v>
      </c>
      <c r="H22" s="31">
        <v>7231.5</v>
      </c>
      <c r="I22" s="31">
        <v>141</v>
      </c>
      <c r="J22" s="31">
        <v>3763</v>
      </c>
      <c r="K22" s="31">
        <v>68663.5</v>
      </c>
      <c r="L22" s="11">
        <v>45926</v>
      </c>
    </row>
    <row r="23" spans="1:12" x14ac:dyDescent="0.25">
      <c r="A23" s="79">
        <v>43785</v>
      </c>
      <c r="B23" s="31">
        <v>435514</v>
      </c>
      <c r="C23" s="31">
        <v>0</v>
      </c>
      <c r="D23" s="80">
        <v>33548</v>
      </c>
      <c r="E23" s="31">
        <v>137950.5</v>
      </c>
      <c r="F23" s="31">
        <v>47037</v>
      </c>
      <c r="G23" s="31">
        <v>6064</v>
      </c>
      <c r="H23" s="31">
        <v>6846.5</v>
      </c>
      <c r="I23" s="31">
        <v>179</v>
      </c>
      <c r="J23" s="31">
        <v>3640</v>
      </c>
      <c r="K23" s="31">
        <v>52184.5</v>
      </c>
      <c r="L23" s="11">
        <v>90638</v>
      </c>
    </row>
    <row r="24" spans="1:12" x14ac:dyDescent="0.25">
      <c r="A24" s="79">
        <v>43786</v>
      </c>
      <c r="B24" s="31">
        <v>422042.5</v>
      </c>
      <c r="C24" s="31">
        <v>0</v>
      </c>
      <c r="D24" s="80">
        <v>27788.5</v>
      </c>
      <c r="E24" s="31">
        <v>137811.5</v>
      </c>
      <c r="F24" s="31">
        <v>56472.5</v>
      </c>
      <c r="G24" s="31">
        <v>3897</v>
      </c>
      <c r="H24" s="31">
        <v>5126</v>
      </c>
      <c r="I24" s="31">
        <v>26.5</v>
      </c>
      <c r="J24" s="31">
        <v>3567.5</v>
      </c>
      <c r="K24" s="31">
        <v>52418.5</v>
      </c>
      <c r="L24" s="11">
        <v>93380</v>
      </c>
    </row>
    <row r="25" spans="1:12" x14ac:dyDescent="0.25">
      <c r="A25" s="79">
        <v>43787</v>
      </c>
      <c r="B25" s="31">
        <v>467039</v>
      </c>
      <c r="C25" s="31">
        <v>0</v>
      </c>
      <c r="D25" s="80">
        <v>48779</v>
      </c>
      <c r="E25" s="31">
        <v>147705</v>
      </c>
      <c r="F25" s="31">
        <v>107381</v>
      </c>
      <c r="G25" s="31">
        <v>5651</v>
      </c>
      <c r="H25" s="31">
        <v>5160.5</v>
      </c>
      <c r="I25" s="31">
        <v>305</v>
      </c>
      <c r="J25" s="31">
        <v>4021.5</v>
      </c>
      <c r="K25" s="31">
        <v>61427.5</v>
      </c>
      <c r="L25" s="11">
        <v>57384</v>
      </c>
    </row>
    <row r="26" spans="1:12" x14ac:dyDescent="0.25">
      <c r="A26" s="79">
        <v>43788</v>
      </c>
      <c r="B26" s="31">
        <v>509740</v>
      </c>
      <c r="C26" s="31">
        <v>0</v>
      </c>
      <c r="D26" s="80">
        <v>58144</v>
      </c>
      <c r="E26" s="31">
        <v>162029.5</v>
      </c>
      <c r="F26" s="31">
        <v>97896</v>
      </c>
      <c r="G26" s="31">
        <v>8849</v>
      </c>
      <c r="H26" s="31">
        <v>4723</v>
      </c>
      <c r="I26" s="31">
        <v>593</v>
      </c>
      <c r="J26" s="31">
        <v>3659.5</v>
      </c>
      <c r="K26" s="31">
        <v>58583.5</v>
      </c>
      <c r="L26" s="11">
        <v>49518</v>
      </c>
    </row>
    <row r="27" spans="1:12" x14ac:dyDescent="0.25">
      <c r="A27" s="79">
        <v>43789</v>
      </c>
      <c r="B27" s="31">
        <v>398560</v>
      </c>
      <c r="C27" s="31">
        <v>0</v>
      </c>
      <c r="D27" s="80">
        <v>40176</v>
      </c>
      <c r="E27" s="31">
        <v>164825.5</v>
      </c>
      <c r="F27" s="31">
        <v>216819</v>
      </c>
      <c r="G27" s="31">
        <v>1429</v>
      </c>
      <c r="H27" s="31">
        <v>3995.5</v>
      </c>
      <c r="I27" s="31">
        <v>236.5</v>
      </c>
      <c r="J27" s="31">
        <v>2906</v>
      </c>
      <c r="K27" s="31">
        <v>49373</v>
      </c>
      <c r="L27" s="11">
        <v>34518</v>
      </c>
    </row>
    <row r="28" spans="1:12" x14ac:dyDescent="0.25">
      <c r="A28" s="79">
        <v>43790</v>
      </c>
      <c r="B28" s="31">
        <v>357250</v>
      </c>
      <c r="C28" s="31">
        <v>0</v>
      </c>
      <c r="D28" s="80">
        <v>33553.5</v>
      </c>
      <c r="E28" s="31">
        <v>165101.5</v>
      </c>
      <c r="F28" s="31">
        <v>231028.5</v>
      </c>
      <c r="G28" s="31">
        <v>4005</v>
      </c>
      <c r="H28" s="31">
        <v>3542.5</v>
      </c>
      <c r="I28" s="31">
        <v>449</v>
      </c>
      <c r="J28" s="31">
        <v>3769.5</v>
      </c>
      <c r="K28" s="31">
        <v>52243</v>
      </c>
      <c r="L28" s="11">
        <v>50634</v>
      </c>
    </row>
    <row r="29" spans="1:12" x14ac:dyDescent="0.25">
      <c r="A29" s="79">
        <v>43791</v>
      </c>
      <c r="B29" s="31">
        <v>332515.5</v>
      </c>
      <c r="C29" s="31">
        <v>0</v>
      </c>
      <c r="D29" s="80">
        <v>32029</v>
      </c>
      <c r="E29" s="31">
        <v>165357.5</v>
      </c>
      <c r="F29" s="31">
        <v>178265</v>
      </c>
      <c r="G29" s="31">
        <v>4830</v>
      </c>
      <c r="H29" s="31">
        <v>3013</v>
      </c>
      <c r="I29" s="31">
        <v>93.5</v>
      </c>
      <c r="J29" s="31">
        <v>4026</v>
      </c>
      <c r="K29" s="31">
        <v>69822</v>
      </c>
      <c r="L29" s="11">
        <v>85286</v>
      </c>
    </row>
    <row r="30" spans="1:12" x14ac:dyDescent="0.25">
      <c r="A30" s="79">
        <v>43792</v>
      </c>
      <c r="B30" s="31">
        <v>270253</v>
      </c>
      <c r="C30" s="31">
        <v>0</v>
      </c>
      <c r="D30" s="80">
        <v>16668</v>
      </c>
      <c r="E30" s="31">
        <v>165556</v>
      </c>
      <c r="F30" s="31">
        <v>174196</v>
      </c>
      <c r="G30" s="31">
        <v>3462</v>
      </c>
      <c r="H30" s="31">
        <v>3308</v>
      </c>
      <c r="I30" s="31">
        <v>92</v>
      </c>
      <c r="J30" s="31">
        <v>3894</v>
      </c>
      <c r="K30" s="31">
        <v>72169</v>
      </c>
      <c r="L30" s="11">
        <v>81218</v>
      </c>
    </row>
    <row r="31" spans="1:12" x14ac:dyDescent="0.25">
      <c r="A31" s="79">
        <v>43793</v>
      </c>
      <c r="B31" s="31">
        <v>340314.5</v>
      </c>
      <c r="C31" s="31">
        <v>0</v>
      </c>
      <c r="D31" s="80">
        <v>25505</v>
      </c>
      <c r="E31" s="31">
        <v>166626.5</v>
      </c>
      <c r="F31" s="31">
        <v>70966</v>
      </c>
      <c r="G31" s="31">
        <v>3166</v>
      </c>
      <c r="H31" s="31">
        <v>3660.5</v>
      </c>
      <c r="I31" s="31">
        <v>195</v>
      </c>
      <c r="J31" s="31">
        <v>2802</v>
      </c>
      <c r="K31" s="31">
        <v>73158.5</v>
      </c>
      <c r="L31" s="11">
        <v>94907</v>
      </c>
    </row>
    <row r="32" spans="1:12" x14ac:dyDescent="0.25">
      <c r="A32" s="79">
        <v>43794</v>
      </c>
      <c r="B32" s="31">
        <v>369743</v>
      </c>
      <c r="C32" s="31">
        <v>0</v>
      </c>
      <c r="D32" s="80">
        <v>45104</v>
      </c>
      <c r="E32" s="31">
        <v>172703</v>
      </c>
      <c r="F32" s="31">
        <v>115932.5</v>
      </c>
      <c r="G32" s="31">
        <v>4602</v>
      </c>
      <c r="H32" s="31">
        <v>4809</v>
      </c>
      <c r="I32" s="31">
        <v>13</v>
      </c>
      <c r="J32" s="31">
        <v>3025</v>
      </c>
      <c r="K32" s="31">
        <v>72646</v>
      </c>
      <c r="L32" s="11">
        <v>75492</v>
      </c>
    </row>
    <row r="33" spans="1:12" x14ac:dyDescent="0.25">
      <c r="A33" s="79">
        <v>43795</v>
      </c>
      <c r="B33" s="31">
        <v>296815</v>
      </c>
      <c r="C33" s="31">
        <v>0</v>
      </c>
      <c r="D33" s="80">
        <v>39652</v>
      </c>
      <c r="E33" s="31">
        <v>175657</v>
      </c>
      <c r="F33" s="31">
        <v>171110.5</v>
      </c>
      <c r="G33" s="31">
        <v>2262</v>
      </c>
      <c r="H33" s="31">
        <v>6152.5</v>
      </c>
      <c r="I33" s="31">
        <v>20</v>
      </c>
      <c r="J33" s="31">
        <v>2885.5</v>
      </c>
      <c r="K33" s="31">
        <v>72212.5</v>
      </c>
      <c r="L33" s="11">
        <v>81570</v>
      </c>
    </row>
    <row r="34" spans="1:12" x14ac:dyDescent="0.25">
      <c r="A34" s="79">
        <v>43796</v>
      </c>
      <c r="B34" s="31">
        <v>354296.5</v>
      </c>
      <c r="C34" s="31">
        <v>0</v>
      </c>
      <c r="D34" s="80">
        <v>40906.5</v>
      </c>
      <c r="E34" s="31">
        <v>177157.5</v>
      </c>
      <c r="F34" s="31">
        <v>125081</v>
      </c>
      <c r="G34" s="31">
        <v>3369</v>
      </c>
      <c r="H34" s="31">
        <v>7156</v>
      </c>
      <c r="I34" s="31">
        <v>13</v>
      </c>
      <c r="J34" s="31">
        <v>3882</v>
      </c>
      <c r="K34" s="31">
        <v>69310.5</v>
      </c>
      <c r="L34" s="11">
        <v>89859</v>
      </c>
    </row>
    <row r="35" spans="1:12" x14ac:dyDescent="0.25">
      <c r="A35" s="79">
        <v>43797</v>
      </c>
      <c r="B35" s="31">
        <v>310450</v>
      </c>
      <c r="C35" s="31">
        <v>0</v>
      </c>
      <c r="D35" s="80">
        <v>36182.5</v>
      </c>
      <c r="E35" s="31">
        <v>176530.5</v>
      </c>
      <c r="F35" s="31">
        <v>182660.5</v>
      </c>
      <c r="G35" s="31">
        <v>4982</v>
      </c>
      <c r="H35" s="31">
        <v>9053</v>
      </c>
      <c r="I35" s="31">
        <v>647</v>
      </c>
      <c r="J35" s="31">
        <v>3234</v>
      </c>
      <c r="K35" s="31">
        <v>63702</v>
      </c>
      <c r="L35" s="11">
        <v>80671</v>
      </c>
    </row>
    <row r="36" spans="1:12" x14ac:dyDescent="0.25">
      <c r="A36" s="79">
        <v>43798</v>
      </c>
      <c r="B36" s="31">
        <v>422596.5</v>
      </c>
      <c r="C36" s="31">
        <v>0</v>
      </c>
      <c r="D36" s="80">
        <v>40296.5</v>
      </c>
      <c r="E36" s="31">
        <v>178515</v>
      </c>
      <c r="F36" s="31">
        <v>63393</v>
      </c>
      <c r="G36" s="31">
        <v>5395</v>
      </c>
      <c r="H36" s="31">
        <v>8409.5</v>
      </c>
      <c r="I36" s="31">
        <v>87</v>
      </c>
      <c r="J36" s="31">
        <v>3684.5</v>
      </c>
      <c r="K36" s="31">
        <v>73819.5</v>
      </c>
      <c r="L36" s="11">
        <v>88004</v>
      </c>
    </row>
    <row r="37" spans="1:12" x14ac:dyDescent="0.25">
      <c r="A37" s="79">
        <v>43799</v>
      </c>
      <c r="B37" s="31">
        <v>383653</v>
      </c>
      <c r="C37" s="31">
        <v>0</v>
      </c>
      <c r="D37" s="80">
        <v>24783.5</v>
      </c>
      <c r="E37" s="31">
        <v>179015.5</v>
      </c>
      <c r="F37" s="31">
        <v>48333.5</v>
      </c>
      <c r="G37" s="31">
        <v>4251</v>
      </c>
      <c r="H37" s="31">
        <v>9017.5</v>
      </c>
      <c r="I37" s="31">
        <v>572.5</v>
      </c>
      <c r="J37" s="31">
        <v>3635</v>
      </c>
      <c r="K37" s="31">
        <v>70398</v>
      </c>
      <c r="L37" s="11">
        <v>107805</v>
      </c>
    </row>
    <row r="38" spans="1:12" x14ac:dyDescent="0.25">
      <c r="A38" s="79">
        <v>43800</v>
      </c>
      <c r="B38" s="31">
        <v>349029</v>
      </c>
      <c r="C38" s="31">
        <v>0</v>
      </c>
      <c r="D38" s="80">
        <v>22921.5</v>
      </c>
      <c r="E38" s="31">
        <v>178676</v>
      </c>
      <c r="F38" s="31">
        <v>104954.5</v>
      </c>
      <c r="G38" s="31">
        <v>3515</v>
      </c>
      <c r="H38" s="31">
        <v>9384</v>
      </c>
      <c r="I38" s="31">
        <v>5.5</v>
      </c>
      <c r="J38" s="31">
        <v>3604.5</v>
      </c>
      <c r="K38" s="31">
        <v>66005</v>
      </c>
      <c r="L38" s="11">
        <v>91616</v>
      </c>
    </row>
    <row r="39" spans="1:12" x14ac:dyDescent="0.25">
      <c r="A39" s="79">
        <v>43801</v>
      </c>
      <c r="B39" s="31">
        <v>445633</v>
      </c>
      <c r="C39" s="31">
        <v>0</v>
      </c>
      <c r="D39" s="80">
        <v>41387.5</v>
      </c>
      <c r="E39" s="31">
        <v>176180</v>
      </c>
      <c r="F39" s="31">
        <v>111461.5</v>
      </c>
      <c r="G39" s="31">
        <v>5654</v>
      </c>
      <c r="H39" s="31">
        <v>10692</v>
      </c>
      <c r="I39" s="31">
        <v>560</v>
      </c>
      <c r="J39" s="31">
        <v>4058.5</v>
      </c>
      <c r="K39" s="31">
        <v>74147</v>
      </c>
      <c r="L39" s="11">
        <v>61933</v>
      </c>
    </row>
    <row r="40" spans="1:12" x14ac:dyDescent="0.25">
      <c r="A40" s="79">
        <v>43802</v>
      </c>
      <c r="B40" s="31">
        <v>429335</v>
      </c>
      <c r="C40" s="31">
        <v>0</v>
      </c>
      <c r="D40" s="80">
        <v>39126.5</v>
      </c>
      <c r="E40" s="31">
        <v>179146</v>
      </c>
      <c r="F40" s="31">
        <v>123731</v>
      </c>
      <c r="G40" s="31">
        <v>6351</v>
      </c>
      <c r="H40" s="31">
        <v>10080</v>
      </c>
      <c r="I40" s="31">
        <v>535.5</v>
      </c>
      <c r="J40" s="31">
        <v>3924</v>
      </c>
      <c r="K40" s="31">
        <v>74589</v>
      </c>
      <c r="L40" s="11">
        <v>38102</v>
      </c>
    </row>
    <row r="41" spans="1:12" x14ac:dyDescent="0.25">
      <c r="A41" s="79">
        <v>43803</v>
      </c>
      <c r="B41" s="31">
        <v>405872</v>
      </c>
      <c r="C41" s="31">
        <v>0</v>
      </c>
      <c r="D41" s="80">
        <v>45367</v>
      </c>
      <c r="E41" s="31">
        <v>179286</v>
      </c>
      <c r="F41" s="31">
        <v>175036.5</v>
      </c>
      <c r="G41" s="31">
        <v>5509</v>
      </c>
      <c r="H41" s="31">
        <v>10354</v>
      </c>
      <c r="I41" s="31">
        <v>511</v>
      </c>
      <c r="J41" s="31">
        <v>3851</v>
      </c>
      <c r="K41" s="31">
        <v>75299.5</v>
      </c>
      <c r="L41" s="11">
        <v>21274</v>
      </c>
    </row>
    <row r="42" spans="1:12" x14ac:dyDescent="0.25">
      <c r="A42" s="79">
        <v>43804</v>
      </c>
      <c r="B42" s="31">
        <v>322614</v>
      </c>
      <c r="C42" s="31">
        <v>0</v>
      </c>
      <c r="D42" s="80">
        <v>50062.5</v>
      </c>
      <c r="E42" s="31">
        <v>179234</v>
      </c>
      <c r="F42" s="31">
        <v>234294.5</v>
      </c>
      <c r="G42" s="31">
        <v>2731</v>
      </c>
      <c r="H42" s="31">
        <v>10157.5</v>
      </c>
      <c r="I42" s="31">
        <v>150</v>
      </c>
      <c r="J42" s="31">
        <v>3368.5</v>
      </c>
      <c r="K42" s="31">
        <v>72330.5</v>
      </c>
      <c r="L42" s="11">
        <v>31092</v>
      </c>
    </row>
    <row r="43" spans="1:12" x14ac:dyDescent="0.25">
      <c r="A43" s="79">
        <v>43805</v>
      </c>
      <c r="B43" s="31">
        <v>230910.5</v>
      </c>
      <c r="C43" s="31">
        <v>0</v>
      </c>
      <c r="D43" s="80">
        <v>36532.5</v>
      </c>
      <c r="E43" s="31">
        <v>178890.5</v>
      </c>
      <c r="F43" s="31">
        <v>251324.5</v>
      </c>
      <c r="G43" s="31">
        <v>3282</v>
      </c>
      <c r="H43" s="31">
        <v>14197.5</v>
      </c>
      <c r="I43" s="31">
        <v>224.5</v>
      </c>
      <c r="J43" s="31">
        <v>3599.5</v>
      </c>
      <c r="K43" s="31">
        <v>71918</v>
      </c>
      <c r="L43" s="11">
        <v>44114</v>
      </c>
    </row>
    <row r="44" spans="1:12" x14ac:dyDescent="0.25">
      <c r="A44" s="79">
        <v>43806</v>
      </c>
      <c r="B44" s="31">
        <v>172701.5</v>
      </c>
      <c r="C44" s="31">
        <v>0</v>
      </c>
      <c r="D44" s="80">
        <v>21434</v>
      </c>
      <c r="E44" s="31">
        <v>167651</v>
      </c>
      <c r="F44" s="31">
        <v>235248.5</v>
      </c>
      <c r="G44" s="31">
        <v>3323</v>
      </c>
      <c r="H44" s="31">
        <v>12986</v>
      </c>
      <c r="I44" s="31">
        <v>33</v>
      </c>
      <c r="J44" s="31">
        <v>3637</v>
      </c>
      <c r="K44" s="31">
        <v>68734.5</v>
      </c>
      <c r="L44" s="11">
        <v>60010</v>
      </c>
    </row>
    <row r="45" spans="1:12" x14ac:dyDescent="0.25">
      <c r="A45" s="79">
        <v>43807</v>
      </c>
      <c r="B45" s="31">
        <v>102706</v>
      </c>
      <c r="C45" s="31">
        <v>0</v>
      </c>
      <c r="D45" s="80">
        <v>24481.5</v>
      </c>
      <c r="E45" s="31">
        <v>164268.5</v>
      </c>
      <c r="F45" s="31">
        <v>269817.5</v>
      </c>
      <c r="G45" s="31">
        <v>8866</v>
      </c>
      <c r="H45" s="31">
        <v>13689.5</v>
      </c>
      <c r="I45" s="31">
        <v>153.5</v>
      </c>
      <c r="J45" s="31">
        <v>3692</v>
      </c>
      <c r="K45" s="31">
        <v>63439.5</v>
      </c>
      <c r="L45" s="11">
        <v>59708</v>
      </c>
    </row>
    <row r="46" spans="1:12" x14ac:dyDescent="0.25">
      <c r="A46" s="79">
        <v>43808</v>
      </c>
      <c r="B46" s="31">
        <v>270827.5</v>
      </c>
      <c r="C46" s="31">
        <v>0</v>
      </c>
      <c r="D46" s="80">
        <v>39396</v>
      </c>
      <c r="E46" s="31">
        <v>161344</v>
      </c>
      <c r="F46" s="31">
        <v>211300</v>
      </c>
      <c r="G46" s="31">
        <v>9429</v>
      </c>
      <c r="H46" s="31">
        <v>17007.5</v>
      </c>
      <c r="I46" s="31">
        <v>511.5</v>
      </c>
      <c r="J46" s="31">
        <v>3730.5</v>
      </c>
      <c r="K46" s="31">
        <v>73162</v>
      </c>
      <c r="L46" s="11">
        <v>65995</v>
      </c>
    </row>
    <row r="47" spans="1:12" x14ac:dyDescent="0.25">
      <c r="A47" s="79">
        <v>43809</v>
      </c>
      <c r="B47" s="31">
        <v>241227</v>
      </c>
      <c r="C47" s="31">
        <v>0</v>
      </c>
      <c r="D47" s="80">
        <v>38792</v>
      </c>
      <c r="E47" s="31">
        <v>154481</v>
      </c>
      <c r="F47" s="31">
        <v>280504</v>
      </c>
      <c r="G47" s="31">
        <v>4190</v>
      </c>
      <c r="H47" s="31">
        <v>13757.5</v>
      </c>
      <c r="I47" s="31">
        <v>93</v>
      </c>
      <c r="J47" s="31">
        <v>3875</v>
      </c>
      <c r="K47" s="31">
        <v>68069.5</v>
      </c>
      <c r="L47" s="11">
        <v>56083</v>
      </c>
    </row>
    <row r="48" spans="1:12" x14ac:dyDescent="0.25">
      <c r="A48" s="79">
        <v>43810</v>
      </c>
      <c r="B48" s="31">
        <v>312510.5</v>
      </c>
      <c r="C48" s="31">
        <v>0</v>
      </c>
      <c r="D48" s="80">
        <v>55528</v>
      </c>
      <c r="E48" s="31">
        <v>147540</v>
      </c>
      <c r="F48" s="31">
        <v>238523</v>
      </c>
      <c r="G48" s="31">
        <v>5497</v>
      </c>
      <c r="H48" s="31">
        <v>16904.5</v>
      </c>
      <c r="I48" s="31">
        <v>581.5</v>
      </c>
      <c r="J48" s="31">
        <v>4119</v>
      </c>
      <c r="K48" s="31">
        <v>69628</v>
      </c>
      <c r="L48" s="11">
        <v>35840</v>
      </c>
    </row>
    <row r="49" spans="1:12" x14ac:dyDescent="0.25">
      <c r="A49" s="79">
        <v>43811</v>
      </c>
      <c r="B49" s="31">
        <v>369178.5</v>
      </c>
      <c r="C49" s="31">
        <v>0</v>
      </c>
      <c r="D49" s="80">
        <v>59289.5</v>
      </c>
      <c r="E49" s="31">
        <v>144679.5</v>
      </c>
      <c r="F49" s="31">
        <v>169816.5</v>
      </c>
      <c r="G49" s="31">
        <v>4767</v>
      </c>
      <c r="H49" s="31">
        <v>18544</v>
      </c>
      <c r="I49" s="31">
        <v>849</v>
      </c>
      <c r="J49" s="31">
        <v>4178.5</v>
      </c>
      <c r="K49" s="31">
        <v>70470</v>
      </c>
      <c r="L49" s="11">
        <v>70460</v>
      </c>
    </row>
    <row r="50" spans="1:12" x14ac:dyDescent="0.25">
      <c r="A50" s="79">
        <v>43812</v>
      </c>
      <c r="B50" s="31">
        <v>309766.5</v>
      </c>
      <c r="C50" s="31">
        <v>0</v>
      </c>
      <c r="D50" s="80">
        <v>40082</v>
      </c>
      <c r="E50" s="31">
        <v>142564</v>
      </c>
      <c r="F50" s="31">
        <v>191410</v>
      </c>
      <c r="G50" s="31">
        <v>4893</v>
      </c>
      <c r="H50" s="31">
        <v>16487</v>
      </c>
      <c r="I50" s="31">
        <v>169</v>
      </c>
      <c r="J50" s="31">
        <v>3846.5</v>
      </c>
      <c r="K50" s="31">
        <v>57642</v>
      </c>
      <c r="L50" s="11">
        <v>87257</v>
      </c>
    </row>
    <row r="51" spans="1:12" x14ac:dyDescent="0.25">
      <c r="A51" s="79">
        <v>43813</v>
      </c>
      <c r="B51" s="31">
        <v>176744</v>
      </c>
      <c r="C51" s="31">
        <v>0</v>
      </c>
      <c r="D51" s="80">
        <v>23510</v>
      </c>
      <c r="E51" s="31">
        <v>141961.5</v>
      </c>
      <c r="F51" s="31">
        <v>254030</v>
      </c>
      <c r="G51" s="31">
        <v>5816</v>
      </c>
      <c r="H51" s="31">
        <v>14824</v>
      </c>
      <c r="I51" s="31">
        <v>18.5</v>
      </c>
      <c r="J51" s="31">
        <v>3711.5</v>
      </c>
      <c r="K51" s="31">
        <v>53613.5</v>
      </c>
      <c r="L51" s="11">
        <v>88086</v>
      </c>
    </row>
    <row r="52" spans="1:12" x14ac:dyDescent="0.25">
      <c r="A52" s="79">
        <v>43814</v>
      </c>
      <c r="B52" s="31">
        <v>216929</v>
      </c>
      <c r="C52" s="31">
        <v>0</v>
      </c>
      <c r="D52" s="80">
        <v>34257.5</v>
      </c>
      <c r="E52" s="31">
        <v>140296</v>
      </c>
      <c r="F52" s="31">
        <v>217492</v>
      </c>
      <c r="G52" s="31">
        <v>3662</v>
      </c>
      <c r="H52" s="31">
        <v>14932.5</v>
      </c>
      <c r="I52" s="31">
        <v>17</v>
      </c>
      <c r="J52" s="31">
        <v>3833</v>
      </c>
      <c r="K52" s="31">
        <v>53714.5</v>
      </c>
      <c r="L52" s="11">
        <v>84857</v>
      </c>
    </row>
    <row r="53" spans="1:12" x14ac:dyDescent="0.25">
      <c r="A53" s="79">
        <v>43815</v>
      </c>
      <c r="B53" s="31">
        <v>386738</v>
      </c>
      <c r="C53" s="31">
        <v>0</v>
      </c>
      <c r="D53" s="80">
        <v>45024.5</v>
      </c>
      <c r="E53" s="31">
        <v>135185.5</v>
      </c>
      <c r="F53" s="31">
        <v>150170.5</v>
      </c>
      <c r="G53" s="31">
        <v>7034</v>
      </c>
      <c r="H53" s="31">
        <v>15139</v>
      </c>
      <c r="I53" s="31">
        <v>1879</v>
      </c>
      <c r="J53" s="31">
        <v>4003</v>
      </c>
      <c r="K53" s="31">
        <v>66843.5</v>
      </c>
      <c r="L53" s="11">
        <v>76535</v>
      </c>
    </row>
    <row r="54" spans="1:12" x14ac:dyDescent="0.25">
      <c r="A54" s="79">
        <v>43816</v>
      </c>
      <c r="B54" s="31">
        <v>468201</v>
      </c>
      <c r="C54" s="31">
        <v>0</v>
      </c>
      <c r="D54" s="80">
        <v>72885</v>
      </c>
      <c r="E54" s="31">
        <v>134406</v>
      </c>
      <c r="F54" s="31">
        <v>67572</v>
      </c>
      <c r="G54" s="31">
        <v>7405</v>
      </c>
      <c r="H54" s="31">
        <v>15049.5</v>
      </c>
      <c r="I54" s="31">
        <v>686</v>
      </c>
      <c r="J54" s="31">
        <v>3309</v>
      </c>
      <c r="K54" s="31">
        <v>74891</v>
      </c>
      <c r="L54" s="11">
        <v>89031</v>
      </c>
    </row>
    <row r="55" spans="1:12" x14ac:dyDescent="0.25">
      <c r="A55" s="79">
        <v>43817</v>
      </c>
      <c r="B55" s="31">
        <v>334473.5</v>
      </c>
      <c r="C55" s="31">
        <v>0</v>
      </c>
      <c r="D55" s="80">
        <v>36013</v>
      </c>
      <c r="E55" s="31">
        <v>141243</v>
      </c>
      <c r="F55" s="31">
        <v>184426.5</v>
      </c>
      <c r="G55" s="31">
        <v>7987</v>
      </c>
      <c r="H55" s="31">
        <v>13845.5</v>
      </c>
      <c r="I55" s="31">
        <v>357.5</v>
      </c>
      <c r="J55" s="31">
        <v>3130</v>
      </c>
      <c r="K55" s="31">
        <v>73778.5</v>
      </c>
      <c r="L55" s="11">
        <v>90516</v>
      </c>
    </row>
    <row r="56" spans="1:12" x14ac:dyDescent="0.25">
      <c r="A56" s="79">
        <v>43818</v>
      </c>
      <c r="B56" s="31">
        <v>251584.5</v>
      </c>
      <c r="C56" s="31">
        <v>0</v>
      </c>
      <c r="D56" s="80">
        <v>36868.5</v>
      </c>
      <c r="E56" s="31">
        <v>140119</v>
      </c>
      <c r="F56" s="31">
        <v>249990</v>
      </c>
      <c r="G56" s="31">
        <v>6834</v>
      </c>
      <c r="H56" s="31">
        <v>14613</v>
      </c>
      <c r="I56" s="31">
        <v>28</v>
      </c>
      <c r="J56" s="31">
        <v>3049.5</v>
      </c>
      <c r="K56" s="31">
        <v>70745</v>
      </c>
      <c r="L56" s="11">
        <v>80050</v>
      </c>
    </row>
    <row r="57" spans="1:12" x14ac:dyDescent="0.25">
      <c r="A57" s="79">
        <v>43819</v>
      </c>
      <c r="B57" s="31">
        <v>314690</v>
      </c>
      <c r="C57" s="31">
        <v>0</v>
      </c>
      <c r="D57" s="80">
        <v>39470.5</v>
      </c>
      <c r="E57" s="31">
        <v>143136</v>
      </c>
      <c r="F57" s="31">
        <v>180180</v>
      </c>
      <c r="G57" s="31">
        <v>6309</v>
      </c>
      <c r="H57" s="31">
        <v>14878</v>
      </c>
      <c r="I57" s="31">
        <v>9.5</v>
      </c>
      <c r="J57" s="31">
        <v>3079.5</v>
      </c>
      <c r="K57" s="31">
        <v>70115.5</v>
      </c>
      <c r="L57" s="11">
        <v>88304</v>
      </c>
    </row>
    <row r="58" spans="1:12" x14ac:dyDescent="0.25">
      <c r="A58" s="79">
        <v>43820</v>
      </c>
      <c r="B58" s="31">
        <v>282022.5</v>
      </c>
      <c r="C58" s="31">
        <v>0</v>
      </c>
      <c r="D58" s="80">
        <v>24175.5</v>
      </c>
      <c r="E58" s="31">
        <v>152161.5</v>
      </c>
      <c r="F58" s="31">
        <v>158512</v>
      </c>
      <c r="G58" s="31">
        <v>4848</v>
      </c>
      <c r="H58" s="31">
        <v>16181</v>
      </c>
      <c r="I58" s="31">
        <v>7</v>
      </c>
      <c r="J58" s="31">
        <v>3813</v>
      </c>
      <c r="K58" s="31">
        <v>55873</v>
      </c>
      <c r="L58" s="11">
        <v>86132</v>
      </c>
    </row>
    <row r="59" spans="1:12" x14ac:dyDescent="0.25">
      <c r="A59" s="79">
        <v>43821</v>
      </c>
      <c r="B59" s="31">
        <v>299984.5</v>
      </c>
      <c r="C59" s="31">
        <v>0</v>
      </c>
      <c r="D59" s="80">
        <v>17006</v>
      </c>
      <c r="E59" s="31">
        <v>155048.5</v>
      </c>
      <c r="F59" s="31">
        <v>89778.5</v>
      </c>
      <c r="G59" s="31">
        <v>5434</v>
      </c>
      <c r="H59" s="31">
        <v>15691.5</v>
      </c>
      <c r="I59" s="31">
        <v>15.5</v>
      </c>
      <c r="J59" s="31">
        <v>3845.5</v>
      </c>
      <c r="K59" s="31">
        <v>55264.5</v>
      </c>
      <c r="L59" s="11">
        <v>101009</v>
      </c>
    </row>
    <row r="60" spans="1:12" x14ac:dyDescent="0.25">
      <c r="A60" s="79">
        <v>43822</v>
      </c>
      <c r="B60" s="31">
        <v>217279.5</v>
      </c>
      <c r="C60" s="31">
        <v>0</v>
      </c>
      <c r="D60" s="80">
        <v>13136</v>
      </c>
      <c r="E60" s="31">
        <v>159850</v>
      </c>
      <c r="F60" s="31">
        <v>219596.5</v>
      </c>
      <c r="G60" s="31">
        <v>3524</v>
      </c>
      <c r="H60" s="31">
        <v>15428</v>
      </c>
      <c r="I60" s="31">
        <v>7.5</v>
      </c>
      <c r="J60" s="31">
        <v>3892</v>
      </c>
      <c r="K60" s="31">
        <v>53263</v>
      </c>
      <c r="L60" s="11">
        <v>90159</v>
      </c>
    </row>
    <row r="61" spans="1:12" x14ac:dyDescent="0.25">
      <c r="A61" s="79">
        <v>43823</v>
      </c>
      <c r="B61" s="31">
        <v>264188</v>
      </c>
      <c r="C61" s="31">
        <v>0</v>
      </c>
      <c r="D61" s="80">
        <v>17515</v>
      </c>
      <c r="E61" s="31">
        <v>159682</v>
      </c>
      <c r="F61" s="31">
        <v>125558.5</v>
      </c>
      <c r="G61" s="31">
        <v>5079</v>
      </c>
      <c r="H61" s="31">
        <v>14412</v>
      </c>
      <c r="I61" s="31">
        <v>12.5</v>
      </c>
      <c r="J61" s="31">
        <v>3194.5</v>
      </c>
      <c r="K61" s="31">
        <v>62330</v>
      </c>
      <c r="L61" s="11">
        <v>93750</v>
      </c>
    </row>
    <row r="62" spans="1:12" x14ac:dyDescent="0.25">
      <c r="A62" s="79">
        <v>43824</v>
      </c>
      <c r="B62" s="31">
        <v>265622.5</v>
      </c>
      <c r="C62" s="31">
        <v>0</v>
      </c>
      <c r="D62" s="80">
        <v>13339.5</v>
      </c>
      <c r="E62" s="31">
        <v>160104</v>
      </c>
      <c r="F62" s="31">
        <v>74669.5</v>
      </c>
      <c r="G62" s="31">
        <v>5675</v>
      </c>
      <c r="H62" s="31">
        <v>13034.5</v>
      </c>
      <c r="I62" s="31">
        <v>44</v>
      </c>
      <c r="J62" s="31">
        <v>3214.5</v>
      </c>
      <c r="K62" s="31">
        <v>60648.5</v>
      </c>
      <c r="L62" s="11">
        <v>92368</v>
      </c>
    </row>
    <row r="63" spans="1:12" x14ac:dyDescent="0.25">
      <c r="A63" s="79">
        <v>43825</v>
      </c>
      <c r="B63" s="31">
        <v>179066.5</v>
      </c>
      <c r="C63" s="31">
        <v>0</v>
      </c>
      <c r="D63" s="80">
        <v>10911.5</v>
      </c>
      <c r="E63" s="31">
        <v>160259</v>
      </c>
      <c r="F63" s="31">
        <v>197253</v>
      </c>
      <c r="G63" s="31">
        <v>3281</v>
      </c>
      <c r="H63" s="31">
        <v>14925.5</v>
      </c>
      <c r="I63" s="31">
        <v>20</v>
      </c>
      <c r="J63" s="31">
        <v>3708.5</v>
      </c>
      <c r="K63" s="31">
        <v>41018.5</v>
      </c>
      <c r="L63" s="11">
        <v>78112</v>
      </c>
    </row>
    <row r="64" spans="1:12" x14ac:dyDescent="0.25">
      <c r="A64" s="79">
        <v>43826</v>
      </c>
      <c r="B64" s="31">
        <v>243001</v>
      </c>
      <c r="C64" s="31">
        <v>0</v>
      </c>
      <c r="D64" s="80">
        <v>14623.5</v>
      </c>
      <c r="E64" s="31">
        <v>159632</v>
      </c>
      <c r="F64" s="31">
        <v>161960</v>
      </c>
      <c r="G64" s="31">
        <v>5208</v>
      </c>
      <c r="H64" s="31">
        <v>16982</v>
      </c>
      <c r="I64" s="31">
        <v>56.5</v>
      </c>
      <c r="J64" s="31">
        <v>3817</v>
      </c>
      <c r="K64" s="31">
        <v>51872.5</v>
      </c>
      <c r="L64" s="11">
        <v>92238</v>
      </c>
    </row>
    <row r="65" spans="1:12" x14ac:dyDescent="0.25">
      <c r="A65" s="79">
        <v>43827</v>
      </c>
      <c r="B65" s="31">
        <v>170540</v>
      </c>
      <c r="C65" s="31">
        <v>0</v>
      </c>
      <c r="D65" s="80">
        <v>14544.5</v>
      </c>
      <c r="E65" s="31">
        <v>158361.5</v>
      </c>
      <c r="F65" s="31">
        <v>208730.5</v>
      </c>
      <c r="G65" s="31">
        <v>4853</v>
      </c>
      <c r="H65" s="31">
        <v>13431</v>
      </c>
      <c r="I65" s="31">
        <v>5.5</v>
      </c>
      <c r="J65" s="31">
        <v>2415.5</v>
      </c>
      <c r="K65" s="31">
        <v>55408.5</v>
      </c>
      <c r="L65" s="11">
        <v>86025</v>
      </c>
    </row>
    <row r="66" spans="1:12" x14ac:dyDescent="0.25">
      <c r="A66" s="79">
        <v>43828</v>
      </c>
      <c r="B66" s="31">
        <v>147708.5</v>
      </c>
      <c r="C66" s="31">
        <v>0</v>
      </c>
      <c r="D66" s="80">
        <v>11818</v>
      </c>
      <c r="E66" s="31">
        <v>158246</v>
      </c>
      <c r="F66" s="31">
        <v>215215</v>
      </c>
      <c r="G66" s="31">
        <v>5794</v>
      </c>
      <c r="H66" s="31">
        <v>15694.5</v>
      </c>
      <c r="I66" s="31">
        <v>4</v>
      </c>
      <c r="J66" s="31">
        <v>2316.5</v>
      </c>
      <c r="K66" s="31">
        <v>58109.5</v>
      </c>
      <c r="L66" s="11">
        <v>73792</v>
      </c>
    </row>
    <row r="67" spans="1:12" x14ac:dyDescent="0.25">
      <c r="A67" s="79">
        <v>43829</v>
      </c>
      <c r="B67" s="31">
        <v>233759.5</v>
      </c>
      <c r="C67" s="31">
        <v>0</v>
      </c>
      <c r="D67" s="80">
        <v>20106</v>
      </c>
      <c r="E67" s="31">
        <v>163603.5</v>
      </c>
      <c r="F67" s="31">
        <v>183183</v>
      </c>
      <c r="G67" s="31">
        <v>4826</v>
      </c>
      <c r="H67" s="31">
        <v>17359.5</v>
      </c>
      <c r="I67" s="31">
        <v>35.5</v>
      </c>
      <c r="J67" s="31">
        <v>3215</v>
      </c>
      <c r="K67" s="31">
        <v>68431.5</v>
      </c>
      <c r="L67" s="11">
        <v>67482</v>
      </c>
    </row>
    <row r="68" spans="1:12" x14ac:dyDescent="0.25">
      <c r="A68" s="79">
        <v>43830</v>
      </c>
      <c r="B68" s="31">
        <v>315962</v>
      </c>
      <c r="C68" s="31">
        <v>0</v>
      </c>
      <c r="D68" s="80">
        <v>29664</v>
      </c>
      <c r="E68" s="31">
        <v>166598.5</v>
      </c>
      <c r="F68" s="31">
        <v>79410.5</v>
      </c>
      <c r="G68" s="31">
        <v>2857</v>
      </c>
      <c r="H68" s="31">
        <v>17643.5</v>
      </c>
      <c r="I68" s="31">
        <v>68</v>
      </c>
      <c r="J68" s="31">
        <v>3265</v>
      </c>
      <c r="K68" s="31">
        <v>70654.5</v>
      </c>
      <c r="L68" s="11">
        <v>85760</v>
      </c>
    </row>
    <row r="69" spans="1:12" x14ac:dyDescent="0.25">
      <c r="A69" s="79">
        <v>43831</v>
      </c>
      <c r="B69" s="31">
        <v>219334.5</v>
      </c>
      <c r="C69" s="31">
        <v>0</v>
      </c>
      <c r="D69" s="80">
        <v>27099</v>
      </c>
      <c r="E69" s="31">
        <v>167010.5</v>
      </c>
      <c r="F69" s="31">
        <v>139312.5</v>
      </c>
      <c r="G69" s="31">
        <v>3079</v>
      </c>
      <c r="H69" s="31">
        <v>16594</v>
      </c>
      <c r="I69" s="31">
        <v>68</v>
      </c>
      <c r="J69" s="31">
        <v>3177</v>
      </c>
      <c r="K69" s="31">
        <v>55407</v>
      </c>
      <c r="L69" s="11">
        <v>83061</v>
      </c>
    </row>
    <row r="70" spans="1:12" x14ac:dyDescent="0.25">
      <c r="A70" s="79">
        <v>43832</v>
      </c>
      <c r="B70" s="31">
        <v>185011</v>
      </c>
      <c r="C70" s="31">
        <v>0</v>
      </c>
      <c r="D70" s="80">
        <v>50313.5</v>
      </c>
      <c r="E70" s="31">
        <v>166608</v>
      </c>
      <c r="F70" s="31">
        <v>270144</v>
      </c>
      <c r="G70" s="31">
        <v>2428</v>
      </c>
      <c r="H70" s="31">
        <v>13505</v>
      </c>
      <c r="I70" s="31">
        <v>161</v>
      </c>
      <c r="J70" s="31">
        <v>3189.5</v>
      </c>
      <c r="K70" s="31">
        <v>50573</v>
      </c>
      <c r="L70" s="11">
        <v>34078</v>
      </c>
    </row>
    <row r="71" spans="1:12" x14ac:dyDescent="0.25">
      <c r="A71" s="79">
        <v>43833</v>
      </c>
      <c r="B71" s="31">
        <v>175694.5</v>
      </c>
      <c r="C71" s="31">
        <v>0</v>
      </c>
      <c r="D71" s="80">
        <v>50854.5</v>
      </c>
      <c r="E71" s="31">
        <v>166147.5</v>
      </c>
      <c r="F71" s="31">
        <v>269360</v>
      </c>
      <c r="G71" s="31">
        <v>3031</v>
      </c>
      <c r="H71" s="31">
        <v>15410.5</v>
      </c>
      <c r="I71" s="31">
        <v>144.5</v>
      </c>
      <c r="J71" s="31">
        <v>3012</v>
      </c>
      <c r="K71" s="31">
        <v>49484</v>
      </c>
      <c r="L71" s="11">
        <v>63861</v>
      </c>
    </row>
    <row r="72" spans="1:12" x14ac:dyDescent="0.25">
      <c r="A72" s="79">
        <v>43834</v>
      </c>
      <c r="B72" s="31">
        <v>186281</v>
      </c>
      <c r="C72" s="31">
        <v>0</v>
      </c>
      <c r="D72" s="80">
        <v>44469</v>
      </c>
      <c r="E72" s="31">
        <v>163114.5</v>
      </c>
      <c r="F72" s="31">
        <v>214160.5</v>
      </c>
      <c r="G72" s="31">
        <v>5600</v>
      </c>
      <c r="H72" s="31">
        <v>15716.5</v>
      </c>
      <c r="I72" s="31">
        <v>602</v>
      </c>
      <c r="J72" s="31">
        <v>3058</v>
      </c>
      <c r="K72" s="31">
        <v>48994</v>
      </c>
      <c r="L72" s="11">
        <v>66302</v>
      </c>
    </row>
    <row r="73" spans="1:12" x14ac:dyDescent="0.25">
      <c r="A73" s="79">
        <v>43835</v>
      </c>
      <c r="B73" s="31">
        <v>158169</v>
      </c>
      <c r="C73" s="31">
        <v>0</v>
      </c>
      <c r="D73" s="80">
        <v>45309</v>
      </c>
      <c r="E73" s="31">
        <v>162343.5</v>
      </c>
      <c r="F73" s="31">
        <v>228995.5</v>
      </c>
      <c r="G73" s="31">
        <v>3554</v>
      </c>
      <c r="H73" s="31">
        <v>15109.5</v>
      </c>
      <c r="I73" s="31">
        <v>8.5</v>
      </c>
      <c r="J73" s="31">
        <v>3132</v>
      </c>
      <c r="K73" s="31">
        <v>51201</v>
      </c>
      <c r="L73" s="11">
        <v>63824</v>
      </c>
    </row>
    <row r="74" spans="1:12" x14ac:dyDescent="0.25">
      <c r="A74" s="79">
        <v>43836</v>
      </c>
      <c r="B74" s="31">
        <v>201374.5</v>
      </c>
      <c r="C74" s="31">
        <v>0</v>
      </c>
      <c r="D74" s="80">
        <v>59858.5</v>
      </c>
      <c r="E74" s="31">
        <v>163027</v>
      </c>
      <c r="F74" s="31">
        <v>277837.5</v>
      </c>
      <c r="G74" s="31">
        <v>4802</v>
      </c>
      <c r="H74" s="31">
        <v>16632</v>
      </c>
      <c r="I74" s="31">
        <v>274.5</v>
      </c>
      <c r="J74" s="31">
        <v>3107.5</v>
      </c>
      <c r="K74" s="31">
        <v>53083</v>
      </c>
      <c r="L74" s="11">
        <v>46373</v>
      </c>
    </row>
    <row r="75" spans="1:12" x14ac:dyDescent="0.25">
      <c r="A75" s="79">
        <v>43837</v>
      </c>
      <c r="B75" s="31">
        <v>209246</v>
      </c>
      <c r="C75" s="31">
        <v>0</v>
      </c>
      <c r="D75" s="80">
        <v>43611.5</v>
      </c>
      <c r="E75" s="31">
        <v>159707</v>
      </c>
      <c r="F75" s="31">
        <v>281524</v>
      </c>
      <c r="G75" s="31">
        <v>4362</v>
      </c>
      <c r="H75" s="31">
        <v>14688</v>
      </c>
      <c r="I75" s="31">
        <v>26.5</v>
      </c>
      <c r="J75" s="31">
        <v>3260.5</v>
      </c>
      <c r="K75" s="31">
        <v>55120</v>
      </c>
      <c r="L75" s="11">
        <v>39084</v>
      </c>
    </row>
    <row r="76" spans="1:12" x14ac:dyDescent="0.25">
      <c r="A76" s="79">
        <v>43838</v>
      </c>
      <c r="B76" s="31">
        <v>349603</v>
      </c>
      <c r="C76" s="31">
        <v>0</v>
      </c>
      <c r="D76" s="80">
        <v>55337</v>
      </c>
      <c r="E76" s="31">
        <v>159501.5</v>
      </c>
      <c r="F76" s="31">
        <v>184035</v>
      </c>
      <c r="G76" s="31">
        <v>4099</v>
      </c>
      <c r="H76" s="31">
        <v>18028</v>
      </c>
      <c r="I76" s="31">
        <v>636</v>
      </c>
      <c r="J76" s="31">
        <v>3060</v>
      </c>
      <c r="K76" s="31">
        <v>52967.5</v>
      </c>
      <c r="L76" s="11">
        <v>30364</v>
      </c>
    </row>
    <row r="77" spans="1:12" x14ac:dyDescent="0.25">
      <c r="A77" s="79">
        <v>43839</v>
      </c>
      <c r="B77" s="31">
        <v>345157.5</v>
      </c>
      <c r="C77" s="31">
        <v>0</v>
      </c>
      <c r="D77" s="80">
        <v>63039.5</v>
      </c>
      <c r="E77" s="31">
        <v>161181.5</v>
      </c>
      <c r="F77" s="31">
        <v>149101</v>
      </c>
      <c r="G77" s="31">
        <v>4877</v>
      </c>
      <c r="H77" s="31">
        <v>20324.5</v>
      </c>
      <c r="I77" s="31">
        <v>440.5</v>
      </c>
      <c r="J77" s="31">
        <v>4590</v>
      </c>
      <c r="K77" s="31">
        <v>55889.5</v>
      </c>
      <c r="L77" s="11">
        <v>51616</v>
      </c>
    </row>
    <row r="78" spans="1:12" x14ac:dyDescent="0.25">
      <c r="A78" s="79">
        <v>43840</v>
      </c>
      <c r="B78" s="31">
        <v>304396</v>
      </c>
      <c r="C78" s="31">
        <v>0</v>
      </c>
      <c r="D78" s="80">
        <v>57400</v>
      </c>
      <c r="E78" s="31">
        <v>161716.5</v>
      </c>
      <c r="F78" s="31">
        <v>161930.5</v>
      </c>
      <c r="G78" s="31">
        <v>3577</v>
      </c>
      <c r="H78" s="31">
        <v>17616</v>
      </c>
      <c r="I78" s="31">
        <v>93</v>
      </c>
      <c r="J78" s="31">
        <v>4621.5</v>
      </c>
      <c r="K78" s="31">
        <v>59530</v>
      </c>
      <c r="L78" s="11">
        <v>62367</v>
      </c>
    </row>
    <row r="79" spans="1:12" x14ac:dyDescent="0.25">
      <c r="A79" s="79">
        <v>43841</v>
      </c>
      <c r="B79" s="31">
        <v>118398</v>
      </c>
      <c r="C79" s="31">
        <v>0</v>
      </c>
      <c r="D79" s="80">
        <v>40558</v>
      </c>
      <c r="E79" s="31">
        <v>161202</v>
      </c>
      <c r="F79" s="31">
        <v>275411</v>
      </c>
      <c r="G79" s="31">
        <v>2464</v>
      </c>
      <c r="H79" s="31">
        <v>17514.5</v>
      </c>
      <c r="I79" s="31">
        <v>2.5</v>
      </c>
      <c r="J79" s="31">
        <v>3619</v>
      </c>
      <c r="K79" s="31">
        <v>44875</v>
      </c>
      <c r="L79" s="11">
        <v>63746</v>
      </c>
    </row>
    <row r="80" spans="1:12" x14ac:dyDescent="0.25">
      <c r="A80" s="79">
        <v>43842</v>
      </c>
      <c r="B80" s="31">
        <v>171279</v>
      </c>
      <c r="C80" s="31">
        <v>0</v>
      </c>
      <c r="D80" s="80">
        <v>35767.5</v>
      </c>
      <c r="E80" s="31">
        <v>160833</v>
      </c>
      <c r="F80" s="31">
        <v>208654.5</v>
      </c>
      <c r="G80" s="31">
        <v>3696</v>
      </c>
      <c r="H80" s="31">
        <v>21200</v>
      </c>
      <c r="I80" s="31">
        <v>147</v>
      </c>
      <c r="J80" s="31">
        <v>2801</v>
      </c>
      <c r="K80" s="31">
        <v>52369.5</v>
      </c>
      <c r="L80" s="11">
        <v>78149</v>
      </c>
    </row>
    <row r="81" spans="1:12" x14ac:dyDescent="0.25">
      <c r="A81" s="79">
        <v>43843</v>
      </c>
      <c r="B81" s="31">
        <v>210154.5</v>
      </c>
      <c r="C81" s="31">
        <v>0</v>
      </c>
      <c r="D81" s="80">
        <v>56381.5</v>
      </c>
      <c r="E81" s="31">
        <v>163200</v>
      </c>
      <c r="F81" s="31">
        <v>269572</v>
      </c>
      <c r="G81" s="31">
        <v>4638</v>
      </c>
      <c r="H81" s="31">
        <v>15838</v>
      </c>
      <c r="I81" s="31">
        <v>46</v>
      </c>
      <c r="J81" s="31">
        <v>2878.5</v>
      </c>
      <c r="K81" s="31">
        <v>50541.5</v>
      </c>
      <c r="L81" s="11">
        <v>45790</v>
      </c>
    </row>
    <row r="82" spans="1:12" x14ac:dyDescent="0.25">
      <c r="A82" s="79">
        <v>43844</v>
      </c>
      <c r="B82" s="31">
        <v>210483.5</v>
      </c>
      <c r="C82" s="31">
        <v>0</v>
      </c>
      <c r="D82" s="80">
        <v>55652</v>
      </c>
      <c r="E82" s="31">
        <v>165056.5</v>
      </c>
      <c r="F82" s="31">
        <v>260480.5</v>
      </c>
      <c r="G82" s="31">
        <v>7876</v>
      </c>
      <c r="H82" s="31">
        <v>18060.5</v>
      </c>
      <c r="I82" s="31">
        <v>313.5</v>
      </c>
      <c r="J82" s="31">
        <v>3232.5</v>
      </c>
      <c r="K82" s="31">
        <v>51612.5</v>
      </c>
      <c r="L82" s="11">
        <v>66931</v>
      </c>
    </row>
    <row r="83" spans="1:12" x14ac:dyDescent="0.25">
      <c r="A83" s="79">
        <v>43845</v>
      </c>
      <c r="B83" s="31">
        <v>185237.5</v>
      </c>
      <c r="C83" s="31">
        <v>0</v>
      </c>
      <c r="D83" s="80">
        <v>45394</v>
      </c>
      <c r="E83" s="31">
        <v>156145.5</v>
      </c>
      <c r="F83" s="31">
        <v>266695.5</v>
      </c>
      <c r="G83" s="31">
        <v>2829</v>
      </c>
      <c r="H83" s="31">
        <v>15219.5</v>
      </c>
      <c r="I83" s="31">
        <v>33</v>
      </c>
      <c r="J83" s="31">
        <v>3475</v>
      </c>
      <c r="K83" s="31">
        <v>64715.5</v>
      </c>
      <c r="L83" s="11">
        <v>74580</v>
      </c>
    </row>
    <row r="84" spans="1:12" x14ac:dyDescent="0.25">
      <c r="A84" s="79">
        <v>43846</v>
      </c>
      <c r="B84" s="31">
        <v>194263</v>
      </c>
      <c r="C84" s="31">
        <v>0</v>
      </c>
      <c r="D84" s="80">
        <v>43005</v>
      </c>
      <c r="E84" s="31">
        <v>152867</v>
      </c>
      <c r="F84" s="31">
        <v>280432.5</v>
      </c>
      <c r="G84" s="31">
        <v>4649</v>
      </c>
      <c r="H84" s="31">
        <v>15599</v>
      </c>
      <c r="I84" s="31">
        <v>234.5</v>
      </c>
      <c r="J84" s="31">
        <v>3569</v>
      </c>
      <c r="K84" s="31">
        <v>69811.5</v>
      </c>
      <c r="L84" s="11">
        <v>62876</v>
      </c>
    </row>
    <row r="85" spans="1:12" x14ac:dyDescent="0.25">
      <c r="A85" s="79">
        <v>43847</v>
      </c>
      <c r="B85" s="31">
        <v>250826</v>
      </c>
      <c r="C85" s="31">
        <v>0</v>
      </c>
      <c r="D85" s="80">
        <v>43554.5</v>
      </c>
      <c r="E85" s="31">
        <v>143872</v>
      </c>
      <c r="F85" s="31">
        <v>238635.5</v>
      </c>
      <c r="G85" s="31">
        <v>2637</v>
      </c>
      <c r="H85" s="31">
        <v>19353</v>
      </c>
      <c r="I85" s="31">
        <v>562.5</v>
      </c>
      <c r="J85" s="31">
        <v>3565.5</v>
      </c>
      <c r="K85" s="31">
        <v>68277.5</v>
      </c>
      <c r="L85" s="11">
        <v>74309</v>
      </c>
    </row>
    <row r="86" spans="1:12" x14ac:dyDescent="0.25">
      <c r="A86" s="79">
        <v>43848</v>
      </c>
      <c r="B86" s="31">
        <v>235091.5</v>
      </c>
      <c r="C86" s="31">
        <v>0</v>
      </c>
      <c r="D86" s="80">
        <v>53651.5</v>
      </c>
      <c r="E86" s="31">
        <v>145889</v>
      </c>
      <c r="F86" s="31">
        <v>195540.5</v>
      </c>
      <c r="G86" s="31">
        <v>3847</v>
      </c>
      <c r="H86" s="31">
        <v>19905</v>
      </c>
      <c r="I86" s="31">
        <v>102.5</v>
      </c>
      <c r="J86" s="31">
        <v>3161.5</v>
      </c>
      <c r="K86" s="31">
        <v>68917.5</v>
      </c>
      <c r="L86" s="11">
        <v>71244</v>
      </c>
    </row>
    <row r="87" spans="1:12" x14ac:dyDescent="0.25">
      <c r="A87" s="79">
        <v>43849</v>
      </c>
      <c r="B87" s="31">
        <v>289003.5</v>
      </c>
      <c r="C87" s="31">
        <v>0</v>
      </c>
      <c r="D87" s="80">
        <v>57485.5</v>
      </c>
      <c r="E87" s="31">
        <v>150084</v>
      </c>
      <c r="F87" s="31">
        <v>125278.5</v>
      </c>
      <c r="G87" s="31">
        <v>3550</v>
      </c>
      <c r="H87" s="31">
        <v>17347.5</v>
      </c>
      <c r="I87" s="31">
        <v>252</v>
      </c>
      <c r="J87" s="31">
        <v>3234.5</v>
      </c>
      <c r="K87" s="31">
        <v>60078.5</v>
      </c>
      <c r="L87" s="11">
        <v>91716</v>
      </c>
    </row>
    <row r="88" spans="1:12" x14ac:dyDescent="0.25">
      <c r="A88" s="79">
        <v>43850</v>
      </c>
      <c r="B88" s="31">
        <v>437046.5</v>
      </c>
      <c r="C88" s="31">
        <v>0</v>
      </c>
      <c r="D88" s="80">
        <v>70245.5</v>
      </c>
      <c r="E88" s="31">
        <v>154281.5</v>
      </c>
      <c r="F88" s="31">
        <v>131289</v>
      </c>
      <c r="G88" s="31">
        <v>2357</v>
      </c>
      <c r="H88" s="31">
        <v>14451.5</v>
      </c>
      <c r="I88" s="31">
        <v>56</v>
      </c>
      <c r="J88" s="31">
        <v>3466.5</v>
      </c>
      <c r="K88" s="31">
        <v>55915.5</v>
      </c>
      <c r="L88" s="11">
        <v>32430</v>
      </c>
    </row>
    <row r="89" spans="1:12" x14ac:dyDescent="0.25">
      <c r="A89" s="79">
        <v>43851</v>
      </c>
      <c r="B89" s="31">
        <v>512989</v>
      </c>
      <c r="C89" s="31">
        <v>0</v>
      </c>
      <c r="D89" s="80">
        <v>67087.5</v>
      </c>
      <c r="E89" s="31">
        <v>156802</v>
      </c>
      <c r="F89" s="31">
        <v>59331</v>
      </c>
      <c r="G89" s="31">
        <v>8626</v>
      </c>
      <c r="H89" s="31">
        <v>16505</v>
      </c>
      <c r="I89" s="31">
        <v>83.5</v>
      </c>
      <c r="J89" s="31">
        <v>3741.5</v>
      </c>
      <c r="K89" s="31">
        <v>52791</v>
      </c>
      <c r="L89" s="11">
        <v>41558</v>
      </c>
    </row>
    <row r="90" spans="1:12" x14ac:dyDescent="0.25">
      <c r="A90" s="79">
        <v>43852</v>
      </c>
      <c r="B90" s="31">
        <v>523480</v>
      </c>
      <c r="C90" s="31">
        <v>0</v>
      </c>
      <c r="D90" s="80">
        <v>53145</v>
      </c>
      <c r="E90" s="31">
        <v>165227.5</v>
      </c>
      <c r="F90" s="31">
        <v>45285</v>
      </c>
      <c r="G90" s="31">
        <v>6804</v>
      </c>
      <c r="H90" s="31">
        <v>19439</v>
      </c>
      <c r="I90" s="31">
        <v>2755</v>
      </c>
      <c r="J90" s="31">
        <v>4298.5</v>
      </c>
      <c r="K90" s="31">
        <v>66484.5</v>
      </c>
      <c r="L90" s="11">
        <v>42974</v>
      </c>
    </row>
    <row r="91" spans="1:12" x14ac:dyDescent="0.25">
      <c r="A91" s="79">
        <v>43853</v>
      </c>
      <c r="B91" s="31">
        <v>499873.5</v>
      </c>
      <c r="C91" s="31">
        <v>0</v>
      </c>
      <c r="D91" s="80">
        <v>70570</v>
      </c>
      <c r="E91" s="31">
        <v>167291</v>
      </c>
      <c r="F91" s="31">
        <v>86623</v>
      </c>
      <c r="G91" s="31">
        <v>4717</v>
      </c>
      <c r="H91" s="31">
        <v>18564.5</v>
      </c>
      <c r="I91" s="31">
        <v>494.5</v>
      </c>
      <c r="J91" s="31">
        <v>3546.5</v>
      </c>
      <c r="K91" s="31">
        <v>68987</v>
      </c>
      <c r="L91" s="11">
        <v>16555</v>
      </c>
    </row>
    <row r="92" spans="1:12" x14ac:dyDescent="0.25">
      <c r="A92" s="79">
        <v>43854</v>
      </c>
      <c r="B92" s="31">
        <v>478457</v>
      </c>
      <c r="C92" s="31">
        <v>0</v>
      </c>
      <c r="D92" s="80">
        <v>81350.5</v>
      </c>
      <c r="E92" s="31">
        <v>167288</v>
      </c>
      <c r="F92" s="31">
        <v>58403</v>
      </c>
      <c r="G92" s="31">
        <v>6813</v>
      </c>
      <c r="H92" s="31">
        <v>17386</v>
      </c>
      <c r="I92" s="31">
        <v>152.5</v>
      </c>
      <c r="J92" s="31">
        <v>3768</v>
      </c>
      <c r="K92" s="31">
        <v>68541.5</v>
      </c>
      <c r="L92" s="11">
        <v>29043</v>
      </c>
    </row>
    <row r="93" spans="1:12" x14ac:dyDescent="0.25">
      <c r="A93" s="79">
        <v>43855</v>
      </c>
      <c r="B93" s="31">
        <v>270769</v>
      </c>
      <c r="C93" s="31">
        <v>0</v>
      </c>
      <c r="D93" s="80">
        <v>45144.5</v>
      </c>
      <c r="E93" s="31">
        <v>167348</v>
      </c>
      <c r="F93" s="31">
        <v>163439.5</v>
      </c>
      <c r="G93" s="31">
        <v>3939</v>
      </c>
      <c r="H93" s="31">
        <v>15133</v>
      </c>
      <c r="I93" s="31">
        <v>60.5</v>
      </c>
      <c r="J93" s="31">
        <v>3482</v>
      </c>
      <c r="K93" s="31">
        <v>54705.5</v>
      </c>
      <c r="L93" s="11">
        <v>67976</v>
      </c>
    </row>
    <row r="94" spans="1:12" x14ac:dyDescent="0.25">
      <c r="A94" s="79">
        <v>43856</v>
      </c>
      <c r="B94" s="31">
        <v>215726</v>
      </c>
      <c r="C94" s="31">
        <v>0</v>
      </c>
      <c r="D94" s="80">
        <v>26812</v>
      </c>
      <c r="E94" s="31">
        <v>166157.5</v>
      </c>
      <c r="F94" s="31">
        <v>203728</v>
      </c>
      <c r="G94" s="31">
        <v>5653</v>
      </c>
      <c r="H94" s="31">
        <v>15999</v>
      </c>
      <c r="I94" s="31">
        <v>77.5</v>
      </c>
      <c r="J94" s="31">
        <v>3428.5</v>
      </c>
      <c r="K94" s="31">
        <v>54956.5</v>
      </c>
      <c r="L94" s="11">
        <v>64579</v>
      </c>
    </row>
    <row r="95" spans="1:12" x14ac:dyDescent="0.25">
      <c r="A95" s="79">
        <v>43857</v>
      </c>
      <c r="B95" s="31">
        <v>310515</v>
      </c>
      <c r="C95" s="31">
        <v>0</v>
      </c>
      <c r="D95" s="80">
        <v>33796</v>
      </c>
      <c r="E95" s="31">
        <v>153943.5</v>
      </c>
      <c r="F95" s="31">
        <v>213946.5</v>
      </c>
      <c r="G95" s="31">
        <v>7968</v>
      </c>
      <c r="H95" s="31">
        <v>15241</v>
      </c>
      <c r="I95" s="31">
        <v>128</v>
      </c>
      <c r="J95" s="31">
        <v>3678.5</v>
      </c>
      <c r="K95" s="31">
        <v>53793</v>
      </c>
      <c r="L95" s="11">
        <v>63899</v>
      </c>
    </row>
    <row r="96" spans="1:12" x14ac:dyDescent="0.25">
      <c r="A96" s="79">
        <v>43858</v>
      </c>
      <c r="B96" s="31">
        <v>256543</v>
      </c>
      <c r="C96" s="31">
        <v>0</v>
      </c>
      <c r="D96" s="80">
        <v>26547.5</v>
      </c>
      <c r="E96" s="31">
        <v>158961.5</v>
      </c>
      <c r="F96" s="31">
        <v>245120</v>
      </c>
      <c r="G96" s="31">
        <v>2374</v>
      </c>
      <c r="H96" s="31">
        <v>13515</v>
      </c>
      <c r="I96" s="31">
        <v>259.5</v>
      </c>
      <c r="J96" s="31">
        <v>3471.5</v>
      </c>
      <c r="K96" s="31">
        <v>52218.5</v>
      </c>
      <c r="L96" s="11">
        <v>89622</v>
      </c>
    </row>
    <row r="97" spans="1:12" x14ac:dyDescent="0.25">
      <c r="A97" s="79">
        <v>43859</v>
      </c>
      <c r="B97" s="31">
        <v>221880</v>
      </c>
      <c r="C97" s="31">
        <v>0</v>
      </c>
      <c r="D97" s="80">
        <v>26174</v>
      </c>
      <c r="E97" s="31">
        <v>161693.5</v>
      </c>
      <c r="F97" s="31">
        <v>285382</v>
      </c>
      <c r="G97" s="31">
        <v>3431</v>
      </c>
      <c r="H97" s="31">
        <v>14732</v>
      </c>
      <c r="I97" s="31">
        <v>277.5</v>
      </c>
      <c r="J97" s="31">
        <v>3663</v>
      </c>
      <c r="K97" s="31">
        <v>55032</v>
      </c>
      <c r="L97" s="11">
        <v>61549</v>
      </c>
    </row>
    <row r="98" spans="1:12" x14ac:dyDescent="0.25">
      <c r="A98" s="79">
        <v>43860</v>
      </c>
      <c r="B98" s="31">
        <v>198512.5</v>
      </c>
      <c r="C98" s="31">
        <v>0</v>
      </c>
      <c r="D98" s="80">
        <v>33221</v>
      </c>
      <c r="E98" s="31">
        <v>166916.5</v>
      </c>
      <c r="F98" s="31">
        <v>265463</v>
      </c>
      <c r="G98" s="31">
        <v>5032</v>
      </c>
      <c r="H98" s="31">
        <v>14438</v>
      </c>
      <c r="I98" s="31">
        <v>196</v>
      </c>
      <c r="J98" s="31">
        <v>3999</v>
      </c>
      <c r="K98" s="31">
        <v>57095.5</v>
      </c>
      <c r="L98" s="11">
        <v>77265</v>
      </c>
    </row>
    <row r="99" spans="1:12" x14ac:dyDescent="0.25">
      <c r="A99" s="79">
        <v>43861</v>
      </c>
      <c r="B99" s="31">
        <v>167385.5</v>
      </c>
      <c r="C99" s="31">
        <v>0</v>
      </c>
      <c r="D99" s="80">
        <v>26244.5</v>
      </c>
      <c r="E99" s="31">
        <v>156753</v>
      </c>
      <c r="F99" s="31">
        <v>273819</v>
      </c>
      <c r="G99" s="31">
        <v>5963</v>
      </c>
      <c r="H99" s="31">
        <v>18080</v>
      </c>
      <c r="I99" s="31">
        <v>50</v>
      </c>
      <c r="J99" s="31">
        <v>3716</v>
      </c>
      <c r="K99" s="31">
        <v>48835</v>
      </c>
      <c r="L99" s="11">
        <v>79981</v>
      </c>
    </row>
    <row r="100" spans="1:12" x14ac:dyDescent="0.25">
      <c r="A100" s="79">
        <v>43862</v>
      </c>
      <c r="B100" s="31">
        <v>152530.5</v>
      </c>
      <c r="C100" s="31">
        <v>0</v>
      </c>
      <c r="D100" s="80">
        <v>20869.5</v>
      </c>
      <c r="E100" s="31">
        <v>151637.5</v>
      </c>
      <c r="F100" s="31">
        <v>238268.5</v>
      </c>
      <c r="G100" s="31">
        <v>5884</v>
      </c>
      <c r="H100" s="31">
        <v>19052</v>
      </c>
      <c r="I100" s="31">
        <v>31</v>
      </c>
      <c r="J100" s="31">
        <v>3567</v>
      </c>
      <c r="K100" s="31">
        <v>44285.5</v>
      </c>
      <c r="L100" s="11">
        <v>64978</v>
      </c>
    </row>
    <row r="101" spans="1:12" x14ac:dyDescent="0.25">
      <c r="A101" s="79">
        <v>43863</v>
      </c>
      <c r="B101" s="31">
        <v>192228</v>
      </c>
      <c r="C101" s="31">
        <v>0</v>
      </c>
      <c r="D101" s="80">
        <v>20625</v>
      </c>
      <c r="E101" s="31">
        <v>151566</v>
      </c>
      <c r="F101" s="31">
        <v>164559.5</v>
      </c>
      <c r="G101" s="31">
        <v>3625</v>
      </c>
      <c r="H101" s="31">
        <v>22151</v>
      </c>
      <c r="I101" s="31">
        <v>133</v>
      </c>
      <c r="J101" s="31">
        <v>3505</v>
      </c>
      <c r="K101" s="31">
        <v>64886.5</v>
      </c>
      <c r="L101" s="11">
        <v>90476</v>
      </c>
    </row>
    <row r="102" spans="1:12" x14ac:dyDescent="0.25">
      <c r="A102" s="79">
        <v>43864</v>
      </c>
      <c r="B102" s="31">
        <v>181258</v>
      </c>
      <c r="C102" s="31">
        <v>0</v>
      </c>
      <c r="D102" s="80">
        <v>31670</v>
      </c>
      <c r="E102" s="31">
        <v>151349.5</v>
      </c>
      <c r="F102" s="31">
        <v>268895.5</v>
      </c>
      <c r="G102" s="31">
        <v>6537</v>
      </c>
      <c r="H102" s="31">
        <v>17488</v>
      </c>
      <c r="I102" s="31">
        <v>14.5</v>
      </c>
      <c r="J102" s="31">
        <v>3738</v>
      </c>
      <c r="K102" s="31">
        <v>64007</v>
      </c>
      <c r="L102" s="11">
        <v>69975</v>
      </c>
    </row>
    <row r="103" spans="1:12" x14ac:dyDescent="0.25">
      <c r="A103" s="79">
        <v>43865</v>
      </c>
      <c r="B103" s="31">
        <v>251281</v>
      </c>
      <c r="C103" s="31">
        <v>0</v>
      </c>
      <c r="D103" s="80">
        <v>34554.5</v>
      </c>
      <c r="E103" s="31">
        <v>151165</v>
      </c>
      <c r="F103" s="31">
        <v>238729.5</v>
      </c>
      <c r="G103" s="31">
        <v>4603</v>
      </c>
      <c r="H103" s="31">
        <v>19951</v>
      </c>
      <c r="I103" s="31">
        <v>305.5</v>
      </c>
      <c r="J103" s="31">
        <v>3783</v>
      </c>
      <c r="K103" s="31">
        <v>58589</v>
      </c>
      <c r="L103" s="11">
        <v>77273</v>
      </c>
    </row>
    <row r="104" spans="1:12" x14ac:dyDescent="0.25">
      <c r="A104" s="79">
        <v>43866</v>
      </c>
      <c r="B104" s="31">
        <v>427869</v>
      </c>
      <c r="C104" s="31">
        <v>0</v>
      </c>
      <c r="D104" s="80">
        <v>47523.5</v>
      </c>
      <c r="E104" s="31">
        <v>150768.5</v>
      </c>
      <c r="F104" s="31">
        <v>88738</v>
      </c>
      <c r="G104" s="31">
        <v>3734</v>
      </c>
      <c r="H104" s="31">
        <v>18843.5</v>
      </c>
      <c r="I104" s="31">
        <v>719.5</v>
      </c>
      <c r="J104" s="31">
        <v>3348</v>
      </c>
      <c r="K104" s="31">
        <v>65399</v>
      </c>
      <c r="L104" s="11">
        <v>76737</v>
      </c>
    </row>
    <row r="105" spans="1:12" x14ac:dyDescent="0.25">
      <c r="A105" s="79">
        <v>43867</v>
      </c>
      <c r="B105" s="31">
        <v>446205.5</v>
      </c>
      <c r="C105" s="31">
        <v>0</v>
      </c>
      <c r="D105" s="80">
        <v>59884</v>
      </c>
      <c r="E105" s="31">
        <v>139597.5</v>
      </c>
      <c r="F105" s="31">
        <v>55691.5</v>
      </c>
      <c r="G105" s="31">
        <v>5951</v>
      </c>
      <c r="H105" s="31">
        <v>18837</v>
      </c>
      <c r="I105" s="31">
        <v>539.5</v>
      </c>
      <c r="J105" s="31">
        <v>3336</v>
      </c>
      <c r="K105" s="31">
        <v>56060.5</v>
      </c>
      <c r="L105" s="11">
        <v>85361</v>
      </c>
    </row>
    <row r="106" spans="1:12" x14ac:dyDescent="0.25">
      <c r="A106" s="79">
        <v>43868</v>
      </c>
      <c r="B106" s="31">
        <v>238343.5</v>
      </c>
      <c r="C106" s="31">
        <v>0</v>
      </c>
      <c r="D106" s="80">
        <v>65870</v>
      </c>
      <c r="E106" s="31">
        <v>139606.5</v>
      </c>
      <c r="F106" s="31">
        <v>221078</v>
      </c>
      <c r="G106" s="31">
        <v>2371</v>
      </c>
      <c r="H106" s="31">
        <v>16399</v>
      </c>
      <c r="I106" s="31">
        <v>73</v>
      </c>
      <c r="J106" s="31">
        <v>3402.5</v>
      </c>
      <c r="K106" s="31">
        <v>50938.5</v>
      </c>
      <c r="L106" s="11">
        <v>80294</v>
      </c>
    </row>
    <row r="107" spans="1:12" x14ac:dyDescent="0.25">
      <c r="A107" s="79">
        <v>43869</v>
      </c>
      <c r="B107" s="31">
        <v>141517</v>
      </c>
      <c r="C107" s="31">
        <v>0</v>
      </c>
      <c r="D107" s="80">
        <v>25942</v>
      </c>
      <c r="E107" s="31">
        <v>139569.5</v>
      </c>
      <c r="F107" s="31">
        <v>271973.5</v>
      </c>
      <c r="G107" s="31">
        <v>5078</v>
      </c>
      <c r="H107" s="31">
        <v>13882.5</v>
      </c>
      <c r="I107" s="31">
        <v>0</v>
      </c>
      <c r="J107" s="31">
        <v>3261</v>
      </c>
      <c r="K107" s="31">
        <v>12836</v>
      </c>
      <c r="L107" s="11">
        <v>75030</v>
      </c>
    </row>
    <row r="108" spans="1:12" x14ac:dyDescent="0.25">
      <c r="A108" s="79">
        <v>43870</v>
      </c>
      <c r="B108" s="31">
        <v>150250</v>
      </c>
      <c r="C108" s="31">
        <v>0</v>
      </c>
      <c r="D108" s="80">
        <v>35515</v>
      </c>
      <c r="E108" s="31">
        <v>139417</v>
      </c>
      <c r="F108" s="31">
        <v>253020</v>
      </c>
      <c r="G108" s="31">
        <v>9627</v>
      </c>
      <c r="H108" s="31">
        <v>15584</v>
      </c>
      <c r="I108" s="31">
        <v>1580</v>
      </c>
      <c r="J108" s="31">
        <v>3701.5</v>
      </c>
      <c r="K108" s="31">
        <v>21130</v>
      </c>
      <c r="L108" s="11">
        <v>83186</v>
      </c>
    </row>
    <row r="109" spans="1:12" x14ac:dyDescent="0.25">
      <c r="A109" s="79">
        <v>43871</v>
      </c>
      <c r="B109" s="31">
        <v>183491.5</v>
      </c>
      <c r="C109" s="31">
        <v>0</v>
      </c>
      <c r="D109" s="80">
        <v>37869.5</v>
      </c>
      <c r="E109" s="31">
        <v>139429.5</v>
      </c>
      <c r="F109" s="31">
        <v>303931</v>
      </c>
      <c r="G109" s="31">
        <v>5244</v>
      </c>
      <c r="H109" s="31">
        <v>16323</v>
      </c>
      <c r="I109" s="31">
        <v>121</v>
      </c>
      <c r="J109" s="31">
        <v>3498</v>
      </c>
      <c r="K109" s="31">
        <v>44976.5</v>
      </c>
      <c r="L109" s="11">
        <v>75711</v>
      </c>
    </row>
    <row r="110" spans="1:12" x14ac:dyDescent="0.25">
      <c r="A110" s="79">
        <v>43872</v>
      </c>
      <c r="B110" s="31">
        <v>176427</v>
      </c>
      <c r="C110" s="31">
        <v>0</v>
      </c>
      <c r="D110" s="80">
        <v>38142.5</v>
      </c>
      <c r="E110" s="31">
        <v>138904.5</v>
      </c>
      <c r="F110" s="31">
        <v>302117</v>
      </c>
      <c r="G110" s="31">
        <v>5283</v>
      </c>
      <c r="H110" s="31">
        <v>16271.5</v>
      </c>
      <c r="I110" s="31">
        <v>184</v>
      </c>
      <c r="J110" s="31">
        <v>3494.5</v>
      </c>
      <c r="K110" s="31">
        <v>42197</v>
      </c>
      <c r="L110" s="11">
        <v>94003</v>
      </c>
    </row>
    <row r="111" spans="1:12" x14ac:dyDescent="0.25">
      <c r="A111" s="79">
        <v>43873</v>
      </c>
      <c r="B111" s="31">
        <v>247514.5</v>
      </c>
      <c r="C111" s="31">
        <v>0</v>
      </c>
      <c r="D111" s="80">
        <v>43975.5</v>
      </c>
      <c r="E111" s="31">
        <v>139481.5</v>
      </c>
      <c r="F111" s="31">
        <v>259983</v>
      </c>
      <c r="G111" s="31">
        <v>4170</v>
      </c>
      <c r="H111" s="31">
        <v>17315</v>
      </c>
      <c r="I111" s="31">
        <v>288</v>
      </c>
      <c r="J111" s="31">
        <v>3650</v>
      </c>
      <c r="K111" s="31">
        <v>52077</v>
      </c>
      <c r="L111" s="11">
        <v>76398</v>
      </c>
    </row>
    <row r="112" spans="1:12" x14ac:dyDescent="0.25">
      <c r="A112" s="79">
        <v>43874</v>
      </c>
      <c r="B112" s="31">
        <v>342881.5</v>
      </c>
      <c r="C112" s="31">
        <v>0</v>
      </c>
      <c r="D112" s="80">
        <v>38907.5</v>
      </c>
      <c r="E112" s="31">
        <v>135472</v>
      </c>
      <c r="F112" s="31">
        <v>171773</v>
      </c>
      <c r="G112" s="31">
        <v>5142</v>
      </c>
      <c r="H112" s="31">
        <v>17792</v>
      </c>
      <c r="I112" s="31">
        <v>291</v>
      </c>
      <c r="J112" s="31">
        <v>3791.5</v>
      </c>
      <c r="K112" s="31">
        <v>51131.5</v>
      </c>
      <c r="L112" s="11">
        <v>85562</v>
      </c>
    </row>
    <row r="113" spans="1:12" x14ac:dyDescent="0.25">
      <c r="A113" s="79">
        <v>43875</v>
      </c>
      <c r="B113" s="31">
        <v>278601</v>
      </c>
      <c r="C113" s="31">
        <v>0</v>
      </c>
      <c r="D113" s="80">
        <v>54642</v>
      </c>
      <c r="E113" s="31">
        <v>134590.5</v>
      </c>
      <c r="F113" s="31">
        <v>224182.5</v>
      </c>
      <c r="G113" s="31">
        <v>2199</v>
      </c>
      <c r="H113" s="31">
        <v>15916.5</v>
      </c>
      <c r="I113" s="31">
        <v>39.5</v>
      </c>
      <c r="J113" s="31">
        <v>2973</v>
      </c>
      <c r="K113" s="31">
        <v>52585</v>
      </c>
      <c r="L113" s="11">
        <v>74508</v>
      </c>
    </row>
    <row r="114" spans="1:12" x14ac:dyDescent="0.25">
      <c r="A114" s="79">
        <v>43876</v>
      </c>
      <c r="B114" s="31">
        <v>126006</v>
      </c>
      <c r="C114" s="31">
        <v>0</v>
      </c>
      <c r="D114" s="80">
        <v>42271.5</v>
      </c>
      <c r="E114" s="31">
        <v>133872.5</v>
      </c>
      <c r="F114" s="31">
        <v>273483.5</v>
      </c>
      <c r="G114" s="31">
        <v>4161</v>
      </c>
      <c r="H114" s="31">
        <v>15638.5</v>
      </c>
      <c r="I114" s="31">
        <v>173.5</v>
      </c>
      <c r="J114" s="31">
        <v>2394.5</v>
      </c>
      <c r="K114" s="31">
        <v>47723</v>
      </c>
      <c r="L114" s="11">
        <v>78273</v>
      </c>
    </row>
    <row r="115" spans="1:12" x14ac:dyDescent="0.25">
      <c r="A115" s="79">
        <v>43877</v>
      </c>
      <c r="B115" s="31">
        <v>114775.5</v>
      </c>
      <c r="C115" s="31">
        <v>0</v>
      </c>
      <c r="D115" s="80">
        <v>30159</v>
      </c>
      <c r="E115" s="31">
        <v>134368</v>
      </c>
      <c r="F115" s="31">
        <v>280018</v>
      </c>
      <c r="G115" s="31">
        <v>5947</v>
      </c>
      <c r="H115" s="31">
        <v>15153.5</v>
      </c>
      <c r="I115" s="31">
        <v>0.5</v>
      </c>
      <c r="J115" s="31">
        <v>2974</v>
      </c>
      <c r="K115" s="31">
        <v>44231</v>
      </c>
      <c r="L115" s="11">
        <v>69105</v>
      </c>
    </row>
    <row r="116" spans="1:12" x14ac:dyDescent="0.25">
      <c r="A116" s="79">
        <v>43878</v>
      </c>
      <c r="B116" s="31">
        <v>162104</v>
      </c>
      <c r="C116" s="31">
        <v>0</v>
      </c>
      <c r="D116" s="80">
        <v>40045.5</v>
      </c>
      <c r="E116" s="31">
        <v>135073</v>
      </c>
      <c r="F116" s="31">
        <v>294810</v>
      </c>
      <c r="G116" s="31">
        <v>5295</v>
      </c>
      <c r="H116" s="31">
        <v>18494</v>
      </c>
      <c r="I116" s="31">
        <v>12</v>
      </c>
      <c r="J116" s="31">
        <v>3236</v>
      </c>
      <c r="K116" s="31">
        <v>43035.5</v>
      </c>
      <c r="L116" s="11">
        <v>78632</v>
      </c>
    </row>
    <row r="117" spans="1:12" x14ac:dyDescent="0.25">
      <c r="A117" s="79">
        <v>43879</v>
      </c>
      <c r="B117" s="31">
        <v>192533.5</v>
      </c>
      <c r="C117" s="31">
        <v>0</v>
      </c>
      <c r="D117" s="80">
        <v>22826.5</v>
      </c>
      <c r="E117" s="31">
        <v>138370</v>
      </c>
      <c r="F117" s="31">
        <v>293382</v>
      </c>
      <c r="G117" s="31">
        <v>4188</v>
      </c>
      <c r="H117" s="31">
        <v>19361</v>
      </c>
      <c r="I117" s="31">
        <v>379.5</v>
      </c>
      <c r="J117" s="31">
        <v>3262.5</v>
      </c>
      <c r="K117" s="31">
        <v>52004</v>
      </c>
      <c r="L117" s="11">
        <v>78717</v>
      </c>
    </row>
    <row r="118" spans="1:12" x14ac:dyDescent="0.25">
      <c r="A118" s="79">
        <v>43880</v>
      </c>
      <c r="B118" s="31">
        <v>225818.5</v>
      </c>
      <c r="C118" s="31">
        <v>0</v>
      </c>
      <c r="D118" s="80">
        <v>44685</v>
      </c>
      <c r="E118" s="31">
        <v>139324</v>
      </c>
      <c r="F118" s="31">
        <v>271036</v>
      </c>
      <c r="G118" s="31">
        <v>1897</v>
      </c>
      <c r="H118" s="31">
        <v>19628</v>
      </c>
      <c r="I118" s="31">
        <v>13.5</v>
      </c>
      <c r="J118" s="31">
        <v>3117</v>
      </c>
      <c r="K118" s="31">
        <v>51686</v>
      </c>
      <c r="L118" s="11">
        <v>80716</v>
      </c>
    </row>
    <row r="119" spans="1:12" x14ac:dyDescent="0.25">
      <c r="A119" s="79">
        <v>43881</v>
      </c>
      <c r="B119" s="31">
        <v>181152.5</v>
      </c>
      <c r="C119" s="31">
        <v>0</v>
      </c>
      <c r="D119" s="80">
        <v>38672.5</v>
      </c>
      <c r="E119" s="31">
        <v>139445</v>
      </c>
      <c r="F119" s="31">
        <v>283220</v>
      </c>
      <c r="G119" s="31">
        <v>5207</v>
      </c>
      <c r="H119" s="31">
        <v>20204.5</v>
      </c>
      <c r="I119" s="31">
        <v>184</v>
      </c>
      <c r="J119" s="31">
        <v>2602</v>
      </c>
      <c r="K119" s="31">
        <v>56631</v>
      </c>
      <c r="L119" s="11">
        <v>75222</v>
      </c>
    </row>
    <row r="120" spans="1:12" x14ac:dyDescent="0.25">
      <c r="A120" s="79">
        <v>43882</v>
      </c>
      <c r="B120" s="31">
        <v>160935.5</v>
      </c>
      <c r="C120" s="31">
        <v>0</v>
      </c>
      <c r="D120" s="80">
        <v>35756.5</v>
      </c>
      <c r="E120" s="31">
        <v>134228.5</v>
      </c>
      <c r="F120" s="31">
        <v>297017.5</v>
      </c>
      <c r="G120" s="31">
        <v>3285</v>
      </c>
      <c r="H120" s="31">
        <v>18815</v>
      </c>
      <c r="I120" s="31">
        <v>6</v>
      </c>
      <c r="J120" s="31">
        <v>3332</v>
      </c>
      <c r="K120" s="31">
        <v>59543</v>
      </c>
      <c r="L120" s="11">
        <v>76199</v>
      </c>
    </row>
    <row r="121" spans="1:12" x14ac:dyDescent="0.25">
      <c r="A121" s="79">
        <v>43883</v>
      </c>
      <c r="B121" s="31">
        <v>137441</v>
      </c>
      <c r="C121" s="31">
        <v>0</v>
      </c>
      <c r="D121" s="80">
        <v>14125.5</v>
      </c>
      <c r="E121" s="31">
        <v>127462</v>
      </c>
      <c r="F121" s="31">
        <v>291390</v>
      </c>
      <c r="G121" s="31">
        <v>3285</v>
      </c>
      <c r="H121" s="31">
        <v>19472.5</v>
      </c>
      <c r="I121" s="31">
        <v>117</v>
      </c>
      <c r="J121" s="31">
        <v>3279.5</v>
      </c>
      <c r="K121" s="31">
        <v>23741.5</v>
      </c>
      <c r="L121" s="11">
        <v>69809</v>
      </c>
    </row>
    <row r="122" spans="1:12" x14ac:dyDescent="0.25">
      <c r="A122" s="79">
        <v>43884</v>
      </c>
      <c r="B122" s="31">
        <v>204058.5</v>
      </c>
      <c r="C122" s="31">
        <v>0</v>
      </c>
      <c r="D122" s="80">
        <v>21616.5</v>
      </c>
      <c r="E122" s="31">
        <v>127422.5</v>
      </c>
      <c r="F122" s="31">
        <v>213226</v>
      </c>
      <c r="G122" s="31">
        <v>3724</v>
      </c>
      <c r="H122" s="31">
        <v>21664.5</v>
      </c>
      <c r="I122" s="31">
        <v>316.5</v>
      </c>
      <c r="J122" s="31">
        <v>3184</v>
      </c>
      <c r="K122" s="31">
        <v>31918</v>
      </c>
      <c r="L122" s="11">
        <v>81182</v>
      </c>
    </row>
    <row r="123" spans="1:12" x14ac:dyDescent="0.25">
      <c r="A123" s="79">
        <v>43885</v>
      </c>
      <c r="B123" s="31">
        <v>267947</v>
      </c>
      <c r="C123" s="31">
        <v>0</v>
      </c>
      <c r="D123" s="80">
        <v>28445</v>
      </c>
      <c r="E123" s="31">
        <v>127435.5</v>
      </c>
      <c r="F123" s="31">
        <v>212582</v>
      </c>
      <c r="G123" s="31">
        <v>2488</v>
      </c>
      <c r="H123" s="31">
        <v>21647</v>
      </c>
      <c r="I123" s="31">
        <v>173.5</v>
      </c>
      <c r="J123" s="31">
        <v>3082</v>
      </c>
      <c r="K123" s="31">
        <v>57970</v>
      </c>
      <c r="L123" s="11">
        <v>95191</v>
      </c>
    </row>
    <row r="124" spans="1:12" x14ac:dyDescent="0.25">
      <c r="A124" s="79">
        <v>43886</v>
      </c>
      <c r="B124" s="31">
        <v>295116.5</v>
      </c>
      <c r="C124" s="31">
        <v>0</v>
      </c>
      <c r="D124" s="80">
        <v>27848</v>
      </c>
      <c r="E124" s="31">
        <v>126004.5</v>
      </c>
      <c r="F124" s="31">
        <v>185287.5</v>
      </c>
      <c r="G124" s="31">
        <v>5778</v>
      </c>
      <c r="H124" s="31">
        <v>21278.5</v>
      </c>
      <c r="I124" s="31">
        <v>615.5</v>
      </c>
      <c r="J124" s="31">
        <v>3810</v>
      </c>
      <c r="K124" s="31">
        <v>67257.5</v>
      </c>
      <c r="L124" s="11">
        <v>98220</v>
      </c>
    </row>
    <row r="125" spans="1:12" x14ac:dyDescent="0.25">
      <c r="A125" s="79">
        <v>43887</v>
      </c>
      <c r="B125" s="31">
        <v>288412</v>
      </c>
      <c r="C125" s="31">
        <v>0</v>
      </c>
      <c r="D125" s="80">
        <v>24530.5</v>
      </c>
      <c r="E125" s="31">
        <v>126814.5</v>
      </c>
      <c r="F125" s="31">
        <v>219182.5</v>
      </c>
      <c r="G125" s="31">
        <v>5184</v>
      </c>
      <c r="H125" s="31">
        <v>17385.5</v>
      </c>
      <c r="I125" s="31">
        <v>1236.5</v>
      </c>
      <c r="J125" s="31">
        <v>3279.5</v>
      </c>
      <c r="K125" s="31">
        <v>71847</v>
      </c>
      <c r="L125" s="11">
        <v>90885</v>
      </c>
    </row>
    <row r="126" spans="1:12" x14ac:dyDescent="0.25">
      <c r="A126" s="79">
        <v>43888</v>
      </c>
      <c r="B126" s="31">
        <v>381098.5</v>
      </c>
      <c r="C126" s="31">
        <v>0</v>
      </c>
      <c r="D126" s="80">
        <v>16720.5</v>
      </c>
      <c r="E126" s="31">
        <v>118915.5</v>
      </c>
      <c r="F126" s="31">
        <v>196137.5</v>
      </c>
      <c r="G126" s="31">
        <v>4463</v>
      </c>
      <c r="H126" s="31">
        <v>15767.5</v>
      </c>
      <c r="I126" s="31">
        <v>411</v>
      </c>
      <c r="J126" s="31">
        <v>3472.5</v>
      </c>
      <c r="K126" s="31">
        <v>54156</v>
      </c>
      <c r="L126" s="11">
        <v>70503</v>
      </c>
    </row>
    <row r="127" spans="1:12" x14ac:dyDescent="0.25">
      <c r="A127" s="79">
        <v>43889</v>
      </c>
      <c r="B127" s="31">
        <v>331611</v>
      </c>
      <c r="C127" s="31">
        <v>0</v>
      </c>
      <c r="D127" s="80">
        <v>19918.5</v>
      </c>
      <c r="E127" s="31">
        <v>114155.5</v>
      </c>
      <c r="F127" s="31">
        <v>232235.5</v>
      </c>
      <c r="G127" s="31">
        <v>2848</v>
      </c>
      <c r="H127" s="31">
        <v>15505.5</v>
      </c>
      <c r="I127" s="31">
        <v>14.5</v>
      </c>
      <c r="J127" s="31">
        <v>3886.5</v>
      </c>
      <c r="K127" s="31">
        <v>38149.5</v>
      </c>
      <c r="L127" s="11">
        <v>99763</v>
      </c>
    </row>
    <row r="128" spans="1:12" x14ac:dyDescent="0.25">
      <c r="A128" s="79">
        <v>43890</v>
      </c>
      <c r="B128" s="31">
        <v>147782</v>
      </c>
      <c r="C128" s="31">
        <v>0</v>
      </c>
      <c r="D128" s="80">
        <v>14849.5</v>
      </c>
      <c r="E128" s="31">
        <v>115209</v>
      </c>
      <c r="F128" s="31">
        <v>285297</v>
      </c>
      <c r="G128" s="31">
        <v>7231</v>
      </c>
      <c r="H128" s="31">
        <v>14743.5</v>
      </c>
      <c r="I128" s="31">
        <v>5.5</v>
      </c>
      <c r="J128" s="31">
        <v>3809</v>
      </c>
      <c r="K128" s="31">
        <v>34325</v>
      </c>
      <c r="L128" s="11">
        <v>81743</v>
      </c>
    </row>
    <row r="129" spans="1:12" x14ac:dyDescent="0.25">
      <c r="A129" s="79">
        <v>43891</v>
      </c>
      <c r="B129" s="31">
        <v>145284</v>
      </c>
      <c r="C129" s="31">
        <v>0</v>
      </c>
      <c r="D129" s="80">
        <v>15493.5</v>
      </c>
      <c r="E129" s="31">
        <v>115186.5</v>
      </c>
      <c r="F129" s="31">
        <v>284527.5</v>
      </c>
      <c r="G129" s="31">
        <v>4541</v>
      </c>
      <c r="H129" s="31">
        <v>14438.5</v>
      </c>
      <c r="I129" s="31">
        <v>94</v>
      </c>
      <c r="J129" s="31">
        <v>3770.5</v>
      </c>
      <c r="K129" s="31">
        <v>37020</v>
      </c>
      <c r="L129" s="11">
        <v>77025</v>
      </c>
    </row>
    <row r="130" spans="1:12" x14ac:dyDescent="0.25">
      <c r="A130" s="79">
        <v>43892</v>
      </c>
      <c r="B130" s="31">
        <v>332377.5</v>
      </c>
      <c r="C130" s="31">
        <v>0</v>
      </c>
      <c r="D130" s="80">
        <v>35601</v>
      </c>
      <c r="E130" s="31">
        <v>115183</v>
      </c>
      <c r="F130" s="31">
        <v>165040.5</v>
      </c>
      <c r="G130" s="31">
        <v>5310</v>
      </c>
      <c r="H130" s="31">
        <v>17152</v>
      </c>
      <c r="I130" s="31">
        <v>242.5</v>
      </c>
      <c r="J130" s="31">
        <v>3683.5</v>
      </c>
      <c r="K130" s="31">
        <v>62019</v>
      </c>
      <c r="L130" s="11">
        <v>82330</v>
      </c>
    </row>
    <row r="131" spans="1:12" x14ac:dyDescent="0.25">
      <c r="A131" s="79">
        <v>43893</v>
      </c>
      <c r="B131" s="31">
        <v>381710.5</v>
      </c>
      <c r="C131" s="31">
        <v>0</v>
      </c>
      <c r="D131" s="80">
        <v>41405</v>
      </c>
      <c r="E131" s="31">
        <v>114883</v>
      </c>
      <c r="F131" s="31">
        <v>150148.5</v>
      </c>
      <c r="G131" s="31">
        <v>6550</v>
      </c>
      <c r="H131" s="31">
        <v>17544</v>
      </c>
      <c r="I131" s="31">
        <v>1069.5</v>
      </c>
      <c r="J131" s="31">
        <v>4011</v>
      </c>
      <c r="K131" s="31">
        <v>64870.5</v>
      </c>
      <c r="L131" s="11">
        <v>70234</v>
      </c>
    </row>
    <row r="132" spans="1:12" x14ac:dyDescent="0.25">
      <c r="A132" s="79">
        <v>43894</v>
      </c>
      <c r="B132" s="31">
        <v>512225</v>
      </c>
      <c r="C132" s="31">
        <v>0</v>
      </c>
      <c r="D132" s="80">
        <v>58028.5</v>
      </c>
      <c r="E132" s="31">
        <v>114915</v>
      </c>
      <c r="F132" s="31">
        <v>39345.5</v>
      </c>
      <c r="G132" s="31">
        <v>8555</v>
      </c>
      <c r="H132" s="31">
        <v>16413</v>
      </c>
      <c r="I132" s="31">
        <v>1778</v>
      </c>
      <c r="J132" s="31">
        <v>4398</v>
      </c>
      <c r="K132" s="31">
        <v>54018</v>
      </c>
      <c r="L132" s="11">
        <v>90794</v>
      </c>
    </row>
    <row r="133" spans="1:12" x14ac:dyDescent="0.25">
      <c r="A133" s="79">
        <v>43895</v>
      </c>
      <c r="B133" s="31">
        <v>490145</v>
      </c>
      <c r="C133" s="31">
        <v>0</v>
      </c>
      <c r="D133" s="80">
        <v>62331.5</v>
      </c>
      <c r="E133" s="31">
        <v>115033.5</v>
      </c>
      <c r="F133" s="31">
        <v>93557.5</v>
      </c>
      <c r="G133" s="31">
        <v>4278</v>
      </c>
      <c r="H133" s="31">
        <v>15226.5</v>
      </c>
      <c r="I133" s="31">
        <v>342</v>
      </c>
      <c r="J133" s="31">
        <v>3962.5</v>
      </c>
      <c r="K133" s="31">
        <v>43792</v>
      </c>
      <c r="L133" s="11">
        <v>87964</v>
      </c>
    </row>
    <row r="134" spans="1:12" x14ac:dyDescent="0.25">
      <c r="A134" s="79">
        <v>43896</v>
      </c>
      <c r="B134" s="31">
        <v>426140.5</v>
      </c>
      <c r="C134" s="31">
        <v>0</v>
      </c>
      <c r="D134" s="80">
        <v>65764</v>
      </c>
      <c r="E134" s="31">
        <v>115012</v>
      </c>
      <c r="F134" s="31">
        <v>60692.5</v>
      </c>
      <c r="G134" s="31">
        <v>6193</v>
      </c>
      <c r="H134" s="31">
        <v>14055.5</v>
      </c>
      <c r="I134" s="31">
        <v>28</v>
      </c>
      <c r="J134" s="31">
        <v>3827</v>
      </c>
      <c r="K134" s="31">
        <v>50657.5</v>
      </c>
      <c r="L134" s="11">
        <v>96272</v>
      </c>
    </row>
    <row r="135" spans="1:12" x14ac:dyDescent="0.25">
      <c r="A135" s="79">
        <v>43897</v>
      </c>
      <c r="B135" s="31">
        <v>208134.5</v>
      </c>
      <c r="C135" s="31">
        <v>0</v>
      </c>
      <c r="D135" s="80">
        <v>25531</v>
      </c>
      <c r="E135" s="31">
        <v>115008.5</v>
      </c>
      <c r="F135" s="31">
        <v>228447</v>
      </c>
      <c r="G135" s="31">
        <v>3375</v>
      </c>
      <c r="H135" s="31">
        <v>13987.5</v>
      </c>
      <c r="I135" s="31">
        <v>23</v>
      </c>
      <c r="J135" s="31">
        <v>3866</v>
      </c>
      <c r="K135" s="31">
        <v>25638.5</v>
      </c>
      <c r="L135" s="11">
        <v>86914</v>
      </c>
    </row>
    <row r="136" spans="1:12" x14ac:dyDescent="0.25">
      <c r="A136" s="79">
        <v>43898</v>
      </c>
      <c r="B136" s="31">
        <v>165022</v>
      </c>
      <c r="C136" s="31">
        <v>0</v>
      </c>
      <c r="D136" s="80">
        <v>0</v>
      </c>
      <c r="E136" s="31">
        <v>114887.5</v>
      </c>
      <c r="F136" s="31">
        <v>265653</v>
      </c>
      <c r="G136" s="31">
        <v>6918</v>
      </c>
      <c r="H136" s="31">
        <v>16122.5</v>
      </c>
      <c r="I136" s="31">
        <v>8.5</v>
      </c>
      <c r="J136" s="31">
        <v>3985</v>
      </c>
      <c r="K136" s="31">
        <v>23320.5</v>
      </c>
      <c r="L136" s="11">
        <v>73950</v>
      </c>
    </row>
    <row r="137" spans="1:12" x14ac:dyDescent="0.25">
      <c r="A137" s="79">
        <v>43899</v>
      </c>
      <c r="B137" s="31">
        <v>282144</v>
      </c>
      <c r="C137" s="31">
        <v>0</v>
      </c>
      <c r="D137" s="80">
        <v>1032</v>
      </c>
      <c r="E137" s="31">
        <v>114913.5</v>
      </c>
      <c r="F137" s="31">
        <v>246850.5</v>
      </c>
      <c r="G137" s="31">
        <v>4307</v>
      </c>
      <c r="H137" s="31">
        <v>16796</v>
      </c>
      <c r="I137" s="31">
        <v>5.5</v>
      </c>
      <c r="J137" s="31">
        <v>4019.5</v>
      </c>
      <c r="K137" s="31">
        <v>46467.5</v>
      </c>
      <c r="L137" s="11">
        <v>70911</v>
      </c>
    </row>
    <row r="138" spans="1:12" x14ac:dyDescent="0.25">
      <c r="A138" s="79">
        <v>43900</v>
      </c>
      <c r="B138" s="31">
        <v>212543</v>
      </c>
      <c r="C138" s="31">
        <v>0</v>
      </c>
      <c r="D138" s="80">
        <v>7472</v>
      </c>
      <c r="E138" s="31">
        <v>114696</v>
      </c>
      <c r="F138" s="31">
        <v>280094.5</v>
      </c>
      <c r="G138" s="31">
        <v>3419</v>
      </c>
      <c r="H138" s="31">
        <v>17392</v>
      </c>
      <c r="I138" s="31">
        <v>9.5</v>
      </c>
      <c r="J138" s="31">
        <v>4017.5</v>
      </c>
      <c r="K138" s="31">
        <v>46493</v>
      </c>
      <c r="L138" s="11">
        <v>79717</v>
      </c>
    </row>
    <row r="139" spans="1:12" x14ac:dyDescent="0.25">
      <c r="A139" s="79">
        <v>43901</v>
      </c>
      <c r="B139" s="31">
        <v>227155.5</v>
      </c>
      <c r="C139" s="31">
        <v>0</v>
      </c>
      <c r="D139" s="80">
        <v>0</v>
      </c>
      <c r="E139" s="31">
        <v>114563.5</v>
      </c>
      <c r="F139" s="31">
        <v>249400</v>
      </c>
      <c r="G139" s="31">
        <v>4617</v>
      </c>
      <c r="H139" s="31">
        <v>18620</v>
      </c>
      <c r="I139" s="31">
        <v>26</v>
      </c>
      <c r="J139" s="31">
        <v>4187</v>
      </c>
      <c r="K139" s="31">
        <v>35616</v>
      </c>
      <c r="L139" s="11">
        <v>90091</v>
      </c>
    </row>
    <row r="140" spans="1:12" x14ac:dyDescent="0.25">
      <c r="A140" s="79">
        <v>43902</v>
      </c>
      <c r="B140" s="31">
        <v>198808</v>
      </c>
      <c r="C140" s="31">
        <v>0</v>
      </c>
      <c r="D140" s="80">
        <v>0</v>
      </c>
      <c r="E140" s="31">
        <v>115537.5</v>
      </c>
      <c r="F140" s="31">
        <v>283488</v>
      </c>
      <c r="G140" s="31">
        <v>3958</v>
      </c>
      <c r="H140" s="31">
        <v>18674.5</v>
      </c>
      <c r="I140" s="31">
        <v>6.5</v>
      </c>
      <c r="J140" s="31">
        <v>4062.5</v>
      </c>
      <c r="K140" s="31">
        <v>31759.5</v>
      </c>
      <c r="L140" s="11">
        <v>87389</v>
      </c>
    </row>
    <row r="141" spans="1:12" x14ac:dyDescent="0.25">
      <c r="A141" s="79">
        <v>43903</v>
      </c>
      <c r="B141" s="31">
        <v>364151.5</v>
      </c>
      <c r="C141" s="31">
        <v>0</v>
      </c>
      <c r="D141" s="80">
        <v>9796.5</v>
      </c>
      <c r="E141" s="31">
        <v>117549</v>
      </c>
      <c r="F141" s="31">
        <v>145857</v>
      </c>
      <c r="G141" s="31">
        <v>5328</v>
      </c>
      <c r="H141" s="31">
        <v>21066.5</v>
      </c>
      <c r="I141" s="31">
        <v>7</v>
      </c>
      <c r="J141" s="31">
        <v>4054</v>
      </c>
      <c r="K141" s="31">
        <v>51905.5</v>
      </c>
      <c r="L141" s="11">
        <v>89753</v>
      </c>
    </row>
    <row r="142" spans="1:12" x14ac:dyDescent="0.25">
      <c r="A142" s="79">
        <v>43904</v>
      </c>
      <c r="B142" s="31">
        <v>188348</v>
      </c>
      <c r="C142" s="31">
        <v>0</v>
      </c>
      <c r="D142" s="80">
        <v>0</v>
      </c>
      <c r="E142" s="31">
        <v>106590</v>
      </c>
      <c r="F142" s="31">
        <v>242833.5</v>
      </c>
      <c r="G142" s="31">
        <v>5400</v>
      </c>
      <c r="H142" s="31">
        <v>18992.5</v>
      </c>
      <c r="I142" s="31">
        <v>5.5</v>
      </c>
      <c r="J142" s="31">
        <v>3948</v>
      </c>
      <c r="K142" s="31">
        <v>52866</v>
      </c>
      <c r="L142" s="11">
        <v>84096</v>
      </c>
    </row>
    <row r="143" spans="1:12" x14ac:dyDescent="0.25">
      <c r="A143" s="79">
        <v>43905</v>
      </c>
      <c r="B143" s="31">
        <v>208370</v>
      </c>
      <c r="C143" s="31">
        <v>0</v>
      </c>
      <c r="D143" s="80">
        <v>0</v>
      </c>
      <c r="E143" s="31">
        <v>103700</v>
      </c>
      <c r="F143" s="31">
        <v>235403</v>
      </c>
      <c r="G143" s="31">
        <v>3913</v>
      </c>
      <c r="H143" s="31">
        <v>16812</v>
      </c>
      <c r="I143" s="31">
        <v>153</v>
      </c>
      <c r="J143" s="31">
        <v>4293.5</v>
      </c>
      <c r="K143" s="31">
        <v>49165.5</v>
      </c>
      <c r="L143" s="11">
        <v>66944</v>
      </c>
    </row>
    <row r="144" spans="1:12" x14ac:dyDescent="0.25">
      <c r="A144" s="79">
        <v>43906</v>
      </c>
      <c r="B144" s="31">
        <v>330682.5</v>
      </c>
      <c r="C144" s="31">
        <v>0</v>
      </c>
      <c r="D144" s="80">
        <v>8311.5</v>
      </c>
      <c r="E144" s="31">
        <v>108402</v>
      </c>
      <c r="F144" s="31">
        <v>145891</v>
      </c>
      <c r="G144" s="31">
        <v>3174</v>
      </c>
      <c r="H144" s="31">
        <v>14314.5</v>
      </c>
      <c r="I144" s="31">
        <v>38.5</v>
      </c>
      <c r="J144" s="31">
        <v>3915</v>
      </c>
      <c r="K144" s="31">
        <v>67965</v>
      </c>
      <c r="L144" s="11">
        <v>80659</v>
      </c>
    </row>
    <row r="145" spans="1:12" x14ac:dyDescent="0.25">
      <c r="A145" s="79">
        <v>43907</v>
      </c>
      <c r="B145" s="31">
        <v>237844</v>
      </c>
      <c r="C145" s="31">
        <v>0</v>
      </c>
      <c r="D145" s="80">
        <v>6254</v>
      </c>
      <c r="E145" s="31">
        <v>107509.5</v>
      </c>
      <c r="F145" s="31">
        <v>238875</v>
      </c>
      <c r="G145" s="31">
        <v>3483</v>
      </c>
      <c r="H145" s="31">
        <v>16758</v>
      </c>
      <c r="I145" s="31">
        <v>20.5</v>
      </c>
      <c r="J145" s="31">
        <v>3987.5</v>
      </c>
      <c r="K145" s="31">
        <v>62001.5</v>
      </c>
      <c r="L145" s="11">
        <v>81193</v>
      </c>
    </row>
    <row r="146" spans="1:12" x14ac:dyDescent="0.25">
      <c r="A146" s="79">
        <v>43908</v>
      </c>
      <c r="B146" s="31">
        <v>337230</v>
      </c>
      <c r="C146" s="31">
        <v>0</v>
      </c>
      <c r="D146" s="80">
        <v>14649.5</v>
      </c>
      <c r="E146" s="31">
        <v>107321.5</v>
      </c>
      <c r="F146" s="31">
        <v>158047</v>
      </c>
      <c r="G146" s="31">
        <v>6256</v>
      </c>
      <c r="H146" s="31">
        <v>17942.5</v>
      </c>
      <c r="I146" s="31">
        <v>535.5</v>
      </c>
      <c r="J146" s="31">
        <v>4328.5</v>
      </c>
      <c r="K146" s="31">
        <v>65583</v>
      </c>
      <c r="L146" s="11">
        <v>89088</v>
      </c>
    </row>
    <row r="147" spans="1:12" x14ac:dyDescent="0.25">
      <c r="A147" s="79">
        <v>43909</v>
      </c>
      <c r="B147" s="31">
        <v>448292.5</v>
      </c>
      <c r="C147" s="31">
        <v>0</v>
      </c>
      <c r="D147" s="80">
        <v>12558.5</v>
      </c>
      <c r="E147" s="31">
        <v>107452.5</v>
      </c>
      <c r="F147" s="31">
        <v>59846</v>
      </c>
      <c r="G147" s="31">
        <v>6560</v>
      </c>
      <c r="H147" s="31">
        <v>19567</v>
      </c>
      <c r="I147" s="31">
        <v>524.5</v>
      </c>
      <c r="J147" s="31">
        <v>4357.5</v>
      </c>
      <c r="K147" s="31">
        <v>67821.5</v>
      </c>
      <c r="L147" s="11">
        <v>96136</v>
      </c>
    </row>
    <row r="148" spans="1:12" x14ac:dyDescent="0.25">
      <c r="A148" s="79">
        <v>43910</v>
      </c>
      <c r="B148" s="31">
        <v>313992</v>
      </c>
      <c r="C148" s="31">
        <v>0</v>
      </c>
      <c r="D148" s="80">
        <v>6633</v>
      </c>
      <c r="E148" s="31">
        <v>107752</v>
      </c>
      <c r="F148" s="31">
        <v>150810.5</v>
      </c>
      <c r="G148" s="31">
        <v>1825</v>
      </c>
      <c r="H148" s="31">
        <v>16085</v>
      </c>
      <c r="I148" s="31">
        <v>16.5</v>
      </c>
      <c r="J148" s="31">
        <v>3859.5</v>
      </c>
      <c r="K148" s="31">
        <v>70311</v>
      </c>
      <c r="L148" s="11">
        <v>93416</v>
      </c>
    </row>
    <row r="149" spans="1:12" x14ac:dyDescent="0.25">
      <c r="A149" s="79">
        <v>43911</v>
      </c>
      <c r="B149" s="31">
        <v>163359.5</v>
      </c>
      <c r="C149" s="31">
        <v>0</v>
      </c>
      <c r="D149" s="80">
        <v>0</v>
      </c>
      <c r="E149" s="31">
        <v>106593</v>
      </c>
      <c r="F149" s="31">
        <v>255995.5</v>
      </c>
      <c r="G149" s="31">
        <v>3675</v>
      </c>
      <c r="H149" s="31">
        <v>15061.5</v>
      </c>
      <c r="I149" s="31">
        <v>4.5</v>
      </c>
      <c r="J149" s="31">
        <v>4240</v>
      </c>
      <c r="K149" s="31">
        <v>32877.5</v>
      </c>
      <c r="L149" s="11">
        <v>69294</v>
      </c>
    </row>
    <row r="150" spans="1:12" x14ac:dyDescent="0.25">
      <c r="A150" s="79">
        <v>43912</v>
      </c>
      <c r="B150" s="31">
        <v>209153</v>
      </c>
      <c r="C150" s="31">
        <v>0</v>
      </c>
      <c r="D150" s="80">
        <v>0</v>
      </c>
      <c r="E150" s="31">
        <v>103477.5</v>
      </c>
      <c r="F150" s="31">
        <v>194219.5</v>
      </c>
      <c r="G150" s="31">
        <v>3353</v>
      </c>
      <c r="H150" s="31">
        <v>14276</v>
      </c>
      <c r="I150" s="31">
        <v>1.5</v>
      </c>
      <c r="J150" s="31">
        <v>3995</v>
      </c>
      <c r="K150" s="31">
        <v>40037.5</v>
      </c>
      <c r="L150" s="11">
        <v>76651</v>
      </c>
    </row>
    <row r="151" spans="1:12" x14ac:dyDescent="0.25">
      <c r="A151" s="79">
        <v>43913</v>
      </c>
      <c r="B151" s="31">
        <v>195494.5</v>
      </c>
      <c r="C151" s="31">
        <v>0</v>
      </c>
      <c r="D151" s="80">
        <v>6246.5</v>
      </c>
      <c r="E151" s="31">
        <v>102687</v>
      </c>
      <c r="F151" s="31">
        <v>233349</v>
      </c>
      <c r="G151" s="31">
        <v>3392</v>
      </c>
      <c r="H151" s="31">
        <v>12555.5</v>
      </c>
      <c r="I151" s="31">
        <v>7</v>
      </c>
      <c r="J151" s="31">
        <v>3734</v>
      </c>
      <c r="K151" s="31">
        <v>62392</v>
      </c>
      <c r="L151" s="11">
        <v>90785</v>
      </c>
    </row>
    <row r="152" spans="1:12" x14ac:dyDescent="0.25">
      <c r="A152" s="79">
        <v>43914</v>
      </c>
      <c r="B152" s="31">
        <v>162070</v>
      </c>
      <c r="C152" s="31">
        <v>0</v>
      </c>
      <c r="D152" s="80">
        <v>5648</v>
      </c>
      <c r="E152" s="31">
        <v>102344.5</v>
      </c>
      <c r="F152" s="31">
        <v>226057</v>
      </c>
      <c r="G152" s="31">
        <v>3794</v>
      </c>
      <c r="H152" s="31">
        <v>12448</v>
      </c>
      <c r="I152" s="31">
        <v>17.5</v>
      </c>
      <c r="J152" s="31">
        <v>3302.5</v>
      </c>
      <c r="K152" s="31">
        <v>64577.5</v>
      </c>
      <c r="L152" s="11">
        <v>85982</v>
      </c>
    </row>
    <row r="153" spans="1:12" x14ac:dyDescent="0.25">
      <c r="A153" s="79">
        <v>43915</v>
      </c>
      <c r="B153" s="31">
        <v>287718.5</v>
      </c>
      <c r="C153" s="31">
        <v>0</v>
      </c>
      <c r="D153" s="80">
        <v>18597</v>
      </c>
      <c r="E153" s="31">
        <v>103917.5</v>
      </c>
      <c r="F153" s="31">
        <v>92105.5</v>
      </c>
      <c r="G153" s="31">
        <v>3923</v>
      </c>
      <c r="H153" s="31">
        <v>15156.5</v>
      </c>
      <c r="I153" s="31">
        <v>63.5</v>
      </c>
      <c r="J153" s="31">
        <v>3538.5</v>
      </c>
      <c r="K153" s="31">
        <v>72372.5</v>
      </c>
      <c r="L153" s="11">
        <v>78505</v>
      </c>
    </row>
    <row r="154" spans="1:12" x14ac:dyDescent="0.25">
      <c r="A154" s="79">
        <v>43916</v>
      </c>
      <c r="B154" s="31">
        <v>324009.5</v>
      </c>
      <c r="C154" s="31">
        <v>0</v>
      </c>
      <c r="D154" s="80">
        <v>26451.5</v>
      </c>
      <c r="E154" s="31">
        <v>106989.5</v>
      </c>
      <c r="F154" s="31">
        <v>48467</v>
      </c>
      <c r="G154" s="31">
        <v>3991</v>
      </c>
      <c r="H154" s="31">
        <v>16573</v>
      </c>
      <c r="I154" s="31">
        <v>12</v>
      </c>
      <c r="J154" s="31">
        <v>3850.5</v>
      </c>
      <c r="K154" s="31">
        <v>72386</v>
      </c>
      <c r="L154" s="11">
        <v>83323</v>
      </c>
    </row>
    <row r="155" spans="1:12" x14ac:dyDescent="0.25">
      <c r="A155" s="79">
        <v>43917</v>
      </c>
      <c r="B155" s="31">
        <v>225778.5</v>
      </c>
      <c r="C155" s="31">
        <v>0</v>
      </c>
      <c r="D155" s="80">
        <v>24013.5</v>
      </c>
      <c r="E155" s="31">
        <v>105941</v>
      </c>
      <c r="F155" s="31">
        <v>108545.5</v>
      </c>
      <c r="G155" s="31">
        <v>2778</v>
      </c>
      <c r="H155" s="31">
        <v>15815.5</v>
      </c>
      <c r="I155" s="31">
        <v>39.5</v>
      </c>
      <c r="J155" s="31">
        <v>4045</v>
      </c>
      <c r="K155" s="31">
        <v>69795.5</v>
      </c>
      <c r="L155" s="11">
        <v>86789</v>
      </c>
    </row>
    <row r="156" spans="1:12" x14ac:dyDescent="0.25">
      <c r="A156" s="79">
        <v>43918</v>
      </c>
      <c r="B156" s="31">
        <v>149389.5</v>
      </c>
      <c r="C156" s="31">
        <v>0</v>
      </c>
      <c r="D156" s="80">
        <v>0</v>
      </c>
      <c r="E156" s="31">
        <v>103978</v>
      </c>
      <c r="F156" s="31">
        <v>242284.5</v>
      </c>
      <c r="G156" s="31">
        <v>5585</v>
      </c>
      <c r="H156" s="31">
        <v>13196.5</v>
      </c>
      <c r="I156" s="31">
        <v>3.5</v>
      </c>
      <c r="J156" s="31">
        <v>3912.5</v>
      </c>
      <c r="K156" s="31">
        <v>30769</v>
      </c>
      <c r="L156" s="11">
        <v>50655</v>
      </c>
    </row>
    <row r="157" spans="1:12" ht="15.75" thickBot="1" x14ac:dyDescent="0.3">
      <c r="A157" s="81">
        <v>43919</v>
      </c>
      <c r="B157" s="43">
        <f>SUM(B3:B156)</f>
        <v>44147628.5</v>
      </c>
      <c r="C157" s="43">
        <f t="shared" ref="C157:L157" si="0">SUM(C3:C156)</f>
        <v>0</v>
      </c>
      <c r="D157" s="82">
        <f t="shared" si="0"/>
        <v>4970551.5</v>
      </c>
      <c r="E157" s="43">
        <f t="shared" si="0"/>
        <v>22505852.5</v>
      </c>
      <c r="F157" s="43">
        <f t="shared" si="0"/>
        <v>28634125.5</v>
      </c>
      <c r="G157" s="43">
        <f t="shared" si="0"/>
        <v>738934</v>
      </c>
      <c r="H157" s="43">
        <f t="shared" si="0"/>
        <v>2211216</v>
      </c>
      <c r="I157" s="43">
        <f t="shared" si="0"/>
        <v>37466</v>
      </c>
      <c r="J157" s="43">
        <f t="shared" si="0"/>
        <v>539902</v>
      </c>
      <c r="K157" s="43">
        <f t="shared" si="0"/>
        <v>8703552.5</v>
      </c>
      <c r="L157" s="14">
        <f t="shared" si="0"/>
        <v>11224492</v>
      </c>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D7153-713A-4799-A7CD-ABF17FEB2FD1}">
  <sheetPr>
    <tabColor rgb="FF92D050"/>
  </sheetPr>
  <dimension ref="A1"/>
  <sheetViews>
    <sheetView showGridLines="0" zoomScale="70" zoomScaleNormal="70" workbookViewId="0">
      <selection sqref="A1:XFD1"/>
    </sheetView>
  </sheetViews>
  <sheetFormatPr defaultRowHeight="15" x14ac:dyDescent="0.25"/>
  <cols>
    <col min="1" max="16384" width="9.140625" style="37"/>
  </cols>
  <sheetData>
    <row r="1" spans="1:1" s="29" customFormat="1" ht="15.75" x14ac:dyDescent="0.25">
      <c r="A1" s="29" t="s">
        <v>91</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6CD33-7869-42E2-9426-54C3B35A7A35}">
  <sheetPr>
    <tabColor rgb="FF0070C0"/>
  </sheetPr>
  <dimension ref="A1"/>
  <sheetViews>
    <sheetView showGridLines="0" workbookViewId="0"/>
  </sheetViews>
  <sheetFormatPr defaultRowHeight="15" x14ac:dyDescent="0.25"/>
  <cols>
    <col min="1" max="16384" width="9.140625" style="37"/>
  </cols>
  <sheetData>
    <row r="1" spans="1:1" s="26" customFormat="1" x14ac:dyDescent="0.25">
      <c r="A1" s="26" t="s">
        <v>68</v>
      </c>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67A75-CD78-45EC-B5B2-945E18EDCA96}">
  <sheetPr>
    <tabColor theme="3"/>
  </sheetPr>
  <dimension ref="A1:I16"/>
  <sheetViews>
    <sheetView workbookViewId="0">
      <selection activeCell="B15" sqref="B15"/>
    </sheetView>
  </sheetViews>
  <sheetFormatPr defaultRowHeight="15" x14ac:dyDescent="0.25"/>
  <cols>
    <col min="1" max="1" width="27.28515625" customWidth="1"/>
    <col min="2" max="2" width="52.5703125" bestFit="1" customWidth="1"/>
    <col min="3" max="3" width="29.28515625" customWidth="1"/>
    <col min="10" max="10" width="16.85546875" bestFit="1" customWidth="1"/>
    <col min="11" max="11" width="35.28515625" bestFit="1" customWidth="1"/>
  </cols>
  <sheetData>
    <row r="1" spans="1:9" s="58" customFormat="1" ht="15.75" thickBot="1" x14ac:dyDescent="0.3">
      <c r="A1" s="58" t="s">
        <v>0</v>
      </c>
    </row>
    <row r="2" spans="1:9" ht="18.75" customHeight="1" thickBot="1" x14ac:dyDescent="0.3">
      <c r="A2" s="15" t="s">
        <v>1</v>
      </c>
      <c r="B2" s="60" t="s">
        <v>97</v>
      </c>
      <c r="C2" s="95" t="s">
        <v>95</v>
      </c>
      <c r="D2" s="96"/>
    </row>
    <row r="3" spans="1:9" x14ac:dyDescent="0.25">
      <c r="A3" s="16" t="s">
        <v>3</v>
      </c>
      <c r="B3" s="61">
        <v>513.29999999999995</v>
      </c>
      <c r="C3" s="95"/>
      <c r="D3" s="96"/>
    </row>
    <row r="4" spans="1:9" x14ac:dyDescent="0.25">
      <c r="A4" s="17" t="s">
        <v>4</v>
      </c>
      <c r="B4" s="61">
        <v>500.7</v>
      </c>
      <c r="C4" s="95"/>
      <c r="D4" s="96"/>
    </row>
    <row r="5" spans="1:9" x14ac:dyDescent="0.25">
      <c r="A5" s="17" t="s">
        <v>5</v>
      </c>
      <c r="B5" s="62">
        <v>440</v>
      </c>
      <c r="C5" s="95"/>
      <c r="D5" s="96"/>
    </row>
    <row r="6" spans="1:9" x14ac:dyDescent="0.25">
      <c r="A6" s="17" t="s">
        <v>6</v>
      </c>
      <c r="B6" s="61">
        <v>323.7</v>
      </c>
      <c r="C6" s="95"/>
      <c r="D6" s="96"/>
    </row>
    <row r="7" spans="1:9" x14ac:dyDescent="0.25">
      <c r="A7" s="17" t="s">
        <v>7</v>
      </c>
      <c r="B7" s="62">
        <v>289</v>
      </c>
      <c r="C7" s="38"/>
    </row>
    <row r="8" spans="1:9" x14ac:dyDescent="0.25">
      <c r="A8" s="17" t="s">
        <v>8</v>
      </c>
      <c r="B8" s="62">
        <v>239</v>
      </c>
      <c r="C8" s="38"/>
    </row>
    <row r="9" spans="1:9" ht="15.75" thickBot="1" x14ac:dyDescent="0.3">
      <c r="A9" s="18" t="s">
        <v>2</v>
      </c>
      <c r="B9" s="63">
        <v>206.2</v>
      </c>
      <c r="C9" s="64"/>
      <c r="D9" s="65"/>
      <c r="E9" s="65"/>
      <c r="F9" s="65"/>
      <c r="G9" s="65"/>
      <c r="H9" s="65"/>
      <c r="I9" s="65"/>
    </row>
    <row r="10" spans="1:9" x14ac:dyDescent="0.25">
      <c r="A10" s="97" t="s">
        <v>96</v>
      </c>
      <c r="B10" s="98"/>
      <c r="C10" s="66"/>
      <c r="D10" s="66"/>
      <c r="E10" s="66"/>
      <c r="F10" s="66"/>
      <c r="G10" s="66"/>
      <c r="H10" s="66"/>
      <c r="I10" s="67"/>
    </row>
    <row r="11" spans="1:9" x14ac:dyDescent="0.25">
      <c r="A11" s="99"/>
      <c r="B11" s="100"/>
      <c r="C11" s="38"/>
    </row>
    <row r="12" spans="1:9" x14ac:dyDescent="0.25">
      <c r="A12" s="99"/>
      <c r="B12" s="100"/>
      <c r="C12" s="38"/>
    </row>
    <row r="13" spans="1:9" x14ac:dyDescent="0.25">
      <c r="A13" s="99"/>
      <c r="B13" s="100"/>
    </row>
    <row r="14" spans="1:9" x14ac:dyDescent="0.25">
      <c r="B14" s="68"/>
    </row>
    <row r="16" spans="1:9" x14ac:dyDescent="0.25">
      <c r="B16" s="2"/>
      <c r="C16" s="2"/>
      <c r="D16" s="2"/>
      <c r="E16" s="2"/>
      <c r="F16" s="2"/>
      <c r="G16" s="2"/>
      <c r="H16" s="2"/>
    </row>
  </sheetData>
  <mergeCells count="2">
    <mergeCell ref="C2:D6"/>
    <mergeCell ref="A10:B1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DA2DC-9976-42E6-A846-194A4224E1BC}">
  <sheetPr>
    <tabColor rgb="FFFFBF22"/>
  </sheetPr>
  <dimension ref="A1:G152"/>
  <sheetViews>
    <sheetView zoomScaleNormal="100" workbookViewId="0"/>
  </sheetViews>
  <sheetFormatPr defaultRowHeight="15" x14ac:dyDescent="0.25"/>
  <cols>
    <col min="1" max="1" width="10.7109375" style="1" bestFit="1" customWidth="1"/>
    <col min="2" max="3" width="9.140625" style="1"/>
    <col min="4" max="4" width="7.140625" style="1" bestFit="1" customWidth="1"/>
    <col min="5" max="5" width="17.42578125" style="1" customWidth="1"/>
    <col min="6" max="6" width="9.140625" style="1"/>
    <col min="7" max="7" width="11.42578125" style="1" customWidth="1"/>
    <col min="8" max="16384" width="9.140625" style="1"/>
  </cols>
  <sheetData>
    <row r="1" spans="1:7" s="27" customFormat="1" ht="16.5" thickBot="1" x14ac:dyDescent="0.3">
      <c r="A1" s="27" t="s">
        <v>9</v>
      </c>
    </row>
    <row r="2" spans="1:7" ht="48.75" thickBot="1" x14ac:dyDescent="0.3">
      <c r="A2" s="6" t="s">
        <v>19</v>
      </c>
      <c r="B2" s="7" t="s">
        <v>20</v>
      </c>
      <c r="C2" s="7" t="s">
        <v>21</v>
      </c>
      <c r="D2" s="7" t="s">
        <v>22</v>
      </c>
      <c r="E2" s="7" t="s">
        <v>23</v>
      </c>
      <c r="F2" s="7" t="s">
        <v>24</v>
      </c>
      <c r="G2" s="8" t="s">
        <v>25</v>
      </c>
    </row>
    <row r="3" spans="1:7" x14ac:dyDescent="0.25">
      <c r="A3" s="9">
        <v>43766</v>
      </c>
      <c r="B3" s="10">
        <v>44</v>
      </c>
      <c r="C3" s="10" t="s">
        <v>26</v>
      </c>
      <c r="D3" s="10">
        <v>10</v>
      </c>
      <c r="E3" s="10">
        <v>42587</v>
      </c>
      <c r="F3" s="10">
        <v>44339</v>
      </c>
      <c r="G3" s="11"/>
    </row>
    <row r="4" spans="1:7" x14ac:dyDescent="0.25">
      <c r="A4" s="9">
        <v>43767</v>
      </c>
      <c r="B4" s="10">
        <v>44</v>
      </c>
      <c r="C4" s="10" t="s">
        <v>27</v>
      </c>
      <c r="D4" s="10">
        <v>10</v>
      </c>
      <c r="E4" s="10">
        <v>42759</v>
      </c>
      <c r="F4" s="10">
        <v>44108</v>
      </c>
      <c r="G4" s="19"/>
    </row>
    <row r="5" spans="1:7" x14ac:dyDescent="0.25">
      <c r="A5" s="9">
        <v>43768</v>
      </c>
      <c r="B5" s="10">
        <v>44</v>
      </c>
      <c r="C5" s="10" t="s">
        <v>28</v>
      </c>
      <c r="D5" s="10">
        <v>10</v>
      </c>
      <c r="E5" s="10">
        <v>42016</v>
      </c>
      <c r="F5" s="10">
        <v>43474</v>
      </c>
      <c r="G5" s="19"/>
    </row>
    <row r="6" spans="1:7" x14ac:dyDescent="0.25">
      <c r="A6" s="9">
        <v>43769</v>
      </c>
      <c r="B6" s="10">
        <v>44</v>
      </c>
      <c r="C6" s="10" t="s">
        <v>29</v>
      </c>
      <c r="D6" s="10">
        <v>10</v>
      </c>
      <c r="E6" s="10">
        <v>42462</v>
      </c>
      <c r="F6" s="10">
        <v>44069</v>
      </c>
      <c r="G6" s="19"/>
    </row>
    <row r="7" spans="1:7" x14ac:dyDescent="0.25">
      <c r="A7" s="9">
        <v>43770</v>
      </c>
      <c r="B7" s="10">
        <v>44</v>
      </c>
      <c r="C7" s="10" t="s">
        <v>30</v>
      </c>
      <c r="D7" s="10">
        <v>11</v>
      </c>
      <c r="E7" s="10">
        <v>41100</v>
      </c>
      <c r="F7" s="10">
        <v>40891</v>
      </c>
      <c r="G7" s="19">
        <v>0</v>
      </c>
    </row>
    <row r="8" spans="1:7" x14ac:dyDescent="0.25">
      <c r="A8" s="9">
        <v>43771</v>
      </c>
      <c r="B8" s="10">
        <v>44</v>
      </c>
      <c r="C8" s="10" t="s">
        <v>31</v>
      </c>
      <c r="D8" s="10">
        <v>11</v>
      </c>
      <c r="E8" s="10">
        <v>38146</v>
      </c>
      <c r="F8" s="10">
        <v>37647</v>
      </c>
      <c r="G8" s="19">
        <v>0</v>
      </c>
    </row>
    <row r="9" spans="1:7" x14ac:dyDescent="0.25">
      <c r="A9" s="9">
        <v>43772</v>
      </c>
      <c r="B9" s="10">
        <v>44</v>
      </c>
      <c r="C9" s="10" t="s">
        <v>32</v>
      </c>
      <c r="D9" s="10">
        <v>11</v>
      </c>
      <c r="E9" s="10">
        <v>39139</v>
      </c>
      <c r="F9" s="10">
        <v>40112</v>
      </c>
      <c r="G9" s="19">
        <v>0</v>
      </c>
    </row>
    <row r="10" spans="1:7" x14ac:dyDescent="0.25">
      <c r="A10" s="9">
        <v>43773</v>
      </c>
      <c r="B10" s="10">
        <v>45</v>
      </c>
      <c r="C10" s="10" t="s">
        <v>26</v>
      </c>
      <c r="D10" s="10">
        <v>11</v>
      </c>
      <c r="E10" s="10">
        <v>43649</v>
      </c>
      <c r="F10" s="10">
        <v>43496</v>
      </c>
      <c r="G10" s="19">
        <v>0</v>
      </c>
    </row>
    <row r="11" spans="1:7" x14ac:dyDescent="0.25">
      <c r="A11" s="9">
        <v>43774</v>
      </c>
      <c r="B11" s="10">
        <v>45</v>
      </c>
      <c r="C11" s="10" t="s">
        <v>27</v>
      </c>
      <c r="D11" s="10">
        <v>11</v>
      </c>
      <c r="E11" s="10">
        <v>43200</v>
      </c>
      <c r="F11" s="10">
        <v>44205</v>
      </c>
      <c r="G11" s="19">
        <v>0</v>
      </c>
    </row>
    <row r="12" spans="1:7" x14ac:dyDescent="0.25">
      <c r="A12" s="9">
        <v>43775</v>
      </c>
      <c r="B12" s="10">
        <v>45</v>
      </c>
      <c r="C12" s="10" t="s">
        <v>28</v>
      </c>
      <c r="D12" s="10">
        <v>11</v>
      </c>
      <c r="E12" s="10">
        <v>42978</v>
      </c>
      <c r="F12" s="10">
        <v>44574</v>
      </c>
      <c r="G12" s="19">
        <v>0</v>
      </c>
    </row>
    <row r="13" spans="1:7" x14ac:dyDescent="0.25">
      <c r="A13" s="9">
        <v>43776</v>
      </c>
      <c r="B13" s="10">
        <v>45</v>
      </c>
      <c r="C13" s="10" t="s">
        <v>29</v>
      </c>
      <c r="D13" s="10">
        <v>11</v>
      </c>
      <c r="E13" s="10">
        <v>43595</v>
      </c>
      <c r="F13" s="10">
        <v>44004</v>
      </c>
      <c r="G13" s="19">
        <v>0</v>
      </c>
    </row>
    <row r="14" spans="1:7" x14ac:dyDescent="0.25">
      <c r="A14" s="9">
        <v>43777</v>
      </c>
      <c r="B14" s="10">
        <v>45</v>
      </c>
      <c r="C14" s="10" t="s">
        <v>30</v>
      </c>
      <c r="D14" s="10">
        <v>11</v>
      </c>
      <c r="E14" s="10">
        <v>42236</v>
      </c>
      <c r="F14" s="10">
        <v>44877</v>
      </c>
      <c r="G14" s="19">
        <v>0</v>
      </c>
    </row>
    <row r="15" spans="1:7" x14ac:dyDescent="0.25">
      <c r="A15" s="9">
        <v>43778</v>
      </c>
      <c r="B15" s="10">
        <v>45</v>
      </c>
      <c r="C15" s="10" t="s">
        <v>31</v>
      </c>
      <c r="D15" s="10">
        <v>11</v>
      </c>
      <c r="E15" s="10">
        <v>39239</v>
      </c>
      <c r="F15" s="10">
        <v>41499</v>
      </c>
      <c r="G15" s="19">
        <v>0</v>
      </c>
    </row>
    <row r="16" spans="1:7" x14ac:dyDescent="0.25">
      <c r="A16" s="9">
        <v>43779</v>
      </c>
      <c r="B16" s="10">
        <v>45</v>
      </c>
      <c r="C16" s="10" t="s">
        <v>32</v>
      </c>
      <c r="D16" s="10">
        <v>11</v>
      </c>
      <c r="E16" s="10">
        <v>39780</v>
      </c>
      <c r="F16" s="10">
        <v>42147</v>
      </c>
      <c r="G16" s="19">
        <v>0</v>
      </c>
    </row>
    <row r="17" spans="1:7" x14ac:dyDescent="0.25">
      <c r="A17" s="9">
        <v>43780</v>
      </c>
      <c r="B17" s="10">
        <v>46</v>
      </c>
      <c r="C17" s="10" t="s">
        <v>26</v>
      </c>
      <c r="D17" s="10">
        <v>11</v>
      </c>
      <c r="E17" s="10">
        <v>43772</v>
      </c>
      <c r="F17" s="10">
        <v>43796</v>
      </c>
      <c r="G17" s="19">
        <v>0</v>
      </c>
    </row>
    <row r="18" spans="1:7" x14ac:dyDescent="0.25">
      <c r="A18" s="9">
        <v>43781</v>
      </c>
      <c r="B18" s="10">
        <v>46</v>
      </c>
      <c r="C18" s="10" t="s">
        <v>27</v>
      </c>
      <c r="D18" s="10">
        <v>11</v>
      </c>
      <c r="E18" s="10">
        <v>43941</v>
      </c>
      <c r="F18" s="10">
        <v>44468</v>
      </c>
      <c r="G18" s="19">
        <v>0</v>
      </c>
    </row>
    <row r="19" spans="1:7" x14ac:dyDescent="0.25">
      <c r="A19" s="9">
        <v>43782</v>
      </c>
      <c r="B19" s="10">
        <v>46</v>
      </c>
      <c r="C19" s="10" t="s">
        <v>28</v>
      </c>
      <c r="D19" s="10">
        <v>11</v>
      </c>
      <c r="E19" s="10">
        <v>44365</v>
      </c>
      <c r="F19" s="10">
        <v>45018</v>
      </c>
      <c r="G19" s="19">
        <v>1200</v>
      </c>
    </row>
    <row r="20" spans="1:7" x14ac:dyDescent="0.25">
      <c r="A20" s="9">
        <v>43783</v>
      </c>
      <c r="B20" s="10">
        <v>46</v>
      </c>
      <c r="C20" s="10" t="s">
        <v>29</v>
      </c>
      <c r="D20" s="10">
        <v>11</v>
      </c>
      <c r="E20" s="10">
        <v>43697</v>
      </c>
      <c r="F20" s="10">
        <v>45218</v>
      </c>
      <c r="G20" s="19">
        <v>0</v>
      </c>
    </row>
    <row r="21" spans="1:7" x14ac:dyDescent="0.25">
      <c r="A21" s="9">
        <v>43784</v>
      </c>
      <c r="B21" s="10">
        <v>46</v>
      </c>
      <c r="C21" s="10" t="s">
        <v>30</v>
      </c>
      <c r="D21" s="10">
        <v>11</v>
      </c>
      <c r="E21" s="10">
        <v>43277</v>
      </c>
      <c r="F21" s="10">
        <v>44131</v>
      </c>
      <c r="G21" s="19">
        <v>0</v>
      </c>
    </row>
    <row r="22" spans="1:7" x14ac:dyDescent="0.25">
      <c r="A22" s="9">
        <v>43785</v>
      </c>
      <c r="B22" s="10">
        <v>46</v>
      </c>
      <c r="C22" s="10" t="s">
        <v>31</v>
      </c>
      <c r="D22" s="10">
        <v>11</v>
      </c>
      <c r="E22" s="10">
        <v>39443</v>
      </c>
      <c r="F22" s="10">
        <v>42398</v>
      </c>
      <c r="G22" s="19">
        <v>0</v>
      </c>
    </row>
    <row r="23" spans="1:7" x14ac:dyDescent="0.25">
      <c r="A23" s="9">
        <v>43786</v>
      </c>
      <c r="B23" s="10">
        <v>46</v>
      </c>
      <c r="C23" s="10" t="s">
        <v>32</v>
      </c>
      <c r="D23" s="10">
        <v>11</v>
      </c>
      <c r="E23" s="10">
        <v>40949</v>
      </c>
      <c r="F23" s="10">
        <v>42217</v>
      </c>
      <c r="G23" s="19">
        <v>0</v>
      </c>
    </row>
    <row r="24" spans="1:7" x14ac:dyDescent="0.25">
      <c r="A24" s="9">
        <v>43787</v>
      </c>
      <c r="B24" s="10">
        <v>47</v>
      </c>
      <c r="C24" s="10" t="s">
        <v>26</v>
      </c>
      <c r="D24" s="10">
        <v>11</v>
      </c>
      <c r="E24" s="10">
        <v>44946</v>
      </c>
      <c r="F24" s="10">
        <v>45785</v>
      </c>
      <c r="G24" s="19">
        <v>1300</v>
      </c>
    </row>
    <row r="25" spans="1:7" x14ac:dyDescent="0.25">
      <c r="A25" s="9">
        <v>43788</v>
      </c>
      <c r="B25" s="10">
        <v>47</v>
      </c>
      <c r="C25" s="10" t="s">
        <v>27</v>
      </c>
      <c r="D25" s="10">
        <v>11</v>
      </c>
      <c r="E25" s="10">
        <v>45002</v>
      </c>
      <c r="F25" s="10">
        <v>46668</v>
      </c>
      <c r="G25" s="19">
        <v>1000</v>
      </c>
    </row>
    <row r="26" spans="1:7" x14ac:dyDescent="0.25">
      <c r="A26" s="9">
        <v>43789</v>
      </c>
      <c r="B26" s="10">
        <v>47</v>
      </c>
      <c r="C26" s="10" t="s">
        <v>28</v>
      </c>
      <c r="D26" s="10">
        <v>11</v>
      </c>
      <c r="E26" s="10">
        <v>44812</v>
      </c>
      <c r="F26" s="10">
        <v>46802</v>
      </c>
      <c r="G26" s="19">
        <v>500</v>
      </c>
    </row>
    <row r="27" spans="1:7" x14ac:dyDescent="0.25">
      <c r="A27" s="9">
        <v>43790</v>
      </c>
      <c r="B27" s="10">
        <v>47</v>
      </c>
      <c r="C27" s="10" t="s">
        <v>29</v>
      </c>
      <c r="D27" s="10">
        <v>11</v>
      </c>
      <c r="E27" s="10">
        <v>44457</v>
      </c>
      <c r="F27" s="10">
        <v>45148</v>
      </c>
      <c r="G27" s="19">
        <v>800</v>
      </c>
    </row>
    <row r="28" spans="1:7" x14ac:dyDescent="0.25">
      <c r="A28" s="9">
        <v>43791</v>
      </c>
      <c r="B28" s="10">
        <v>47</v>
      </c>
      <c r="C28" s="10" t="s">
        <v>30</v>
      </c>
      <c r="D28" s="10">
        <v>11</v>
      </c>
      <c r="E28" s="10">
        <v>43243</v>
      </c>
      <c r="F28" s="10">
        <v>44529</v>
      </c>
      <c r="G28" s="19">
        <v>0</v>
      </c>
    </row>
    <row r="29" spans="1:7" x14ac:dyDescent="0.25">
      <c r="A29" s="9">
        <v>43792</v>
      </c>
      <c r="B29" s="10">
        <v>47</v>
      </c>
      <c r="C29" s="10" t="s">
        <v>31</v>
      </c>
      <c r="D29" s="10">
        <v>11</v>
      </c>
      <c r="E29" s="10">
        <v>40270</v>
      </c>
      <c r="F29" s="10">
        <v>40585</v>
      </c>
      <c r="G29" s="19">
        <v>0</v>
      </c>
    </row>
    <row r="30" spans="1:7" x14ac:dyDescent="0.25">
      <c r="A30" s="9">
        <v>43793</v>
      </c>
      <c r="B30" s="10">
        <v>47</v>
      </c>
      <c r="C30" s="10" t="s">
        <v>32</v>
      </c>
      <c r="D30" s="10">
        <v>11</v>
      </c>
      <c r="E30" s="10">
        <v>41276</v>
      </c>
      <c r="F30" s="10">
        <v>41344</v>
      </c>
      <c r="G30" s="19">
        <v>0</v>
      </c>
    </row>
    <row r="31" spans="1:7" x14ac:dyDescent="0.25">
      <c r="A31" s="9">
        <v>43794</v>
      </c>
      <c r="B31" s="10">
        <v>48</v>
      </c>
      <c r="C31" s="10" t="s">
        <v>26</v>
      </c>
      <c r="D31" s="10">
        <v>11</v>
      </c>
      <c r="E31" s="10">
        <v>45716</v>
      </c>
      <c r="F31" s="10">
        <v>45461</v>
      </c>
      <c r="G31" s="19">
        <v>0</v>
      </c>
    </row>
    <row r="32" spans="1:7" x14ac:dyDescent="0.25">
      <c r="A32" s="9">
        <v>43795</v>
      </c>
      <c r="B32" s="10">
        <v>48</v>
      </c>
      <c r="C32" s="10" t="s">
        <v>27</v>
      </c>
      <c r="D32" s="10">
        <v>11</v>
      </c>
      <c r="E32" s="10">
        <v>46091</v>
      </c>
      <c r="F32" s="10">
        <v>44119</v>
      </c>
      <c r="G32" s="19">
        <v>0</v>
      </c>
    </row>
    <row r="33" spans="1:7" x14ac:dyDescent="0.25">
      <c r="A33" s="9">
        <v>43796</v>
      </c>
      <c r="B33" s="10">
        <v>48</v>
      </c>
      <c r="C33" s="10" t="s">
        <v>28</v>
      </c>
      <c r="D33" s="10">
        <v>11</v>
      </c>
      <c r="E33" s="10">
        <v>45881</v>
      </c>
      <c r="F33" s="10">
        <v>44832</v>
      </c>
      <c r="G33" s="19">
        <v>900</v>
      </c>
    </row>
    <row r="34" spans="1:7" x14ac:dyDescent="0.25">
      <c r="A34" s="9">
        <v>43797</v>
      </c>
      <c r="B34" s="10">
        <v>48</v>
      </c>
      <c r="C34" s="10" t="s">
        <v>29</v>
      </c>
      <c r="D34" s="10">
        <v>11</v>
      </c>
      <c r="E34" s="10">
        <v>44739</v>
      </c>
      <c r="F34" s="10">
        <v>44828</v>
      </c>
      <c r="G34" s="19">
        <v>0</v>
      </c>
    </row>
    <row r="35" spans="1:7" x14ac:dyDescent="0.25">
      <c r="A35" s="9">
        <v>43798</v>
      </c>
      <c r="B35" s="10">
        <v>48</v>
      </c>
      <c r="C35" s="10" t="s">
        <v>30</v>
      </c>
      <c r="D35" s="10">
        <v>11</v>
      </c>
      <c r="E35" s="10">
        <v>44818</v>
      </c>
      <c r="F35" s="10">
        <v>44641</v>
      </c>
      <c r="G35" s="19">
        <v>1700</v>
      </c>
    </row>
    <row r="36" spans="1:7" x14ac:dyDescent="0.25">
      <c r="A36" s="9">
        <v>43799</v>
      </c>
      <c r="B36" s="10">
        <v>48</v>
      </c>
      <c r="C36" s="10" t="s">
        <v>31</v>
      </c>
      <c r="D36" s="10">
        <v>11</v>
      </c>
      <c r="E36" s="10">
        <v>40746</v>
      </c>
      <c r="F36" s="10">
        <v>42263</v>
      </c>
      <c r="G36" s="19">
        <v>0</v>
      </c>
    </row>
    <row r="37" spans="1:7" x14ac:dyDescent="0.25">
      <c r="A37" s="9">
        <v>43800</v>
      </c>
      <c r="B37" s="10">
        <v>48</v>
      </c>
      <c r="C37" s="10" t="s">
        <v>32</v>
      </c>
      <c r="D37" s="10">
        <v>12</v>
      </c>
      <c r="E37" s="10">
        <v>42212</v>
      </c>
      <c r="F37" s="10">
        <v>44721</v>
      </c>
      <c r="G37" s="19">
        <v>0</v>
      </c>
    </row>
    <row r="38" spans="1:7" x14ac:dyDescent="0.25">
      <c r="A38" s="9">
        <v>43801</v>
      </c>
      <c r="B38" s="10">
        <v>49</v>
      </c>
      <c r="C38" s="10" t="s">
        <v>26</v>
      </c>
      <c r="D38" s="10">
        <v>12</v>
      </c>
      <c r="E38" s="10">
        <v>46411</v>
      </c>
      <c r="F38" s="10">
        <v>46791</v>
      </c>
      <c r="G38" s="19">
        <v>2000</v>
      </c>
    </row>
    <row r="39" spans="1:7" x14ac:dyDescent="0.25">
      <c r="A39" s="9">
        <v>43802</v>
      </c>
      <c r="B39" s="10">
        <v>49</v>
      </c>
      <c r="C39" s="10" t="s">
        <v>27</v>
      </c>
      <c r="D39" s="10">
        <v>12</v>
      </c>
      <c r="E39" s="10">
        <v>45300</v>
      </c>
      <c r="F39" s="10">
        <v>44882</v>
      </c>
      <c r="G39" s="19">
        <v>1500</v>
      </c>
    </row>
    <row r="40" spans="1:7" x14ac:dyDescent="0.25">
      <c r="A40" s="9">
        <v>43803</v>
      </c>
      <c r="B40" s="10">
        <v>49</v>
      </c>
      <c r="C40" s="10" t="s">
        <v>28</v>
      </c>
      <c r="D40" s="10">
        <v>12</v>
      </c>
      <c r="E40" s="10">
        <v>46422</v>
      </c>
      <c r="F40" s="10">
        <v>46269</v>
      </c>
      <c r="G40" s="19">
        <v>1500</v>
      </c>
    </row>
    <row r="41" spans="1:7" x14ac:dyDescent="0.25">
      <c r="A41" s="9">
        <v>43804</v>
      </c>
      <c r="B41" s="10">
        <v>49</v>
      </c>
      <c r="C41" s="10" t="s">
        <v>29</v>
      </c>
      <c r="D41" s="10">
        <v>12</v>
      </c>
      <c r="E41" s="10">
        <v>46397</v>
      </c>
      <c r="F41" s="10">
        <v>46332</v>
      </c>
      <c r="G41" s="19">
        <v>0</v>
      </c>
    </row>
    <row r="42" spans="1:7" x14ac:dyDescent="0.25">
      <c r="A42" s="9">
        <v>43805</v>
      </c>
      <c r="B42" s="10">
        <v>49</v>
      </c>
      <c r="C42" s="10" t="s">
        <v>30</v>
      </c>
      <c r="D42" s="10">
        <v>12</v>
      </c>
      <c r="E42" s="10">
        <v>44221</v>
      </c>
      <c r="F42" s="10">
        <v>42508</v>
      </c>
      <c r="G42" s="19">
        <v>0</v>
      </c>
    </row>
    <row r="43" spans="1:7" x14ac:dyDescent="0.25">
      <c r="A43" s="9">
        <v>43806</v>
      </c>
      <c r="B43" s="10">
        <v>49</v>
      </c>
      <c r="C43" s="10" t="s">
        <v>31</v>
      </c>
      <c r="D43" s="10">
        <v>12</v>
      </c>
      <c r="E43" s="10">
        <v>41496</v>
      </c>
      <c r="F43" s="10">
        <v>38680</v>
      </c>
      <c r="G43" s="19">
        <v>0</v>
      </c>
    </row>
    <row r="44" spans="1:7" x14ac:dyDescent="0.25">
      <c r="A44" s="9">
        <v>43807</v>
      </c>
      <c r="B44" s="10">
        <v>49</v>
      </c>
      <c r="C44" s="10" t="s">
        <v>32</v>
      </c>
      <c r="D44" s="10">
        <v>12</v>
      </c>
      <c r="E44" s="10">
        <v>41809</v>
      </c>
      <c r="F44" s="10">
        <v>38750</v>
      </c>
      <c r="G44" s="19">
        <v>0</v>
      </c>
    </row>
    <row r="45" spans="1:7" x14ac:dyDescent="0.25">
      <c r="A45" s="9">
        <v>43808</v>
      </c>
      <c r="B45" s="10">
        <v>50</v>
      </c>
      <c r="C45" s="10" t="s">
        <v>26</v>
      </c>
      <c r="D45" s="10">
        <v>12</v>
      </c>
      <c r="E45" s="10">
        <v>46351</v>
      </c>
      <c r="F45" s="10">
        <v>46292</v>
      </c>
      <c r="G45" s="19">
        <v>1100</v>
      </c>
    </row>
    <row r="46" spans="1:7" x14ac:dyDescent="0.25">
      <c r="A46" s="9">
        <v>43809</v>
      </c>
      <c r="B46" s="10">
        <v>50</v>
      </c>
      <c r="C46" s="10" t="s">
        <v>27</v>
      </c>
      <c r="D46" s="10">
        <v>12</v>
      </c>
      <c r="E46" s="10">
        <v>47624</v>
      </c>
      <c r="F46" s="10">
        <v>44368</v>
      </c>
      <c r="G46" s="19">
        <v>0</v>
      </c>
    </row>
    <row r="47" spans="1:7" x14ac:dyDescent="0.25">
      <c r="A47" s="9">
        <v>43810</v>
      </c>
      <c r="B47" s="10">
        <v>50</v>
      </c>
      <c r="C47" s="10" t="s">
        <v>28</v>
      </c>
      <c r="D47" s="10">
        <v>12</v>
      </c>
      <c r="E47" s="10">
        <v>46561</v>
      </c>
      <c r="F47" s="10">
        <v>46028</v>
      </c>
      <c r="G47" s="19">
        <v>600</v>
      </c>
    </row>
    <row r="48" spans="1:7" x14ac:dyDescent="0.25">
      <c r="A48" s="9">
        <v>43811</v>
      </c>
      <c r="B48" s="10">
        <v>50</v>
      </c>
      <c r="C48" s="10" t="s">
        <v>29</v>
      </c>
      <c r="D48" s="10">
        <v>12</v>
      </c>
      <c r="E48" s="10">
        <v>46582</v>
      </c>
      <c r="F48" s="10">
        <v>45191</v>
      </c>
      <c r="G48" s="19">
        <v>1500</v>
      </c>
    </row>
    <row r="49" spans="1:7" x14ac:dyDescent="0.25">
      <c r="A49" s="9">
        <v>43812</v>
      </c>
      <c r="B49" s="10">
        <v>50</v>
      </c>
      <c r="C49" s="10" t="s">
        <v>30</v>
      </c>
      <c r="D49" s="10">
        <v>12</v>
      </c>
      <c r="E49" s="10">
        <v>44708</v>
      </c>
      <c r="F49" s="10">
        <v>44656</v>
      </c>
      <c r="G49" s="19">
        <v>0</v>
      </c>
    </row>
    <row r="50" spans="1:7" x14ac:dyDescent="0.25">
      <c r="A50" s="9">
        <v>43813</v>
      </c>
      <c r="B50" s="10">
        <v>50</v>
      </c>
      <c r="C50" s="10" t="s">
        <v>31</v>
      </c>
      <c r="D50" s="10">
        <v>12</v>
      </c>
      <c r="E50" s="10">
        <v>41637</v>
      </c>
      <c r="F50" s="10">
        <v>40772</v>
      </c>
      <c r="G50" s="19">
        <v>0</v>
      </c>
    </row>
    <row r="51" spans="1:7" x14ac:dyDescent="0.25">
      <c r="A51" s="9">
        <v>43814</v>
      </c>
      <c r="B51" s="10">
        <v>50</v>
      </c>
      <c r="C51" s="10" t="s">
        <v>32</v>
      </c>
      <c r="D51" s="10">
        <v>12</v>
      </c>
      <c r="E51" s="10">
        <v>42131</v>
      </c>
      <c r="F51" s="10">
        <v>41767</v>
      </c>
      <c r="G51" s="19">
        <v>0</v>
      </c>
    </row>
    <row r="52" spans="1:7" x14ac:dyDescent="0.25">
      <c r="A52" s="9">
        <v>43815</v>
      </c>
      <c r="B52" s="10">
        <v>51</v>
      </c>
      <c r="C52" s="10" t="s">
        <v>26</v>
      </c>
      <c r="D52" s="10">
        <v>12</v>
      </c>
      <c r="E52" s="10">
        <v>45816</v>
      </c>
      <c r="F52" s="10">
        <v>46023</v>
      </c>
      <c r="G52" s="19">
        <v>900</v>
      </c>
    </row>
    <row r="53" spans="1:7" x14ac:dyDescent="0.25">
      <c r="A53" s="9">
        <v>43816</v>
      </c>
      <c r="B53" s="10">
        <v>51</v>
      </c>
      <c r="C53" s="10" t="s">
        <v>27</v>
      </c>
      <c r="D53" s="10">
        <v>12</v>
      </c>
      <c r="E53" s="10">
        <v>45265</v>
      </c>
      <c r="F53" s="10">
        <v>46000</v>
      </c>
      <c r="G53" s="19">
        <v>1500</v>
      </c>
    </row>
    <row r="54" spans="1:7" x14ac:dyDescent="0.25">
      <c r="A54" s="9">
        <v>43817</v>
      </c>
      <c r="B54" s="10">
        <v>51</v>
      </c>
      <c r="C54" s="10" t="s">
        <v>28</v>
      </c>
      <c r="D54" s="10">
        <v>12</v>
      </c>
      <c r="E54" s="10">
        <v>46336</v>
      </c>
      <c r="F54" s="10">
        <v>44800</v>
      </c>
      <c r="G54" s="19">
        <v>700</v>
      </c>
    </row>
    <row r="55" spans="1:7" x14ac:dyDescent="0.25">
      <c r="A55" s="9">
        <v>43818</v>
      </c>
      <c r="B55" s="10">
        <v>51</v>
      </c>
      <c r="C55" s="10" t="s">
        <v>29</v>
      </c>
      <c r="D55" s="10">
        <v>12</v>
      </c>
      <c r="E55" s="10">
        <v>44768</v>
      </c>
      <c r="F55" s="10">
        <v>43550</v>
      </c>
      <c r="G55" s="19">
        <v>0</v>
      </c>
    </row>
    <row r="56" spans="1:7" x14ac:dyDescent="0.25">
      <c r="A56" s="9">
        <v>43819</v>
      </c>
      <c r="B56" s="10">
        <v>51</v>
      </c>
      <c r="C56" s="10" t="s">
        <v>30</v>
      </c>
      <c r="D56" s="10">
        <v>12</v>
      </c>
      <c r="E56" s="10">
        <v>43035</v>
      </c>
      <c r="F56" s="10">
        <v>43234</v>
      </c>
      <c r="G56" s="19">
        <v>0</v>
      </c>
    </row>
    <row r="57" spans="1:7" x14ac:dyDescent="0.25">
      <c r="A57" s="9">
        <v>43820</v>
      </c>
      <c r="B57" s="10">
        <v>51</v>
      </c>
      <c r="C57" s="10" t="s">
        <v>31</v>
      </c>
      <c r="D57" s="10">
        <v>12</v>
      </c>
      <c r="E57" s="10">
        <v>40723</v>
      </c>
      <c r="F57" s="10">
        <v>41300</v>
      </c>
      <c r="G57" s="19">
        <v>0</v>
      </c>
    </row>
    <row r="58" spans="1:7" x14ac:dyDescent="0.25">
      <c r="A58" s="9">
        <v>43821</v>
      </c>
      <c r="B58" s="10">
        <v>51</v>
      </c>
      <c r="C58" s="10" t="s">
        <v>32</v>
      </c>
      <c r="D58" s="10">
        <v>12</v>
      </c>
      <c r="E58" s="10">
        <v>39735</v>
      </c>
      <c r="F58" s="10">
        <v>39307</v>
      </c>
      <c r="G58" s="19">
        <v>0</v>
      </c>
    </row>
    <row r="59" spans="1:7" x14ac:dyDescent="0.25">
      <c r="A59" s="9">
        <v>43822</v>
      </c>
      <c r="B59" s="10">
        <v>52</v>
      </c>
      <c r="C59" s="10" t="s">
        <v>26</v>
      </c>
      <c r="D59" s="10">
        <v>12</v>
      </c>
      <c r="E59" s="10">
        <v>41484</v>
      </c>
      <c r="F59" s="10">
        <v>40901</v>
      </c>
      <c r="G59" s="19">
        <v>0</v>
      </c>
    </row>
    <row r="60" spans="1:7" x14ac:dyDescent="0.25">
      <c r="A60" s="9">
        <v>43823</v>
      </c>
      <c r="B60" s="10">
        <v>52</v>
      </c>
      <c r="C60" s="10" t="s">
        <v>27</v>
      </c>
      <c r="D60" s="10">
        <v>12</v>
      </c>
      <c r="E60" s="10">
        <v>39460</v>
      </c>
      <c r="F60" s="10">
        <v>38081</v>
      </c>
      <c r="G60" s="19">
        <v>0</v>
      </c>
    </row>
    <row r="61" spans="1:7" x14ac:dyDescent="0.25">
      <c r="A61" s="9">
        <v>43824</v>
      </c>
      <c r="B61" s="10">
        <v>52</v>
      </c>
      <c r="C61" s="10" t="s">
        <v>28</v>
      </c>
      <c r="D61" s="10">
        <v>12</v>
      </c>
      <c r="E61" s="10">
        <v>32426</v>
      </c>
      <c r="F61" s="10">
        <v>33897</v>
      </c>
      <c r="G61" s="19">
        <v>0</v>
      </c>
    </row>
    <row r="62" spans="1:7" x14ac:dyDescent="0.25">
      <c r="A62" s="9">
        <v>43825</v>
      </c>
      <c r="B62" s="10">
        <v>52</v>
      </c>
      <c r="C62" s="10" t="s">
        <v>29</v>
      </c>
      <c r="D62" s="10">
        <v>12</v>
      </c>
      <c r="E62" s="10">
        <v>35934</v>
      </c>
      <c r="F62" s="10">
        <v>35172</v>
      </c>
      <c r="G62" s="19">
        <v>0</v>
      </c>
    </row>
    <row r="63" spans="1:7" x14ac:dyDescent="0.25">
      <c r="A63" s="9">
        <v>43826</v>
      </c>
      <c r="B63" s="10">
        <v>52</v>
      </c>
      <c r="C63" s="10" t="s">
        <v>30</v>
      </c>
      <c r="D63" s="10">
        <v>12</v>
      </c>
      <c r="E63" s="10">
        <v>39531</v>
      </c>
      <c r="F63" s="10">
        <v>39000</v>
      </c>
      <c r="G63" s="19">
        <v>0</v>
      </c>
    </row>
    <row r="64" spans="1:7" x14ac:dyDescent="0.25">
      <c r="A64" s="9">
        <v>43827</v>
      </c>
      <c r="B64" s="10">
        <v>52</v>
      </c>
      <c r="C64" s="10" t="s">
        <v>31</v>
      </c>
      <c r="D64" s="10">
        <v>12</v>
      </c>
      <c r="E64" s="10">
        <v>39412</v>
      </c>
      <c r="F64" s="10">
        <v>37606</v>
      </c>
      <c r="G64" s="19">
        <v>0</v>
      </c>
    </row>
    <row r="65" spans="1:7" x14ac:dyDescent="0.25">
      <c r="A65" s="9">
        <v>43828</v>
      </c>
      <c r="B65" s="10">
        <v>52</v>
      </c>
      <c r="C65" s="10" t="s">
        <v>32</v>
      </c>
      <c r="D65" s="10">
        <v>12</v>
      </c>
      <c r="E65" s="10">
        <v>38914</v>
      </c>
      <c r="F65" s="10">
        <v>37121</v>
      </c>
      <c r="G65" s="19">
        <v>0</v>
      </c>
    </row>
    <row r="66" spans="1:7" x14ac:dyDescent="0.25">
      <c r="A66" s="9">
        <v>43829</v>
      </c>
      <c r="B66" s="10">
        <v>1</v>
      </c>
      <c r="C66" s="10" t="s">
        <v>26</v>
      </c>
      <c r="D66" s="10">
        <v>12</v>
      </c>
      <c r="E66" s="10">
        <v>41530</v>
      </c>
      <c r="F66" s="10">
        <v>41193</v>
      </c>
      <c r="G66" s="19">
        <v>0</v>
      </c>
    </row>
    <row r="67" spans="1:7" x14ac:dyDescent="0.25">
      <c r="A67" s="9">
        <v>43830</v>
      </c>
      <c r="B67" s="10">
        <v>1</v>
      </c>
      <c r="C67" s="10" t="s">
        <v>27</v>
      </c>
      <c r="D67" s="10">
        <v>12</v>
      </c>
      <c r="E67" s="10">
        <v>40570</v>
      </c>
      <c r="F67" s="10">
        <v>40971</v>
      </c>
      <c r="G67" s="19">
        <v>0</v>
      </c>
    </row>
    <row r="68" spans="1:7" x14ac:dyDescent="0.25">
      <c r="A68" s="9">
        <v>43831</v>
      </c>
      <c r="B68" s="10">
        <v>1</v>
      </c>
      <c r="C68" s="10" t="s">
        <v>28</v>
      </c>
      <c r="D68" s="10">
        <v>1</v>
      </c>
      <c r="E68" s="10">
        <v>38275</v>
      </c>
      <c r="F68" s="10">
        <v>37877</v>
      </c>
      <c r="G68" s="19">
        <v>0</v>
      </c>
    </row>
    <row r="69" spans="1:7" x14ac:dyDescent="0.25">
      <c r="A69" s="9">
        <v>43832</v>
      </c>
      <c r="B69" s="10">
        <v>1</v>
      </c>
      <c r="C69" s="10" t="s">
        <v>29</v>
      </c>
      <c r="D69" s="10">
        <v>1</v>
      </c>
      <c r="E69" s="10">
        <v>44073</v>
      </c>
      <c r="F69" s="10">
        <v>41219</v>
      </c>
      <c r="G69" s="19">
        <v>0</v>
      </c>
    </row>
    <row r="70" spans="1:7" x14ac:dyDescent="0.25">
      <c r="A70" s="9">
        <v>43833</v>
      </c>
      <c r="B70" s="10">
        <v>1</v>
      </c>
      <c r="C70" s="10" t="s">
        <v>30</v>
      </c>
      <c r="D70" s="10">
        <v>1</v>
      </c>
      <c r="E70" s="10">
        <v>43583</v>
      </c>
      <c r="F70" s="10">
        <v>42853</v>
      </c>
      <c r="G70" s="19">
        <v>0</v>
      </c>
    </row>
    <row r="71" spans="1:7" x14ac:dyDescent="0.25">
      <c r="A71" s="9">
        <v>43834</v>
      </c>
      <c r="B71" s="10">
        <v>1</v>
      </c>
      <c r="C71" s="10" t="s">
        <v>31</v>
      </c>
      <c r="D71" s="10">
        <v>1</v>
      </c>
      <c r="E71" s="10">
        <v>40205</v>
      </c>
      <c r="F71" s="10">
        <v>39414</v>
      </c>
      <c r="G71" s="19">
        <v>0</v>
      </c>
    </row>
    <row r="72" spans="1:7" x14ac:dyDescent="0.25">
      <c r="A72" s="9">
        <v>43835</v>
      </c>
      <c r="B72" s="10">
        <v>1</v>
      </c>
      <c r="C72" s="10" t="s">
        <v>32</v>
      </c>
      <c r="D72" s="10">
        <v>1</v>
      </c>
      <c r="E72" s="10">
        <v>42191</v>
      </c>
      <c r="F72" s="10">
        <v>40240</v>
      </c>
      <c r="G72" s="19">
        <v>0</v>
      </c>
    </row>
    <row r="73" spans="1:7" x14ac:dyDescent="0.25">
      <c r="A73" s="9">
        <v>43836</v>
      </c>
      <c r="B73" s="10">
        <v>2</v>
      </c>
      <c r="C73" s="10" t="s">
        <v>26</v>
      </c>
      <c r="D73" s="10">
        <v>1</v>
      </c>
      <c r="E73" s="10">
        <v>45395</v>
      </c>
      <c r="F73" s="10">
        <v>43669</v>
      </c>
      <c r="G73" s="19">
        <v>0</v>
      </c>
    </row>
    <row r="74" spans="1:7" x14ac:dyDescent="0.25">
      <c r="A74" s="9">
        <v>43837</v>
      </c>
      <c r="B74" s="10">
        <v>2</v>
      </c>
      <c r="C74" s="10" t="s">
        <v>27</v>
      </c>
      <c r="D74" s="10">
        <v>1</v>
      </c>
      <c r="E74" s="10">
        <v>46260</v>
      </c>
      <c r="F74" s="10">
        <v>42095</v>
      </c>
      <c r="G74" s="19">
        <v>0</v>
      </c>
    </row>
    <row r="75" spans="1:7" x14ac:dyDescent="0.25">
      <c r="A75" s="9">
        <v>43838</v>
      </c>
      <c r="B75" s="10">
        <v>2</v>
      </c>
      <c r="C75" s="10" t="s">
        <v>28</v>
      </c>
      <c r="D75" s="10">
        <v>1</v>
      </c>
      <c r="E75" s="10">
        <v>45884</v>
      </c>
      <c r="F75" s="10">
        <v>45131</v>
      </c>
      <c r="G75" s="19">
        <v>700</v>
      </c>
    </row>
    <row r="76" spans="1:7" x14ac:dyDescent="0.25">
      <c r="A76" s="9">
        <v>43839</v>
      </c>
      <c r="B76" s="10">
        <v>2</v>
      </c>
      <c r="C76" s="10" t="s">
        <v>29</v>
      </c>
      <c r="D76" s="10">
        <v>1</v>
      </c>
      <c r="E76" s="10">
        <v>44883</v>
      </c>
      <c r="F76" s="10">
        <v>45379</v>
      </c>
      <c r="G76" s="19">
        <v>0</v>
      </c>
    </row>
    <row r="77" spans="1:7" x14ac:dyDescent="0.25">
      <c r="A77" s="9">
        <v>43840</v>
      </c>
      <c r="B77" s="10">
        <v>2</v>
      </c>
      <c r="C77" s="10" t="s">
        <v>30</v>
      </c>
      <c r="D77" s="10">
        <v>1</v>
      </c>
      <c r="E77" s="10">
        <v>44145</v>
      </c>
      <c r="F77" s="10">
        <v>42939</v>
      </c>
      <c r="G77" s="19">
        <v>0</v>
      </c>
    </row>
    <row r="78" spans="1:7" x14ac:dyDescent="0.25">
      <c r="A78" s="9">
        <v>43841</v>
      </c>
      <c r="B78" s="10">
        <v>2</v>
      </c>
      <c r="C78" s="10" t="s">
        <v>31</v>
      </c>
      <c r="D78" s="10">
        <v>1</v>
      </c>
      <c r="E78" s="10">
        <v>40927</v>
      </c>
      <c r="F78" s="10">
        <v>38337</v>
      </c>
      <c r="G78" s="19">
        <v>0</v>
      </c>
    </row>
    <row r="79" spans="1:7" x14ac:dyDescent="0.25">
      <c r="A79" s="9">
        <v>43842</v>
      </c>
      <c r="B79" s="10">
        <v>2</v>
      </c>
      <c r="C79" s="10" t="s">
        <v>32</v>
      </c>
      <c r="D79" s="10">
        <v>1</v>
      </c>
      <c r="E79" s="10">
        <v>42457</v>
      </c>
      <c r="F79" s="10">
        <v>41388</v>
      </c>
      <c r="G79" s="19">
        <v>0</v>
      </c>
    </row>
    <row r="80" spans="1:7" x14ac:dyDescent="0.25">
      <c r="A80" s="9">
        <v>43843</v>
      </c>
      <c r="B80" s="10">
        <v>3</v>
      </c>
      <c r="C80" s="10" t="s">
        <v>26</v>
      </c>
      <c r="D80" s="10">
        <v>1</v>
      </c>
      <c r="E80" s="10">
        <v>46862</v>
      </c>
      <c r="F80" s="10">
        <v>43236</v>
      </c>
      <c r="G80" s="19">
        <v>0</v>
      </c>
    </row>
    <row r="81" spans="1:7" x14ac:dyDescent="0.25">
      <c r="A81" s="9">
        <v>43844</v>
      </c>
      <c r="B81" s="10">
        <v>3</v>
      </c>
      <c r="C81" s="10" t="s">
        <v>27</v>
      </c>
      <c r="D81" s="10">
        <v>1</v>
      </c>
      <c r="E81" s="10">
        <v>46668</v>
      </c>
      <c r="F81" s="10">
        <v>43951</v>
      </c>
      <c r="G81" s="19">
        <v>0</v>
      </c>
    </row>
    <row r="82" spans="1:7" x14ac:dyDescent="0.25">
      <c r="A82" s="9">
        <v>43845</v>
      </c>
      <c r="B82" s="10">
        <v>3</v>
      </c>
      <c r="C82" s="10" t="s">
        <v>28</v>
      </c>
      <c r="D82" s="10">
        <v>1</v>
      </c>
      <c r="E82" s="10">
        <v>45285</v>
      </c>
      <c r="F82" s="10">
        <v>42589</v>
      </c>
      <c r="G82" s="19">
        <v>0</v>
      </c>
    </row>
    <row r="83" spans="1:7" x14ac:dyDescent="0.25">
      <c r="A83" s="9">
        <v>43846</v>
      </c>
      <c r="B83" s="10">
        <v>3</v>
      </c>
      <c r="C83" s="10" t="s">
        <v>29</v>
      </c>
      <c r="D83" s="10">
        <v>1</v>
      </c>
      <c r="E83" s="10">
        <v>45937</v>
      </c>
      <c r="F83" s="10">
        <v>42177</v>
      </c>
      <c r="G83" s="19">
        <v>0</v>
      </c>
    </row>
    <row r="84" spans="1:7" x14ac:dyDescent="0.25">
      <c r="A84" s="9">
        <v>43847</v>
      </c>
      <c r="B84" s="10">
        <v>3</v>
      </c>
      <c r="C84" s="10" t="s">
        <v>30</v>
      </c>
      <c r="D84" s="10">
        <v>1</v>
      </c>
      <c r="E84" s="10">
        <v>44641</v>
      </c>
      <c r="F84" s="10">
        <v>44243</v>
      </c>
      <c r="G84" s="19">
        <v>0</v>
      </c>
    </row>
    <row r="85" spans="1:7" x14ac:dyDescent="0.25">
      <c r="A85" s="9">
        <v>43848</v>
      </c>
      <c r="B85" s="10">
        <v>3</v>
      </c>
      <c r="C85" s="10" t="s">
        <v>31</v>
      </c>
      <c r="D85" s="10">
        <v>1</v>
      </c>
      <c r="E85" s="10">
        <v>41263</v>
      </c>
      <c r="F85" s="10">
        <v>42307</v>
      </c>
      <c r="G85" s="19">
        <v>0</v>
      </c>
    </row>
    <row r="86" spans="1:7" x14ac:dyDescent="0.25">
      <c r="A86" s="9">
        <v>43849</v>
      </c>
      <c r="B86" s="10">
        <v>3</v>
      </c>
      <c r="C86" s="10" t="s">
        <v>32</v>
      </c>
      <c r="D86" s="10">
        <v>1</v>
      </c>
      <c r="E86" s="10">
        <v>42761</v>
      </c>
      <c r="F86" s="10">
        <v>42986</v>
      </c>
      <c r="G86" s="19">
        <v>0</v>
      </c>
    </row>
    <row r="87" spans="1:7" x14ac:dyDescent="0.25">
      <c r="A87" s="9">
        <v>43850</v>
      </c>
      <c r="B87" s="10">
        <v>4</v>
      </c>
      <c r="C87" s="10" t="s">
        <v>26</v>
      </c>
      <c r="D87" s="10">
        <v>1</v>
      </c>
      <c r="E87" s="10">
        <v>46218</v>
      </c>
      <c r="F87" s="10">
        <v>45469</v>
      </c>
      <c r="G87" s="19">
        <v>2300</v>
      </c>
    </row>
    <row r="88" spans="1:7" x14ac:dyDescent="0.25">
      <c r="A88" s="9">
        <v>43851</v>
      </c>
      <c r="B88" s="10">
        <v>4</v>
      </c>
      <c r="C88" s="10" t="s">
        <v>27</v>
      </c>
      <c r="D88" s="10">
        <v>1</v>
      </c>
      <c r="E88" s="10">
        <v>45458</v>
      </c>
      <c r="F88" s="10">
        <v>45431</v>
      </c>
      <c r="G88" s="19">
        <v>1800</v>
      </c>
    </row>
    <row r="89" spans="1:7" x14ac:dyDescent="0.25">
      <c r="A89" s="9">
        <v>43852</v>
      </c>
      <c r="B89" s="10">
        <v>4</v>
      </c>
      <c r="C89" s="10" t="s">
        <v>28</v>
      </c>
      <c r="D89" s="10">
        <v>1</v>
      </c>
      <c r="E89" s="10">
        <v>45716</v>
      </c>
      <c r="F89" s="10">
        <v>45711</v>
      </c>
      <c r="G89" s="19">
        <v>1500</v>
      </c>
    </row>
    <row r="90" spans="1:7" x14ac:dyDescent="0.25">
      <c r="A90" s="9">
        <v>43853</v>
      </c>
      <c r="B90" s="10">
        <v>4</v>
      </c>
      <c r="C90" s="10" t="s">
        <v>29</v>
      </c>
      <c r="D90" s="10">
        <v>1</v>
      </c>
      <c r="E90" s="10">
        <v>45561</v>
      </c>
      <c r="F90" s="10">
        <v>45561</v>
      </c>
      <c r="G90" s="19">
        <v>1300</v>
      </c>
    </row>
    <row r="91" spans="1:7" x14ac:dyDescent="0.25">
      <c r="A91" s="9">
        <v>43854</v>
      </c>
      <c r="B91" s="10">
        <v>4</v>
      </c>
      <c r="C91" s="10" t="s">
        <v>30</v>
      </c>
      <c r="D91" s="10">
        <v>1</v>
      </c>
      <c r="E91" s="10">
        <v>44329</v>
      </c>
      <c r="F91" s="10">
        <v>45595</v>
      </c>
      <c r="G91" s="19">
        <v>700</v>
      </c>
    </row>
    <row r="92" spans="1:7" x14ac:dyDescent="0.25">
      <c r="A92" s="9">
        <v>43855</v>
      </c>
      <c r="B92" s="10">
        <v>4</v>
      </c>
      <c r="C92" s="10" t="s">
        <v>31</v>
      </c>
      <c r="D92" s="10">
        <v>1</v>
      </c>
      <c r="E92" s="10">
        <v>41200</v>
      </c>
      <c r="F92" s="10">
        <v>40919</v>
      </c>
      <c r="G92" s="19">
        <v>0</v>
      </c>
    </row>
    <row r="93" spans="1:7" x14ac:dyDescent="0.25">
      <c r="A93" s="9">
        <v>43856</v>
      </c>
      <c r="B93" s="10">
        <v>4</v>
      </c>
      <c r="C93" s="10" t="s">
        <v>32</v>
      </c>
      <c r="D93" s="10">
        <v>1</v>
      </c>
      <c r="E93" s="10">
        <v>41624</v>
      </c>
      <c r="F93" s="10">
        <v>41318</v>
      </c>
      <c r="G93" s="19">
        <v>0</v>
      </c>
    </row>
    <row r="94" spans="1:7" x14ac:dyDescent="0.25">
      <c r="A94" s="9">
        <v>43857</v>
      </c>
      <c r="B94" s="10">
        <v>5</v>
      </c>
      <c r="C94" s="10" t="s">
        <v>26</v>
      </c>
      <c r="D94" s="10">
        <v>1</v>
      </c>
      <c r="E94" s="10">
        <v>44971</v>
      </c>
      <c r="F94" s="10">
        <v>45453</v>
      </c>
      <c r="G94" s="19">
        <v>0</v>
      </c>
    </row>
    <row r="95" spans="1:7" x14ac:dyDescent="0.25">
      <c r="A95" s="9">
        <v>43858</v>
      </c>
      <c r="B95" s="10">
        <v>5</v>
      </c>
      <c r="C95" s="10" t="s">
        <v>27</v>
      </c>
      <c r="D95" s="10">
        <v>1</v>
      </c>
      <c r="E95" s="10">
        <v>44758</v>
      </c>
      <c r="F95" s="10">
        <v>43597</v>
      </c>
      <c r="G95" s="19">
        <v>900</v>
      </c>
    </row>
    <row r="96" spans="1:7" x14ac:dyDescent="0.25">
      <c r="A96" s="9">
        <v>43859</v>
      </c>
      <c r="B96" s="10">
        <v>5</v>
      </c>
      <c r="C96" s="10" t="s">
        <v>28</v>
      </c>
      <c r="D96" s="10">
        <v>1</v>
      </c>
      <c r="E96" s="10">
        <v>45012</v>
      </c>
      <c r="F96" s="10">
        <v>43015</v>
      </c>
      <c r="G96" s="19">
        <v>0</v>
      </c>
    </row>
    <row r="97" spans="1:7" x14ac:dyDescent="0.25">
      <c r="A97" s="9">
        <v>43860</v>
      </c>
      <c r="B97" s="10">
        <v>5</v>
      </c>
      <c r="C97" s="10" t="s">
        <v>29</v>
      </c>
      <c r="D97" s="10">
        <v>1</v>
      </c>
      <c r="E97" s="10">
        <v>45248</v>
      </c>
      <c r="F97" s="10">
        <v>42066</v>
      </c>
      <c r="G97" s="19">
        <v>0</v>
      </c>
    </row>
    <row r="98" spans="1:7" x14ac:dyDescent="0.25">
      <c r="A98" s="9">
        <v>43861</v>
      </c>
      <c r="B98" s="10">
        <v>5</v>
      </c>
      <c r="C98" s="10" t="s">
        <v>30</v>
      </c>
      <c r="D98" s="10">
        <v>1</v>
      </c>
      <c r="E98" s="10">
        <v>43319</v>
      </c>
      <c r="F98" s="10">
        <v>39532</v>
      </c>
      <c r="G98" s="19">
        <v>0</v>
      </c>
    </row>
    <row r="99" spans="1:7" x14ac:dyDescent="0.25">
      <c r="A99" s="9">
        <v>43862</v>
      </c>
      <c r="B99" s="10">
        <v>5</v>
      </c>
      <c r="C99" s="10" t="s">
        <v>31</v>
      </c>
      <c r="D99" s="10">
        <v>2</v>
      </c>
      <c r="E99" s="10">
        <v>40274</v>
      </c>
      <c r="F99" s="10">
        <v>38091</v>
      </c>
      <c r="G99" s="19">
        <v>0</v>
      </c>
    </row>
    <row r="100" spans="1:7" x14ac:dyDescent="0.25">
      <c r="A100" s="9">
        <v>43863</v>
      </c>
      <c r="B100" s="10">
        <v>5</v>
      </c>
      <c r="C100" s="10" t="s">
        <v>32</v>
      </c>
      <c r="D100" s="10">
        <v>2</v>
      </c>
      <c r="E100" s="10">
        <v>40938</v>
      </c>
      <c r="F100" s="10">
        <v>38171</v>
      </c>
      <c r="G100" s="19">
        <v>0</v>
      </c>
    </row>
    <row r="101" spans="1:7" x14ac:dyDescent="0.25">
      <c r="A101" s="9">
        <v>43864</v>
      </c>
      <c r="B101" s="10">
        <v>6</v>
      </c>
      <c r="C101" s="10" t="s">
        <v>26</v>
      </c>
      <c r="D101" s="10">
        <v>2</v>
      </c>
      <c r="E101" s="10">
        <v>44721</v>
      </c>
      <c r="F101" s="10">
        <v>42305</v>
      </c>
      <c r="G101" s="19">
        <v>0</v>
      </c>
    </row>
    <row r="102" spans="1:7" x14ac:dyDescent="0.25">
      <c r="A102" s="9">
        <v>43865</v>
      </c>
      <c r="B102" s="10">
        <v>6</v>
      </c>
      <c r="C102" s="10" t="s">
        <v>27</v>
      </c>
      <c r="D102" s="10">
        <v>2</v>
      </c>
      <c r="E102" s="10">
        <v>46132</v>
      </c>
      <c r="F102" s="10">
        <v>45797</v>
      </c>
      <c r="G102" s="19">
        <v>0</v>
      </c>
    </row>
    <row r="103" spans="1:7" x14ac:dyDescent="0.25">
      <c r="A103" s="9">
        <v>43866</v>
      </c>
      <c r="B103" s="10">
        <v>6</v>
      </c>
      <c r="C103" s="10" t="s">
        <v>28</v>
      </c>
      <c r="D103" s="10">
        <v>2</v>
      </c>
      <c r="E103" s="10">
        <v>44989</v>
      </c>
      <c r="F103" s="10">
        <v>44168</v>
      </c>
      <c r="G103" s="19">
        <v>1200</v>
      </c>
    </row>
    <row r="104" spans="1:7" x14ac:dyDescent="0.25">
      <c r="A104" s="9">
        <v>43867</v>
      </c>
      <c r="B104" s="10">
        <v>6</v>
      </c>
      <c r="C104" s="10" t="s">
        <v>29</v>
      </c>
      <c r="D104" s="10">
        <v>2</v>
      </c>
      <c r="E104" s="10">
        <v>43648</v>
      </c>
      <c r="F104" s="10">
        <v>44024</v>
      </c>
      <c r="G104" s="19">
        <v>0</v>
      </c>
    </row>
    <row r="105" spans="1:7" x14ac:dyDescent="0.25">
      <c r="A105" s="9">
        <v>43868</v>
      </c>
      <c r="B105" s="10">
        <v>6</v>
      </c>
      <c r="C105" s="10" t="s">
        <v>30</v>
      </c>
      <c r="D105" s="10">
        <v>2</v>
      </c>
      <c r="E105" s="10">
        <v>43971</v>
      </c>
      <c r="F105" s="10">
        <v>42587</v>
      </c>
      <c r="G105" s="19">
        <v>0</v>
      </c>
    </row>
    <row r="106" spans="1:7" x14ac:dyDescent="0.25">
      <c r="A106" s="9">
        <v>43869</v>
      </c>
      <c r="B106" s="10">
        <v>6</v>
      </c>
      <c r="C106" s="10" t="s">
        <v>31</v>
      </c>
      <c r="D106" s="10">
        <v>2</v>
      </c>
      <c r="E106" s="10">
        <v>38521</v>
      </c>
      <c r="F106" s="10">
        <v>36339</v>
      </c>
      <c r="G106" s="19">
        <v>0</v>
      </c>
    </row>
    <row r="107" spans="1:7" x14ac:dyDescent="0.25">
      <c r="A107" s="9">
        <v>43870</v>
      </c>
      <c r="B107" s="10">
        <v>6</v>
      </c>
      <c r="C107" s="10" t="s">
        <v>32</v>
      </c>
      <c r="D107" s="10">
        <v>2</v>
      </c>
      <c r="E107" s="10">
        <v>42210</v>
      </c>
      <c r="F107" s="10">
        <v>38174</v>
      </c>
      <c r="G107" s="19">
        <v>0</v>
      </c>
    </row>
    <row r="108" spans="1:7" x14ac:dyDescent="0.25">
      <c r="A108" s="9">
        <v>43871</v>
      </c>
      <c r="B108" s="10">
        <v>7</v>
      </c>
      <c r="C108" s="10" t="s">
        <v>26</v>
      </c>
      <c r="D108" s="10">
        <v>2</v>
      </c>
      <c r="E108" s="10">
        <v>45612</v>
      </c>
      <c r="F108" s="10">
        <v>43445</v>
      </c>
      <c r="G108" s="19">
        <v>0</v>
      </c>
    </row>
    <row r="109" spans="1:7" x14ac:dyDescent="0.25">
      <c r="A109" s="9">
        <v>43872</v>
      </c>
      <c r="B109" s="10">
        <v>7</v>
      </c>
      <c r="C109" s="10" t="s">
        <v>27</v>
      </c>
      <c r="D109" s="10">
        <v>2</v>
      </c>
      <c r="E109" s="10">
        <v>45398</v>
      </c>
      <c r="F109" s="10">
        <v>43583</v>
      </c>
      <c r="G109" s="19">
        <v>0</v>
      </c>
    </row>
    <row r="110" spans="1:7" x14ac:dyDescent="0.25">
      <c r="A110" s="9">
        <v>43873</v>
      </c>
      <c r="B110" s="10">
        <v>7</v>
      </c>
      <c r="C110" s="10" t="s">
        <v>28</v>
      </c>
      <c r="D110" s="10">
        <v>2</v>
      </c>
      <c r="E110" s="10">
        <v>44785</v>
      </c>
      <c r="F110" s="10">
        <v>44774</v>
      </c>
      <c r="G110" s="19">
        <v>1100</v>
      </c>
    </row>
    <row r="111" spans="1:7" x14ac:dyDescent="0.25">
      <c r="A111" s="9">
        <v>43874</v>
      </c>
      <c r="B111" s="10">
        <v>7</v>
      </c>
      <c r="C111" s="10" t="s">
        <v>29</v>
      </c>
      <c r="D111" s="10">
        <v>2</v>
      </c>
      <c r="E111" s="10">
        <v>43142</v>
      </c>
      <c r="F111" s="10">
        <v>44279</v>
      </c>
      <c r="G111" s="19">
        <v>0</v>
      </c>
    </row>
    <row r="112" spans="1:7" x14ac:dyDescent="0.25">
      <c r="A112" s="9">
        <v>43875</v>
      </c>
      <c r="B112" s="10">
        <v>7</v>
      </c>
      <c r="C112" s="10" t="s">
        <v>30</v>
      </c>
      <c r="D112" s="10">
        <v>2</v>
      </c>
      <c r="E112" s="10">
        <v>43650</v>
      </c>
      <c r="F112" s="10">
        <v>42569</v>
      </c>
      <c r="G112" s="19">
        <v>0</v>
      </c>
    </row>
    <row r="113" spans="1:7" x14ac:dyDescent="0.25">
      <c r="A113" s="9">
        <v>43876</v>
      </c>
      <c r="B113" s="10">
        <v>7</v>
      </c>
      <c r="C113" s="10" t="s">
        <v>31</v>
      </c>
      <c r="D113" s="10">
        <v>2</v>
      </c>
      <c r="E113" s="10">
        <v>41433</v>
      </c>
      <c r="F113" s="10">
        <v>37277</v>
      </c>
      <c r="G113" s="19">
        <v>0</v>
      </c>
    </row>
    <row r="114" spans="1:7" x14ac:dyDescent="0.25">
      <c r="A114" s="9">
        <v>43877</v>
      </c>
      <c r="B114" s="10">
        <v>7</v>
      </c>
      <c r="C114" s="10" t="s">
        <v>32</v>
      </c>
      <c r="D114" s="10">
        <v>2</v>
      </c>
      <c r="E114" s="10">
        <v>40102</v>
      </c>
      <c r="F114" s="10">
        <v>37089</v>
      </c>
      <c r="G114" s="19">
        <v>0</v>
      </c>
    </row>
    <row r="115" spans="1:7" x14ac:dyDescent="0.25">
      <c r="A115" s="9">
        <v>43878</v>
      </c>
      <c r="B115" s="10">
        <v>8</v>
      </c>
      <c r="C115" s="10" t="s">
        <v>26</v>
      </c>
      <c r="D115" s="10">
        <v>2</v>
      </c>
      <c r="E115" s="10">
        <v>44411</v>
      </c>
      <c r="F115" s="10">
        <v>41696</v>
      </c>
      <c r="G115" s="19">
        <v>0</v>
      </c>
    </row>
    <row r="116" spans="1:7" x14ac:dyDescent="0.25">
      <c r="A116" s="9">
        <v>43879</v>
      </c>
      <c r="B116" s="10">
        <v>8</v>
      </c>
      <c r="C116" s="10" t="s">
        <v>27</v>
      </c>
      <c r="D116" s="10">
        <v>2</v>
      </c>
      <c r="E116" s="10">
        <v>44185</v>
      </c>
      <c r="F116" s="10">
        <v>42334</v>
      </c>
      <c r="G116" s="19">
        <v>0</v>
      </c>
    </row>
    <row r="117" spans="1:7" x14ac:dyDescent="0.25">
      <c r="A117" s="9">
        <v>43880</v>
      </c>
      <c r="B117" s="10">
        <v>8</v>
      </c>
      <c r="C117" s="10" t="s">
        <v>28</v>
      </c>
      <c r="D117" s="10">
        <v>2</v>
      </c>
      <c r="E117" s="10">
        <v>44127</v>
      </c>
      <c r="F117" s="10">
        <v>42717</v>
      </c>
      <c r="G117" s="19">
        <v>0</v>
      </c>
    </row>
    <row r="118" spans="1:7" x14ac:dyDescent="0.25">
      <c r="A118" s="9">
        <v>43881</v>
      </c>
      <c r="B118" s="10">
        <v>8</v>
      </c>
      <c r="C118" s="10" t="s">
        <v>29</v>
      </c>
      <c r="D118" s="10">
        <v>2</v>
      </c>
      <c r="E118" s="10">
        <v>43090</v>
      </c>
      <c r="F118" s="10">
        <v>41743</v>
      </c>
      <c r="G118" s="19">
        <v>0</v>
      </c>
    </row>
    <row r="119" spans="1:7" x14ac:dyDescent="0.25">
      <c r="A119" s="9">
        <v>43882</v>
      </c>
      <c r="B119" s="10">
        <v>8</v>
      </c>
      <c r="C119" s="10" t="s">
        <v>30</v>
      </c>
      <c r="D119" s="10">
        <v>2</v>
      </c>
      <c r="E119" s="10">
        <v>42610</v>
      </c>
      <c r="F119" s="10">
        <v>39810</v>
      </c>
      <c r="G119" s="19">
        <v>0</v>
      </c>
    </row>
    <row r="120" spans="1:7" x14ac:dyDescent="0.25">
      <c r="A120" s="9">
        <v>43883</v>
      </c>
      <c r="B120" s="10">
        <v>8</v>
      </c>
      <c r="C120" s="10" t="s">
        <v>31</v>
      </c>
      <c r="D120" s="10">
        <v>2</v>
      </c>
      <c r="E120" s="10">
        <v>39215</v>
      </c>
      <c r="F120" s="10">
        <v>36555</v>
      </c>
      <c r="G120" s="19">
        <v>0</v>
      </c>
    </row>
    <row r="121" spans="1:7" x14ac:dyDescent="0.25">
      <c r="A121" s="9">
        <v>43884</v>
      </c>
      <c r="B121" s="10">
        <v>8</v>
      </c>
      <c r="C121" s="10" t="s">
        <v>32</v>
      </c>
      <c r="D121" s="10">
        <v>2</v>
      </c>
      <c r="E121" s="10">
        <v>39761</v>
      </c>
      <c r="F121" s="10">
        <v>39860</v>
      </c>
      <c r="G121" s="19">
        <v>0</v>
      </c>
    </row>
    <row r="122" spans="1:7" x14ac:dyDescent="0.25">
      <c r="A122" s="9">
        <v>43885</v>
      </c>
      <c r="B122" s="10">
        <v>9</v>
      </c>
      <c r="C122" s="10" t="s">
        <v>26</v>
      </c>
      <c r="D122" s="10">
        <v>2</v>
      </c>
      <c r="E122" s="10">
        <v>44991</v>
      </c>
      <c r="F122" s="10">
        <v>42180</v>
      </c>
      <c r="G122" s="19">
        <v>0</v>
      </c>
    </row>
    <row r="123" spans="1:7" x14ac:dyDescent="0.25">
      <c r="A123" s="9">
        <v>43886</v>
      </c>
      <c r="B123" s="10">
        <v>9</v>
      </c>
      <c r="C123" s="10" t="s">
        <v>27</v>
      </c>
      <c r="D123" s="10">
        <v>2</v>
      </c>
      <c r="E123" s="10">
        <v>44504</v>
      </c>
      <c r="F123" s="10">
        <v>43450</v>
      </c>
      <c r="G123" s="19">
        <v>1600</v>
      </c>
    </row>
    <row r="124" spans="1:7" x14ac:dyDescent="0.25">
      <c r="A124" s="9">
        <v>43887</v>
      </c>
      <c r="B124" s="10">
        <v>9</v>
      </c>
      <c r="C124" s="10" t="s">
        <v>28</v>
      </c>
      <c r="D124" s="10">
        <v>2</v>
      </c>
      <c r="E124" s="10">
        <v>43981</v>
      </c>
      <c r="F124" s="10">
        <v>45430</v>
      </c>
      <c r="G124" s="19">
        <v>0</v>
      </c>
    </row>
    <row r="125" spans="1:7" x14ac:dyDescent="0.25">
      <c r="A125" s="9">
        <v>43888</v>
      </c>
      <c r="B125" s="10">
        <v>9</v>
      </c>
      <c r="C125" s="10" t="s">
        <v>29</v>
      </c>
      <c r="D125" s="10">
        <v>2</v>
      </c>
      <c r="E125" s="10">
        <v>42546</v>
      </c>
      <c r="F125" s="10">
        <v>43808</v>
      </c>
      <c r="G125" s="19">
        <v>0</v>
      </c>
    </row>
    <row r="126" spans="1:7" x14ac:dyDescent="0.25">
      <c r="A126" s="9">
        <v>43889</v>
      </c>
      <c r="B126" s="10">
        <v>9</v>
      </c>
      <c r="C126" s="10" t="s">
        <v>30</v>
      </c>
      <c r="D126" s="10">
        <v>2</v>
      </c>
      <c r="E126" s="10">
        <v>42613</v>
      </c>
      <c r="F126" s="10">
        <v>42356</v>
      </c>
      <c r="G126" s="19">
        <v>0</v>
      </c>
    </row>
    <row r="127" spans="1:7" x14ac:dyDescent="0.25">
      <c r="A127" s="9">
        <v>43890</v>
      </c>
      <c r="B127" s="10">
        <v>9</v>
      </c>
      <c r="C127" s="10" t="s">
        <v>31</v>
      </c>
      <c r="D127" s="10">
        <v>2</v>
      </c>
      <c r="E127" s="10">
        <v>38359</v>
      </c>
      <c r="F127" s="10">
        <v>37243</v>
      </c>
      <c r="G127" s="19">
        <v>0</v>
      </c>
    </row>
    <row r="128" spans="1:7" x14ac:dyDescent="0.25">
      <c r="A128" s="9">
        <v>43891</v>
      </c>
      <c r="B128" s="10">
        <v>9</v>
      </c>
      <c r="C128" s="10" t="s">
        <v>32</v>
      </c>
      <c r="D128" s="10">
        <v>3</v>
      </c>
      <c r="E128" s="10">
        <v>38921</v>
      </c>
      <c r="F128" s="10">
        <v>38918</v>
      </c>
      <c r="G128" s="19"/>
    </row>
    <row r="129" spans="1:7" x14ac:dyDescent="0.25">
      <c r="A129" s="9">
        <v>43892</v>
      </c>
      <c r="B129" s="10">
        <v>10</v>
      </c>
      <c r="C129" s="10" t="s">
        <v>26</v>
      </c>
      <c r="D129" s="10">
        <v>3</v>
      </c>
      <c r="E129" s="10">
        <v>43555</v>
      </c>
      <c r="F129" s="10">
        <v>44002</v>
      </c>
      <c r="G129" s="19"/>
    </row>
    <row r="130" spans="1:7" x14ac:dyDescent="0.25">
      <c r="A130" s="9">
        <v>43893</v>
      </c>
      <c r="B130" s="10">
        <v>10</v>
      </c>
      <c r="C130" s="10" t="s">
        <v>27</v>
      </c>
      <c r="D130" s="10">
        <v>3</v>
      </c>
      <c r="E130" s="10">
        <v>42938</v>
      </c>
      <c r="F130" s="10">
        <v>44688</v>
      </c>
      <c r="G130" s="19"/>
    </row>
    <row r="131" spans="1:7" x14ac:dyDescent="0.25">
      <c r="A131" s="9">
        <v>43894</v>
      </c>
      <c r="B131" s="10">
        <v>10</v>
      </c>
      <c r="C131" s="10" t="s">
        <v>28</v>
      </c>
      <c r="D131" s="10">
        <v>3</v>
      </c>
      <c r="E131" s="10">
        <v>42675</v>
      </c>
      <c r="F131" s="10">
        <v>45724</v>
      </c>
      <c r="G131" s="19"/>
    </row>
    <row r="132" spans="1:7" x14ac:dyDescent="0.25">
      <c r="A132" s="9">
        <v>43895</v>
      </c>
      <c r="B132" s="10">
        <v>10</v>
      </c>
      <c r="C132" s="10" t="s">
        <v>29</v>
      </c>
      <c r="D132" s="10">
        <v>3</v>
      </c>
      <c r="E132" s="10">
        <v>43838</v>
      </c>
      <c r="F132" s="10">
        <v>46366</v>
      </c>
      <c r="G132" s="19"/>
    </row>
    <row r="133" spans="1:7" x14ac:dyDescent="0.25">
      <c r="A133" s="9">
        <v>43896</v>
      </c>
      <c r="B133" s="10">
        <v>10</v>
      </c>
      <c r="C133" s="10" t="s">
        <v>30</v>
      </c>
      <c r="D133" s="10">
        <v>3</v>
      </c>
      <c r="E133" s="10">
        <v>41222</v>
      </c>
      <c r="F133" s="10">
        <v>43305</v>
      </c>
      <c r="G133" s="19"/>
    </row>
    <row r="134" spans="1:7" x14ac:dyDescent="0.25">
      <c r="A134" s="9">
        <v>43897</v>
      </c>
      <c r="B134" s="10">
        <v>10</v>
      </c>
      <c r="C134" s="10" t="s">
        <v>31</v>
      </c>
      <c r="D134" s="10">
        <v>3</v>
      </c>
      <c r="E134" s="10">
        <v>37856</v>
      </c>
      <c r="F134" s="10">
        <v>36208</v>
      </c>
      <c r="G134" s="19"/>
    </row>
    <row r="135" spans="1:7" x14ac:dyDescent="0.25">
      <c r="A135" s="9">
        <v>43898</v>
      </c>
      <c r="B135" s="10">
        <v>10</v>
      </c>
      <c r="C135" s="10" t="s">
        <v>32</v>
      </c>
      <c r="D135" s="10">
        <v>3</v>
      </c>
      <c r="E135" s="10">
        <v>38529</v>
      </c>
      <c r="F135" s="10">
        <v>37788</v>
      </c>
      <c r="G135" s="19"/>
    </row>
    <row r="136" spans="1:7" x14ac:dyDescent="0.25">
      <c r="A136" s="9">
        <v>43899</v>
      </c>
      <c r="B136" s="10">
        <v>11</v>
      </c>
      <c r="C136" s="10" t="s">
        <v>26</v>
      </c>
      <c r="D136" s="10">
        <v>3</v>
      </c>
      <c r="E136" s="10">
        <v>42456</v>
      </c>
      <c r="F136" s="10">
        <v>42323</v>
      </c>
      <c r="G136" s="19"/>
    </row>
    <row r="137" spans="1:7" x14ac:dyDescent="0.25">
      <c r="A137" s="9">
        <v>43900</v>
      </c>
      <c r="B137" s="10">
        <v>11</v>
      </c>
      <c r="C137" s="10" t="s">
        <v>27</v>
      </c>
      <c r="D137" s="10">
        <v>3</v>
      </c>
      <c r="E137" s="10">
        <v>41804</v>
      </c>
      <c r="F137" s="10">
        <v>40473</v>
      </c>
      <c r="G137" s="19"/>
    </row>
    <row r="138" spans="1:7" x14ac:dyDescent="0.25">
      <c r="A138" s="9">
        <v>43901</v>
      </c>
      <c r="B138" s="10">
        <v>11</v>
      </c>
      <c r="C138" s="10" t="s">
        <v>28</v>
      </c>
      <c r="D138" s="10">
        <v>3</v>
      </c>
      <c r="E138" s="10">
        <v>41516</v>
      </c>
      <c r="F138" s="10">
        <v>39688</v>
      </c>
      <c r="G138" s="19"/>
    </row>
    <row r="139" spans="1:7" x14ac:dyDescent="0.25">
      <c r="A139" s="9">
        <v>43902</v>
      </c>
      <c r="B139" s="10">
        <v>11</v>
      </c>
      <c r="C139" s="10" t="s">
        <v>29</v>
      </c>
      <c r="D139" s="10">
        <v>3</v>
      </c>
      <c r="E139" s="10">
        <v>41989</v>
      </c>
      <c r="F139" s="10">
        <v>40232</v>
      </c>
      <c r="G139" s="19"/>
    </row>
    <row r="140" spans="1:7" x14ac:dyDescent="0.25">
      <c r="A140" s="9">
        <v>43903</v>
      </c>
      <c r="B140" s="10">
        <v>11</v>
      </c>
      <c r="C140" s="10" t="s">
        <v>30</v>
      </c>
      <c r="D140" s="10">
        <v>3</v>
      </c>
      <c r="E140" s="10">
        <v>41002</v>
      </c>
      <c r="F140" s="10">
        <v>42188</v>
      </c>
      <c r="G140" s="19"/>
    </row>
    <row r="141" spans="1:7" x14ac:dyDescent="0.25">
      <c r="A141" s="9">
        <v>43904</v>
      </c>
      <c r="B141" s="10">
        <v>11</v>
      </c>
      <c r="C141" s="10" t="s">
        <v>31</v>
      </c>
      <c r="D141" s="10">
        <v>3</v>
      </c>
      <c r="E141" s="10">
        <v>37102</v>
      </c>
      <c r="F141" s="10">
        <v>36148</v>
      </c>
      <c r="G141" s="19"/>
    </row>
    <row r="142" spans="1:7" x14ac:dyDescent="0.25">
      <c r="A142" s="9">
        <v>43905</v>
      </c>
      <c r="B142" s="10">
        <v>11</v>
      </c>
      <c r="C142" s="10" t="s">
        <v>32</v>
      </c>
      <c r="D142" s="10">
        <v>3</v>
      </c>
      <c r="E142" s="10">
        <v>37523</v>
      </c>
      <c r="F142" s="10">
        <v>38195</v>
      </c>
      <c r="G142" s="19"/>
    </row>
    <row r="143" spans="1:7" x14ac:dyDescent="0.25">
      <c r="A143" s="9">
        <v>43906</v>
      </c>
      <c r="B143" s="10">
        <v>12</v>
      </c>
      <c r="C143" s="10" t="s">
        <v>26</v>
      </c>
      <c r="D143" s="10">
        <v>3</v>
      </c>
      <c r="E143" s="10">
        <v>40699</v>
      </c>
      <c r="F143" s="10">
        <v>40305</v>
      </c>
      <c r="G143" s="19"/>
    </row>
    <row r="144" spans="1:7" x14ac:dyDescent="0.25">
      <c r="A144" s="9">
        <v>43907</v>
      </c>
      <c r="B144" s="10">
        <v>12</v>
      </c>
      <c r="C144" s="10" t="s">
        <v>27</v>
      </c>
      <c r="D144" s="10">
        <v>3</v>
      </c>
      <c r="E144" s="10">
        <v>40439</v>
      </c>
      <c r="F144" s="10">
        <v>39840</v>
      </c>
      <c r="G144" s="19"/>
    </row>
    <row r="145" spans="1:7" x14ac:dyDescent="0.25">
      <c r="A145" s="9">
        <v>43908</v>
      </c>
      <c r="B145" s="10">
        <v>12</v>
      </c>
      <c r="C145" s="10" t="s">
        <v>28</v>
      </c>
      <c r="D145" s="10">
        <v>3</v>
      </c>
      <c r="E145" s="10">
        <v>40682</v>
      </c>
      <c r="F145" s="10">
        <v>41631</v>
      </c>
      <c r="G145" s="19"/>
    </row>
    <row r="146" spans="1:7" x14ac:dyDescent="0.25">
      <c r="A146" s="9">
        <v>43909</v>
      </c>
      <c r="B146" s="10">
        <v>12</v>
      </c>
      <c r="C146" s="10" t="s">
        <v>29</v>
      </c>
      <c r="D146" s="10">
        <v>3</v>
      </c>
      <c r="E146" s="10">
        <v>39896</v>
      </c>
      <c r="F146" s="10">
        <v>41811</v>
      </c>
      <c r="G146" s="19"/>
    </row>
    <row r="147" spans="1:7" x14ac:dyDescent="0.25">
      <c r="A147" s="9">
        <v>43910</v>
      </c>
      <c r="B147" s="10">
        <v>12</v>
      </c>
      <c r="C147" s="10" t="s">
        <v>30</v>
      </c>
      <c r="D147" s="10">
        <v>3</v>
      </c>
      <c r="E147" s="10">
        <v>38470</v>
      </c>
      <c r="F147" s="10">
        <v>39527</v>
      </c>
      <c r="G147" s="19"/>
    </row>
    <row r="148" spans="1:7" x14ac:dyDescent="0.25">
      <c r="A148" s="9">
        <v>43911</v>
      </c>
      <c r="B148" s="10">
        <v>12</v>
      </c>
      <c r="C148" s="10" t="s">
        <v>31</v>
      </c>
      <c r="D148" s="10">
        <v>3</v>
      </c>
      <c r="E148" s="10">
        <v>35959</v>
      </c>
      <c r="F148" s="10">
        <v>36983</v>
      </c>
      <c r="G148" s="19"/>
    </row>
    <row r="149" spans="1:7" x14ac:dyDescent="0.25">
      <c r="A149" s="9">
        <v>43912</v>
      </c>
      <c r="B149" s="10">
        <v>12</v>
      </c>
      <c r="C149" s="10" t="s">
        <v>32</v>
      </c>
      <c r="D149" s="10">
        <v>3</v>
      </c>
      <c r="E149" s="10">
        <v>35415</v>
      </c>
      <c r="F149" s="10">
        <v>36361</v>
      </c>
      <c r="G149" s="19"/>
    </row>
    <row r="150" spans="1:7" x14ac:dyDescent="0.25">
      <c r="A150" s="9">
        <v>43913</v>
      </c>
      <c r="B150" s="10">
        <v>13</v>
      </c>
      <c r="C150" s="10" t="s">
        <v>26</v>
      </c>
      <c r="D150" s="10">
        <v>3</v>
      </c>
      <c r="E150" s="10">
        <v>38211</v>
      </c>
      <c r="F150" s="10">
        <v>38350</v>
      </c>
      <c r="G150" s="19"/>
    </row>
    <row r="151" spans="1:7" x14ac:dyDescent="0.25">
      <c r="A151" s="9">
        <v>43914</v>
      </c>
      <c r="B151" s="10">
        <v>13</v>
      </c>
      <c r="C151" s="10" t="s">
        <v>27</v>
      </c>
      <c r="D151" s="10">
        <v>3</v>
      </c>
      <c r="E151" s="10">
        <v>37320</v>
      </c>
      <c r="F151" s="10">
        <v>36285</v>
      </c>
      <c r="G151" s="19"/>
    </row>
    <row r="152" spans="1:7" ht="15.75" thickBot="1" x14ac:dyDescent="0.3">
      <c r="A152" s="12">
        <v>43915</v>
      </c>
      <c r="B152" s="13">
        <v>13</v>
      </c>
      <c r="C152" s="13" t="s">
        <v>28</v>
      </c>
      <c r="D152" s="13">
        <v>3</v>
      </c>
      <c r="E152" s="13">
        <v>36902</v>
      </c>
      <c r="F152" s="13">
        <v>37934</v>
      </c>
      <c r="G152" s="20"/>
    </row>
  </sheetData>
  <conditionalFormatting sqref="F3:F152">
    <cfRule type="cellIs" dxfId="4" priority="1" operator="equal">
      <formula>MAX($F$3:$F$152)</formula>
    </cfRule>
    <cfRule type="cellIs" dxfId="3" priority="3" operator="equal">
      <formula>MAX($H$3:$H$152)</formula>
    </cfRule>
  </conditionalFormatting>
  <conditionalFormatting sqref="F3">
    <cfRule type="cellIs" dxfId="2" priority="2" operator="equal">
      <formula>MAX($F$3:$F$152)</formula>
    </cfRule>
  </conditionalFormatting>
  <conditionalFormatting sqref="E3:E152">
    <cfRule type="cellIs" dxfId="1" priority="4" operator="equal">
      <formula>MAX($E$3:$E$152)</formula>
    </cfRule>
    <cfRule type="cellIs" dxfId="0" priority="5" operator="equal">
      <formula>MAX($G$7:$G$152)</formula>
    </cfRule>
  </conditionalFormatting>
  <pageMargins left="0.7" right="0.7" top="0.75" bottom="0.75" header="0.3" footer="0.3"/>
  <pageSetup orientation="portrait" horizontalDpi="90" verticalDpi="9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A8B88-E053-4B91-B4F8-4E9043BC2ABD}">
  <sheetPr>
    <tabColor theme="5"/>
  </sheetPr>
  <dimension ref="A1:D155"/>
  <sheetViews>
    <sheetView zoomScale="115" zoomScaleNormal="115" workbookViewId="0"/>
  </sheetViews>
  <sheetFormatPr defaultRowHeight="15" x14ac:dyDescent="0.25"/>
  <cols>
    <col min="1" max="1" width="15.85546875" style="1" bestFit="1" customWidth="1"/>
    <col min="2" max="2" width="12.7109375" style="1" customWidth="1"/>
    <col min="3" max="3" width="12.85546875" style="1" customWidth="1"/>
    <col min="4" max="4" width="18.140625" style="1" bestFit="1" customWidth="1"/>
    <col min="5" max="16384" width="9.140625" style="1"/>
  </cols>
  <sheetData>
    <row r="1" spans="1:4" s="28" customFormat="1" ht="15.75" thickBot="1" x14ac:dyDescent="0.3">
      <c r="A1" s="28" t="s">
        <v>34</v>
      </c>
    </row>
    <row r="2" spans="1:4" ht="39" thickBot="1" x14ac:dyDescent="0.3">
      <c r="A2" s="21" t="s">
        <v>33</v>
      </c>
      <c r="B2" s="22" t="s">
        <v>36</v>
      </c>
      <c r="C2" s="22" t="s">
        <v>35</v>
      </c>
      <c r="D2" s="25" t="s">
        <v>37</v>
      </c>
    </row>
    <row r="3" spans="1:4" x14ac:dyDescent="0.25">
      <c r="A3" s="9">
        <v>43766</v>
      </c>
      <c r="B3" s="10">
        <v>9.4</v>
      </c>
      <c r="C3" s="10">
        <v>12.09</v>
      </c>
      <c r="D3" s="23">
        <v>12.09</v>
      </c>
    </row>
    <row r="4" spans="1:4" x14ac:dyDescent="0.25">
      <c r="A4" s="9">
        <v>43767</v>
      </c>
      <c r="B4" s="10">
        <v>9.6</v>
      </c>
      <c r="C4" s="10">
        <v>11.97</v>
      </c>
      <c r="D4" s="23">
        <v>11.97</v>
      </c>
    </row>
    <row r="5" spans="1:4" x14ac:dyDescent="0.25">
      <c r="A5" s="9">
        <v>43768</v>
      </c>
      <c r="B5" s="10">
        <v>9.6999999999999993</v>
      </c>
      <c r="C5" s="10">
        <v>11.84</v>
      </c>
      <c r="D5" s="23">
        <v>11.84</v>
      </c>
    </row>
    <row r="6" spans="1:4" x14ac:dyDescent="0.25">
      <c r="A6" s="9">
        <v>43769</v>
      </c>
      <c r="B6" s="10">
        <v>9.6</v>
      </c>
      <c r="C6" s="10">
        <v>11.71</v>
      </c>
      <c r="D6" s="23">
        <v>11.71</v>
      </c>
    </row>
    <row r="7" spans="1:4" x14ac:dyDescent="0.25">
      <c r="A7" s="9">
        <v>43770</v>
      </c>
      <c r="B7" s="10">
        <v>11.6</v>
      </c>
      <c r="C7" s="10">
        <v>11.57</v>
      </c>
      <c r="D7" s="23">
        <v>11.57</v>
      </c>
    </row>
    <row r="8" spans="1:4" x14ac:dyDescent="0.25">
      <c r="A8" s="9">
        <v>43771</v>
      </c>
      <c r="B8" s="10">
        <v>11.2</v>
      </c>
      <c r="C8" s="10">
        <v>11.43</v>
      </c>
      <c r="D8" s="23">
        <v>11.43</v>
      </c>
    </row>
    <row r="9" spans="1:4" x14ac:dyDescent="0.25">
      <c r="A9" s="9">
        <v>43772</v>
      </c>
      <c r="B9" s="10">
        <v>11</v>
      </c>
      <c r="C9" s="10">
        <v>11.28</v>
      </c>
      <c r="D9" s="23">
        <v>11.28</v>
      </c>
    </row>
    <row r="10" spans="1:4" x14ac:dyDescent="0.25">
      <c r="A10" s="9">
        <v>43773</v>
      </c>
      <c r="B10" s="10">
        <v>10.6</v>
      </c>
      <c r="C10" s="10">
        <v>11.14</v>
      </c>
      <c r="D10" s="23">
        <v>11.14</v>
      </c>
    </row>
    <row r="11" spans="1:4" x14ac:dyDescent="0.25">
      <c r="A11" s="9">
        <v>43774</v>
      </c>
      <c r="B11" s="10">
        <v>10.5</v>
      </c>
      <c r="C11" s="10">
        <v>10.99</v>
      </c>
      <c r="D11" s="23">
        <v>10.99</v>
      </c>
    </row>
    <row r="12" spans="1:4" x14ac:dyDescent="0.25">
      <c r="A12" s="9">
        <v>43775</v>
      </c>
      <c r="B12" s="10">
        <v>9</v>
      </c>
      <c r="C12" s="10">
        <v>10.84</v>
      </c>
      <c r="D12" s="23">
        <v>10.84</v>
      </c>
    </row>
    <row r="13" spans="1:4" x14ac:dyDescent="0.25">
      <c r="A13" s="9">
        <v>43776</v>
      </c>
      <c r="B13" s="10">
        <v>8.5</v>
      </c>
      <c r="C13" s="10">
        <v>10.69</v>
      </c>
      <c r="D13" s="23">
        <v>10.69</v>
      </c>
    </row>
    <row r="14" spans="1:4" x14ac:dyDescent="0.25">
      <c r="A14" s="9">
        <v>43777</v>
      </c>
      <c r="B14" s="10">
        <v>7.9</v>
      </c>
      <c r="C14" s="10">
        <v>10.53</v>
      </c>
      <c r="D14" s="23">
        <v>10.53</v>
      </c>
    </row>
    <row r="15" spans="1:4" x14ac:dyDescent="0.25">
      <c r="A15" s="9">
        <v>43778</v>
      </c>
      <c r="B15" s="10">
        <v>6.5</v>
      </c>
      <c r="C15" s="10">
        <v>10.38</v>
      </c>
      <c r="D15" s="23">
        <v>10.38</v>
      </c>
    </row>
    <row r="16" spans="1:4" x14ac:dyDescent="0.25">
      <c r="A16" s="9">
        <v>43779</v>
      </c>
      <c r="B16" s="10">
        <v>6.9</v>
      </c>
      <c r="C16" s="10">
        <v>10.23</v>
      </c>
      <c r="D16" s="23">
        <v>10.23</v>
      </c>
    </row>
    <row r="17" spans="1:4" x14ac:dyDescent="0.25">
      <c r="A17" s="9">
        <v>43780</v>
      </c>
      <c r="B17" s="10">
        <v>7.5</v>
      </c>
      <c r="C17" s="10">
        <v>10.07</v>
      </c>
      <c r="D17" s="23">
        <v>10.07</v>
      </c>
    </row>
    <row r="18" spans="1:4" x14ac:dyDescent="0.25">
      <c r="A18" s="9">
        <v>43781</v>
      </c>
      <c r="B18" s="10">
        <v>7.5</v>
      </c>
      <c r="C18" s="10">
        <v>9.92</v>
      </c>
      <c r="D18" s="23">
        <v>9.92</v>
      </c>
    </row>
    <row r="19" spans="1:4" x14ac:dyDescent="0.25">
      <c r="A19" s="9">
        <v>43782</v>
      </c>
      <c r="B19" s="10">
        <v>7</v>
      </c>
      <c r="C19" s="10">
        <v>9.76</v>
      </c>
      <c r="D19" s="23">
        <v>9.76</v>
      </c>
    </row>
    <row r="20" spans="1:4" x14ac:dyDescent="0.25">
      <c r="A20" s="9">
        <v>43783</v>
      </c>
      <c r="B20" s="10">
        <v>6.3</v>
      </c>
      <c r="C20" s="10">
        <v>9.61</v>
      </c>
      <c r="D20" s="23">
        <v>9.61</v>
      </c>
    </row>
    <row r="21" spans="1:4" x14ac:dyDescent="0.25">
      <c r="A21" s="9">
        <v>43784</v>
      </c>
      <c r="B21" s="10">
        <v>7.1</v>
      </c>
      <c r="C21" s="10">
        <v>9.4499999999999993</v>
      </c>
      <c r="D21" s="23">
        <v>9.4499999999999993</v>
      </c>
    </row>
    <row r="22" spans="1:4" x14ac:dyDescent="0.25">
      <c r="A22" s="9">
        <v>43785</v>
      </c>
      <c r="B22" s="10">
        <v>7.3</v>
      </c>
      <c r="C22" s="10">
        <v>9.2899999999999991</v>
      </c>
      <c r="D22" s="23">
        <v>9.2899999999999991</v>
      </c>
    </row>
    <row r="23" spans="1:4" x14ac:dyDescent="0.25">
      <c r="A23" s="9">
        <v>43786</v>
      </c>
      <c r="B23" s="10">
        <v>7.5</v>
      </c>
      <c r="C23" s="10">
        <v>9.14</v>
      </c>
      <c r="D23" s="23">
        <v>9.14</v>
      </c>
    </row>
    <row r="24" spans="1:4" x14ac:dyDescent="0.25">
      <c r="A24" s="9">
        <v>43787</v>
      </c>
      <c r="B24" s="10">
        <v>6.8</v>
      </c>
      <c r="C24" s="10">
        <v>8.99</v>
      </c>
      <c r="D24" s="23">
        <v>8.99</v>
      </c>
    </row>
    <row r="25" spans="1:4" x14ac:dyDescent="0.25">
      <c r="A25" s="9">
        <v>43788</v>
      </c>
      <c r="B25" s="10">
        <v>6</v>
      </c>
      <c r="C25" s="10">
        <v>8.85</v>
      </c>
      <c r="D25" s="23">
        <v>8.85</v>
      </c>
    </row>
    <row r="26" spans="1:4" x14ac:dyDescent="0.25">
      <c r="A26" s="9">
        <v>43789</v>
      </c>
      <c r="B26" s="10">
        <v>6.1</v>
      </c>
      <c r="C26" s="10">
        <v>8.7100000000000009</v>
      </c>
      <c r="D26" s="23">
        <v>8.7100000000000009</v>
      </c>
    </row>
    <row r="27" spans="1:4" x14ac:dyDescent="0.25">
      <c r="A27" s="9">
        <v>43790</v>
      </c>
      <c r="B27" s="10">
        <v>5.7</v>
      </c>
      <c r="C27" s="10">
        <v>8.57</v>
      </c>
      <c r="D27" s="23">
        <v>8.57</v>
      </c>
    </row>
    <row r="28" spans="1:4" x14ac:dyDescent="0.25">
      <c r="A28" s="9">
        <v>43791</v>
      </c>
      <c r="B28" s="10">
        <v>6.8</v>
      </c>
      <c r="C28" s="10">
        <v>8.4499999999999993</v>
      </c>
      <c r="D28" s="23">
        <v>8.4499999999999993</v>
      </c>
    </row>
    <row r="29" spans="1:4" x14ac:dyDescent="0.25">
      <c r="A29" s="9">
        <v>43792</v>
      </c>
      <c r="B29" s="10">
        <v>8.1</v>
      </c>
      <c r="C29" s="10">
        <v>8.33</v>
      </c>
      <c r="D29" s="23">
        <v>8.33</v>
      </c>
    </row>
    <row r="30" spans="1:4" x14ac:dyDescent="0.25">
      <c r="A30" s="9">
        <v>43793</v>
      </c>
      <c r="B30" s="10">
        <v>8.9</v>
      </c>
      <c r="C30" s="10">
        <v>8.2100000000000009</v>
      </c>
      <c r="D30" s="23">
        <v>8.2100000000000009</v>
      </c>
    </row>
    <row r="31" spans="1:4" x14ac:dyDescent="0.25">
      <c r="A31" s="9">
        <v>43794</v>
      </c>
      <c r="B31" s="10">
        <v>9.9</v>
      </c>
      <c r="C31" s="10">
        <v>8.1</v>
      </c>
      <c r="D31" s="23">
        <v>8.1</v>
      </c>
    </row>
    <row r="32" spans="1:4" x14ac:dyDescent="0.25">
      <c r="A32" s="9">
        <v>43795</v>
      </c>
      <c r="B32" s="10">
        <v>10.8</v>
      </c>
      <c r="C32" s="10">
        <v>8</v>
      </c>
      <c r="D32" s="23">
        <v>8</v>
      </c>
    </row>
    <row r="33" spans="1:4" x14ac:dyDescent="0.25">
      <c r="A33" s="9">
        <v>43796</v>
      </c>
      <c r="B33" s="10">
        <v>10.199999999999999</v>
      </c>
      <c r="C33" s="10">
        <v>7.9</v>
      </c>
      <c r="D33" s="23">
        <v>7.9</v>
      </c>
    </row>
    <row r="34" spans="1:4" x14ac:dyDescent="0.25">
      <c r="A34" s="9">
        <v>43797</v>
      </c>
      <c r="B34" s="10">
        <v>9.1999999999999993</v>
      </c>
      <c r="C34" s="10">
        <v>7.8</v>
      </c>
      <c r="D34" s="23">
        <v>7.8</v>
      </c>
    </row>
    <row r="35" spans="1:4" x14ac:dyDescent="0.25">
      <c r="A35" s="9">
        <v>43798</v>
      </c>
      <c r="B35" s="10">
        <v>7.2</v>
      </c>
      <c r="C35" s="10">
        <v>7.71</v>
      </c>
      <c r="D35" s="23">
        <v>7.71</v>
      </c>
    </row>
    <row r="36" spans="1:4" x14ac:dyDescent="0.25">
      <c r="A36" s="9">
        <v>43799</v>
      </c>
      <c r="B36" s="10">
        <v>5.5</v>
      </c>
      <c r="C36" s="10">
        <v>7.62</v>
      </c>
      <c r="D36" s="23">
        <v>7.62</v>
      </c>
    </row>
    <row r="37" spans="1:4" x14ac:dyDescent="0.25">
      <c r="A37" s="9">
        <v>43800</v>
      </c>
      <c r="B37" s="10">
        <v>4.9000000000000004</v>
      </c>
      <c r="C37" s="10">
        <v>7.53</v>
      </c>
      <c r="D37" s="23">
        <v>7.53</v>
      </c>
    </row>
    <row r="38" spans="1:4" x14ac:dyDescent="0.25">
      <c r="A38" s="9">
        <v>43801</v>
      </c>
      <c r="B38" s="10">
        <v>5.5</v>
      </c>
      <c r="C38" s="10">
        <v>7.44</v>
      </c>
      <c r="D38" s="23">
        <v>7.44</v>
      </c>
    </row>
    <row r="39" spans="1:4" x14ac:dyDescent="0.25">
      <c r="A39" s="9">
        <v>43802</v>
      </c>
      <c r="B39" s="10">
        <v>6.5</v>
      </c>
      <c r="C39" s="10">
        <v>7.35</v>
      </c>
      <c r="D39" s="23">
        <v>7.35</v>
      </c>
    </row>
    <row r="40" spans="1:4" x14ac:dyDescent="0.25">
      <c r="A40" s="9">
        <v>43803</v>
      </c>
      <c r="B40" s="10">
        <v>6.7</v>
      </c>
      <c r="C40" s="10">
        <v>7.26</v>
      </c>
      <c r="D40" s="23">
        <v>7.26</v>
      </c>
    </row>
    <row r="41" spans="1:4" x14ac:dyDescent="0.25">
      <c r="A41" s="9">
        <v>43804</v>
      </c>
      <c r="B41" s="10">
        <v>7.7</v>
      </c>
      <c r="C41" s="10">
        <v>7.18</v>
      </c>
      <c r="D41" s="23">
        <v>7.18</v>
      </c>
    </row>
    <row r="42" spans="1:4" x14ac:dyDescent="0.25">
      <c r="A42" s="9">
        <v>43805</v>
      </c>
      <c r="B42" s="10">
        <v>9</v>
      </c>
      <c r="C42" s="10">
        <v>7.09</v>
      </c>
      <c r="D42" s="23">
        <v>7.09</v>
      </c>
    </row>
    <row r="43" spans="1:4" x14ac:dyDescent="0.25">
      <c r="A43" s="9">
        <v>43806</v>
      </c>
      <c r="B43" s="10">
        <v>9.6</v>
      </c>
      <c r="C43" s="10">
        <v>7.01</v>
      </c>
      <c r="D43" s="23">
        <v>7.01</v>
      </c>
    </row>
    <row r="44" spans="1:4" x14ac:dyDescent="0.25">
      <c r="A44" s="9">
        <v>43807</v>
      </c>
      <c r="B44" s="10">
        <v>8.5</v>
      </c>
      <c r="C44" s="10">
        <v>6.93</v>
      </c>
      <c r="D44" s="23">
        <v>6.93</v>
      </c>
    </row>
    <row r="45" spans="1:4" x14ac:dyDescent="0.25">
      <c r="A45" s="9">
        <v>43808</v>
      </c>
      <c r="B45" s="10">
        <v>7.8</v>
      </c>
      <c r="C45" s="10">
        <v>6.86</v>
      </c>
      <c r="D45" s="23">
        <v>6.86</v>
      </c>
    </row>
    <row r="46" spans="1:4" x14ac:dyDescent="0.25">
      <c r="A46" s="9">
        <v>43809</v>
      </c>
      <c r="B46" s="10">
        <v>9.3000000000000007</v>
      </c>
      <c r="C46" s="10">
        <v>6.79</v>
      </c>
      <c r="D46" s="23">
        <v>6.79</v>
      </c>
    </row>
    <row r="47" spans="1:4" x14ac:dyDescent="0.25">
      <c r="A47" s="9">
        <v>43810</v>
      </c>
      <c r="B47" s="10">
        <v>7.3</v>
      </c>
      <c r="C47" s="10">
        <v>6.72</v>
      </c>
      <c r="D47" s="23">
        <v>6.72</v>
      </c>
    </row>
    <row r="48" spans="1:4" x14ac:dyDescent="0.25">
      <c r="A48" s="9">
        <v>43811</v>
      </c>
      <c r="B48" s="10">
        <v>7.2</v>
      </c>
      <c r="C48" s="10">
        <v>6.65</v>
      </c>
      <c r="D48" s="23">
        <v>6.65</v>
      </c>
    </row>
    <row r="49" spans="1:4" x14ac:dyDescent="0.25">
      <c r="A49" s="9">
        <v>43812</v>
      </c>
      <c r="B49" s="10">
        <v>7</v>
      </c>
      <c r="C49" s="10">
        <v>6.6</v>
      </c>
      <c r="D49" s="23">
        <v>6.6</v>
      </c>
    </row>
    <row r="50" spans="1:4" x14ac:dyDescent="0.25">
      <c r="A50" s="9">
        <v>43813</v>
      </c>
      <c r="B50" s="10">
        <v>6.5</v>
      </c>
      <c r="C50" s="10">
        <v>6.54</v>
      </c>
      <c r="D50" s="23">
        <v>6.54</v>
      </c>
    </row>
    <row r="51" spans="1:4" x14ac:dyDescent="0.25">
      <c r="A51" s="9">
        <v>43814</v>
      </c>
      <c r="B51" s="10">
        <v>6.5</v>
      </c>
      <c r="C51" s="10">
        <v>6.49</v>
      </c>
      <c r="D51" s="23">
        <v>6.49</v>
      </c>
    </row>
    <row r="52" spans="1:4" x14ac:dyDescent="0.25">
      <c r="A52" s="9">
        <v>43815</v>
      </c>
      <c r="B52" s="10">
        <v>6.6</v>
      </c>
      <c r="C52" s="10">
        <v>6.44</v>
      </c>
      <c r="D52" s="23">
        <v>6.44</v>
      </c>
    </row>
    <row r="53" spans="1:4" x14ac:dyDescent="0.25">
      <c r="A53" s="9">
        <v>43816</v>
      </c>
      <c r="B53" s="10">
        <v>5.7</v>
      </c>
      <c r="C53" s="10">
        <v>6.4</v>
      </c>
      <c r="D53" s="23">
        <v>6.4</v>
      </c>
    </row>
    <row r="54" spans="1:4" x14ac:dyDescent="0.25">
      <c r="A54" s="9">
        <v>43817</v>
      </c>
      <c r="B54" s="10">
        <v>6.4</v>
      </c>
      <c r="C54" s="10">
        <v>6.37</v>
      </c>
      <c r="D54" s="23">
        <v>6.37</v>
      </c>
    </row>
    <row r="55" spans="1:4" x14ac:dyDescent="0.25">
      <c r="A55" s="9">
        <v>43818</v>
      </c>
      <c r="B55" s="10">
        <v>8.5</v>
      </c>
      <c r="C55" s="10">
        <v>6.33</v>
      </c>
      <c r="D55" s="23">
        <v>6.33</v>
      </c>
    </row>
    <row r="56" spans="1:4" x14ac:dyDescent="0.25">
      <c r="A56" s="9">
        <v>43819</v>
      </c>
      <c r="B56" s="10">
        <v>7.9</v>
      </c>
      <c r="C56" s="10">
        <v>6.31</v>
      </c>
      <c r="D56" s="23">
        <v>6.31</v>
      </c>
    </row>
    <row r="57" spans="1:4" x14ac:dyDescent="0.25">
      <c r="A57" s="9">
        <v>43820</v>
      </c>
      <c r="B57" s="10">
        <v>8</v>
      </c>
      <c r="C57" s="10">
        <v>6.28</v>
      </c>
      <c r="D57" s="23">
        <v>6.28</v>
      </c>
    </row>
    <row r="58" spans="1:4" x14ac:dyDescent="0.25">
      <c r="A58" s="9">
        <v>43821</v>
      </c>
      <c r="B58" s="10">
        <v>7.9</v>
      </c>
      <c r="C58" s="10">
        <v>6.26</v>
      </c>
      <c r="D58" s="23">
        <v>6.26</v>
      </c>
    </row>
    <row r="59" spans="1:4" x14ac:dyDescent="0.25">
      <c r="A59" s="9">
        <v>43822</v>
      </c>
      <c r="B59" s="10">
        <v>8.3000000000000007</v>
      </c>
      <c r="C59" s="10">
        <v>6.24</v>
      </c>
      <c r="D59" s="23">
        <v>6.24</v>
      </c>
    </row>
    <row r="60" spans="1:4" x14ac:dyDescent="0.25">
      <c r="A60" s="9">
        <v>43823</v>
      </c>
      <c r="B60" s="10">
        <v>8.6</v>
      </c>
      <c r="C60" s="10">
        <v>6.22</v>
      </c>
      <c r="D60" s="23">
        <v>6.22</v>
      </c>
    </row>
    <row r="61" spans="1:4" x14ac:dyDescent="0.25">
      <c r="A61" s="9">
        <v>43824</v>
      </c>
      <c r="B61" s="10">
        <v>7.8</v>
      </c>
      <c r="C61" s="10">
        <v>6.2</v>
      </c>
      <c r="D61" s="23">
        <v>6.2</v>
      </c>
    </row>
    <row r="62" spans="1:4" x14ac:dyDescent="0.25">
      <c r="A62" s="9">
        <v>43825</v>
      </c>
      <c r="B62" s="10">
        <v>7.6</v>
      </c>
      <c r="C62" s="10">
        <v>6.19</v>
      </c>
      <c r="D62" s="23">
        <v>6.19</v>
      </c>
    </row>
    <row r="63" spans="1:4" x14ac:dyDescent="0.25">
      <c r="A63" s="9">
        <v>43826</v>
      </c>
      <c r="B63" s="10">
        <v>7.5</v>
      </c>
      <c r="C63" s="10">
        <v>6.17</v>
      </c>
      <c r="D63" s="23">
        <v>6.17</v>
      </c>
    </row>
    <row r="64" spans="1:4" x14ac:dyDescent="0.25">
      <c r="A64" s="9">
        <v>43827</v>
      </c>
      <c r="B64" s="10">
        <v>8.4</v>
      </c>
      <c r="C64" s="10">
        <v>6.17</v>
      </c>
      <c r="D64" s="23">
        <v>6.17</v>
      </c>
    </row>
    <row r="65" spans="1:4" x14ac:dyDescent="0.25">
      <c r="A65" s="9">
        <v>43828</v>
      </c>
      <c r="B65" s="10">
        <v>8.5</v>
      </c>
      <c r="C65" s="10">
        <v>6.16</v>
      </c>
      <c r="D65" s="23">
        <v>6.16</v>
      </c>
    </row>
    <row r="66" spans="1:4" x14ac:dyDescent="0.25">
      <c r="A66" s="9">
        <v>43829</v>
      </c>
      <c r="B66" s="10">
        <v>8.6999999999999993</v>
      </c>
      <c r="C66" s="10">
        <v>6.17</v>
      </c>
      <c r="D66" s="23">
        <v>6.17</v>
      </c>
    </row>
    <row r="67" spans="1:4" x14ac:dyDescent="0.25">
      <c r="A67" s="9">
        <v>43830</v>
      </c>
      <c r="B67" s="10">
        <v>7.8</v>
      </c>
      <c r="C67" s="10">
        <v>6.18</v>
      </c>
      <c r="D67" s="23">
        <v>6.18</v>
      </c>
    </row>
    <row r="68" spans="1:4" x14ac:dyDescent="0.25">
      <c r="A68" s="9">
        <v>43831</v>
      </c>
      <c r="B68" s="10">
        <v>7</v>
      </c>
      <c r="C68" s="10">
        <v>6.19</v>
      </c>
      <c r="D68" s="23">
        <v>6.19</v>
      </c>
    </row>
    <row r="69" spans="1:4" x14ac:dyDescent="0.25">
      <c r="A69" s="9">
        <v>43832</v>
      </c>
      <c r="B69" s="10">
        <v>8.4</v>
      </c>
      <c r="C69" s="10">
        <v>6.21</v>
      </c>
      <c r="D69" s="23">
        <v>6.21</v>
      </c>
    </row>
    <row r="70" spans="1:4" x14ac:dyDescent="0.25">
      <c r="A70" s="9">
        <v>43833</v>
      </c>
      <c r="B70" s="10">
        <v>7.8</v>
      </c>
      <c r="C70" s="10">
        <v>6.24</v>
      </c>
      <c r="D70" s="23">
        <v>6.24</v>
      </c>
    </row>
    <row r="71" spans="1:4" x14ac:dyDescent="0.25">
      <c r="A71" s="9">
        <v>43834</v>
      </c>
      <c r="B71" s="10">
        <v>8</v>
      </c>
      <c r="C71" s="10">
        <v>6.27</v>
      </c>
      <c r="D71" s="23">
        <v>6.27</v>
      </c>
    </row>
    <row r="72" spans="1:4" x14ac:dyDescent="0.25">
      <c r="A72" s="9">
        <v>43835</v>
      </c>
      <c r="B72" s="10">
        <v>8.5</v>
      </c>
      <c r="C72" s="10">
        <v>6.3</v>
      </c>
      <c r="D72" s="23">
        <v>6.3</v>
      </c>
    </row>
    <row r="73" spans="1:4" x14ac:dyDescent="0.25">
      <c r="A73" s="9">
        <v>43836</v>
      </c>
      <c r="B73" s="10">
        <v>8.6999999999999993</v>
      </c>
      <c r="C73" s="10">
        <v>6.34</v>
      </c>
      <c r="D73" s="23">
        <v>6.34</v>
      </c>
    </row>
    <row r="74" spans="1:4" x14ac:dyDescent="0.25">
      <c r="A74" s="9">
        <v>43837</v>
      </c>
      <c r="B74" s="10">
        <v>10.3</v>
      </c>
      <c r="C74" s="10">
        <v>6.38</v>
      </c>
      <c r="D74" s="23">
        <v>6.38</v>
      </c>
    </row>
    <row r="75" spans="1:4" x14ac:dyDescent="0.25">
      <c r="A75" s="9">
        <v>43838</v>
      </c>
      <c r="B75" s="10">
        <v>9.6999999999999993</v>
      </c>
      <c r="C75" s="10">
        <v>6.42</v>
      </c>
      <c r="D75" s="23">
        <v>6.42</v>
      </c>
    </row>
    <row r="76" spans="1:4" x14ac:dyDescent="0.25">
      <c r="A76" s="9">
        <v>43839</v>
      </c>
      <c r="B76" s="10">
        <v>8.9</v>
      </c>
      <c r="C76" s="10">
        <v>6.46</v>
      </c>
      <c r="D76" s="23">
        <v>6.46</v>
      </c>
    </row>
    <row r="77" spans="1:4" x14ac:dyDescent="0.25">
      <c r="A77" s="9">
        <v>43840</v>
      </c>
      <c r="B77" s="10">
        <v>7.9</v>
      </c>
      <c r="C77" s="10">
        <v>6.49</v>
      </c>
      <c r="D77" s="23">
        <v>6.49</v>
      </c>
    </row>
    <row r="78" spans="1:4" x14ac:dyDescent="0.25">
      <c r="A78" s="9">
        <v>43841</v>
      </c>
      <c r="B78" s="10">
        <v>9.3000000000000007</v>
      </c>
      <c r="C78" s="10">
        <v>6.52</v>
      </c>
      <c r="D78" s="23">
        <v>6.52</v>
      </c>
    </row>
    <row r="79" spans="1:4" x14ac:dyDescent="0.25">
      <c r="A79" s="9">
        <v>43842</v>
      </c>
      <c r="B79" s="10">
        <v>8.6999999999999993</v>
      </c>
      <c r="C79" s="10">
        <v>6.54</v>
      </c>
      <c r="D79" s="23">
        <v>6.58</v>
      </c>
    </row>
    <row r="80" spans="1:4" x14ac:dyDescent="0.25">
      <c r="A80" s="9">
        <v>43843</v>
      </c>
      <c r="B80" s="10">
        <v>8.6</v>
      </c>
      <c r="C80" s="10">
        <v>6.56</v>
      </c>
      <c r="D80" s="23">
        <v>6.59</v>
      </c>
    </row>
    <row r="81" spans="1:4" x14ac:dyDescent="0.25">
      <c r="A81" s="9">
        <v>43844</v>
      </c>
      <c r="B81" s="10">
        <v>9.6999999999999993</v>
      </c>
      <c r="C81" s="10">
        <v>6.58</v>
      </c>
      <c r="D81" s="23">
        <v>6.59</v>
      </c>
    </row>
    <row r="82" spans="1:4" x14ac:dyDescent="0.25">
      <c r="A82" s="9">
        <v>43845</v>
      </c>
      <c r="B82" s="10">
        <v>8.9</v>
      </c>
      <c r="C82" s="10">
        <v>6.59</v>
      </c>
      <c r="D82" s="23">
        <v>6.59</v>
      </c>
    </row>
    <row r="83" spans="1:4" x14ac:dyDescent="0.25">
      <c r="A83" s="9">
        <v>43846</v>
      </c>
      <c r="B83" s="10">
        <v>9.5</v>
      </c>
      <c r="C83" s="10">
        <v>6.59</v>
      </c>
      <c r="D83" s="23">
        <v>6.58</v>
      </c>
    </row>
    <row r="84" spans="1:4" x14ac:dyDescent="0.25">
      <c r="A84" s="9">
        <v>43847</v>
      </c>
      <c r="B84" s="10">
        <v>7.7</v>
      </c>
      <c r="C84" s="10">
        <v>6.59</v>
      </c>
      <c r="D84" s="23">
        <v>6.57</v>
      </c>
    </row>
    <row r="85" spans="1:4" x14ac:dyDescent="0.25">
      <c r="A85" s="9">
        <v>43848</v>
      </c>
      <c r="B85" s="10">
        <v>6.9</v>
      </c>
      <c r="C85" s="10">
        <v>6.58</v>
      </c>
      <c r="D85" s="23">
        <v>6.56</v>
      </c>
    </row>
    <row r="86" spans="1:4" x14ac:dyDescent="0.25">
      <c r="A86" s="9">
        <v>43849</v>
      </c>
      <c r="B86" s="10">
        <v>6.4</v>
      </c>
      <c r="C86" s="10">
        <v>6.57</v>
      </c>
      <c r="D86" s="23">
        <v>6.54</v>
      </c>
    </row>
    <row r="87" spans="1:4" x14ac:dyDescent="0.25">
      <c r="A87" s="9">
        <v>43850</v>
      </c>
      <c r="B87" s="10">
        <v>6.6</v>
      </c>
      <c r="C87" s="10">
        <v>6.56</v>
      </c>
      <c r="D87" s="23">
        <v>6.53</v>
      </c>
    </row>
    <row r="88" spans="1:4" x14ac:dyDescent="0.25">
      <c r="A88" s="9">
        <v>43851</v>
      </c>
      <c r="B88" s="10">
        <v>6.8</v>
      </c>
      <c r="C88" s="10">
        <v>6.54</v>
      </c>
      <c r="D88" s="23">
        <v>6.52</v>
      </c>
    </row>
    <row r="89" spans="1:4" x14ac:dyDescent="0.25">
      <c r="A89" s="9">
        <v>43852</v>
      </c>
      <c r="B89" s="10">
        <v>7.8</v>
      </c>
      <c r="C89" s="10">
        <v>6.53</v>
      </c>
      <c r="D89" s="23">
        <v>6.5</v>
      </c>
    </row>
    <row r="90" spans="1:4" x14ac:dyDescent="0.25">
      <c r="A90" s="9">
        <v>43853</v>
      </c>
      <c r="B90" s="10">
        <v>7.7</v>
      </c>
      <c r="C90" s="10">
        <v>6.52</v>
      </c>
      <c r="D90" s="23">
        <v>6.5</v>
      </c>
    </row>
    <row r="91" spans="1:4" x14ac:dyDescent="0.25">
      <c r="A91" s="9">
        <v>43854</v>
      </c>
      <c r="B91" s="10">
        <v>7.5</v>
      </c>
      <c r="C91" s="10">
        <v>6.5</v>
      </c>
      <c r="D91" s="23">
        <v>6.49</v>
      </c>
    </row>
    <row r="92" spans="1:4" x14ac:dyDescent="0.25">
      <c r="A92" s="9">
        <v>43855</v>
      </c>
      <c r="B92" s="10">
        <v>7</v>
      </c>
      <c r="C92" s="10">
        <v>6.5</v>
      </c>
      <c r="D92" s="23">
        <v>6.5</v>
      </c>
    </row>
    <row r="93" spans="1:4" x14ac:dyDescent="0.25">
      <c r="A93" s="9">
        <v>43856</v>
      </c>
      <c r="B93" s="10">
        <v>7.6</v>
      </c>
      <c r="C93" s="10">
        <v>6.49</v>
      </c>
      <c r="D93" s="23">
        <v>6.5</v>
      </c>
    </row>
    <row r="94" spans="1:4" x14ac:dyDescent="0.25">
      <c r="A94" s="9">
        <v>43857</v>
      </c>
      <c r="B94" s="10">
        <v>7</v>
      </c>
      <c r="C94" s="10">
        <v>6.5</v>
      </c>
      <c r="D94" s="23">
        <v>6.51</v>
      </c>
    </row>
    <row r="95" spans="1:4" x14ac:dyDescent="0.25">
      <c r="A95" s="9">
        <v>43858</v>
      </c>
      <c r="B95" s="10">
        <v>6.2</v>
      </c>
      <c r="C95" s="10">
        <v>6.5</v>
      </c>
      <c r="D95" s="23">
        <v>6.53</v>
      </c>
    </row>
    <row r="96" spans="1:4" x14ac:dyDescent="0.25">
      <c r="A96" s="9">
        <v>43859</v>
      </c>
      <c r="B96" s="10">
        <v>7.5</v>
      </c>
      <c r="C96" s="10">
        <v>6.51</v>
      </c>
      <c r="D96" s="23">
        <v>6.55</v>
      </c>
    </row>
    <row r="97" spans="1:4" x14ac:dyDescent="0.25">
      <c r="A97" s="9">
        <v>43860</v>
      </c>
      <c r="B97" s="10">
        <v>9.3000000000000007</v>
      </c>
      <c r="C97" s="10">
        <v>6.53</v>
      </c>
      <c r="D97" s="23">
        <v>6.58</v>
      </c>
    </row>
    <row r="98" spans="1:4" x14ac:dyDescent="0.25">
      <c r="A98" s="9">
        <v>43861</v>
      </c>
      <c r="B98" s="10">
        <v>10.5</v>
      </c>
      <c r="C98" s="10">
        <v>6.55</v>
      </c>
      <c r="D98" s="23">
        <v>6.68</v>
      </c>
    </row>
    <row r="99" spans="1:4" x14ac:dyDescent="0.25">
      <c r="A99" s="9">
        <v>43862</v>
      </c>
      <c r="B99" s="10">
        <v>10.1</v>
      </c>
      <c r="C99" s="10">
        <v>6.58</v>
      </c>
      <c r="D99" s="23">
        <v>6.72</v>
      </c>
    </row>
    <row r="100" spans="1:4" x14ac:dyDescent="0.25">
      <c r="A100" s="9">
        <v>43863</v>
      </c>
      <c r="B100" s="10">
        <v>10.4</v>
      </c>
      <c r="C100" s="10">
        <v>6.61</v>
      </c>
      <c r="D100" s="23">
        <v>6.76</v>
      </c>
    </row>
    <row r="101" spans="1:4" x14ac:dyDescent="0.25">
      <c r="A101" s="9">
        <v>43864</v>
      </c>
      <c r="B101" s="10">
        <v>9.3000000000000007</v>
      </c>
      <c r="C101" s="10">
        <v>6.65</v>
      </c>
      <c r="D101" s="23">
        <v>6.8</v>
      </c>
    </row>
    <row r="102" spans="1:4" x14ac:dyDescent="0.25">
      <c r="A102" s="9">
        <v>43865</v>
      </c>
      <c r="B102" s="10">
        <v>9</v>
      </c>
      <c r="C102" s="10">
        <v>6.68</v>
      </c>
      <c r="D102" s="23">
        <v>6.85</v>
      </c>
    </row>
    <row r="103" spans="1:4" x14ac:dyDescent="0.25">
      <c r="A103" s="9">
        <v>43866</v>
      </c>
      <c r="B103" s="10">
        <v>8.5</v>
      </c>
      <c r="C103" s="10">
        <v>6.72</v>
      </c>
      <c r="D103" s="23">
        <v>6.89</v>
      </c>
    </row>
    <row r="104" spans="1:4" x14ac:dyDescent="0.25">
      <c r="A104" s="9">
        <v>43867</v>
      </c>
      <c r="B104" s="10">
        <v>8.1999999999999993</v>
      </c>
      <c r="C104" s="10">
        <v>6.76</v>
      </c>
      <c r="D104" s="23">
        <v>6.93</v>
      </c>
    </row>
    <row r="105" spans="1:4" x14ac:dyDescent="0.25">
      <c r="A105" s="9">
        <v>43868</v>
      </c>
      <c r="B105" s="10">
        <v>7.9</v>
      </c>
      <c r="C105" s="10">
        <v>6.8</v>
      </c>
      <c r="D105" s="23">
        <v>6.98</v>
      </c>
    </row>
    <row r="106" spans="1:4" x14ac:dyDescent="0.25">
      <c r="A106" s="9">
        <v>43869</v>
      </c>
      <c r="B106" s="10">
        <v>8.6999999999999993</v>
      </c>
      <c r="C106" s="10">
        <v>6.85</v>
      </c>
      <c r="D106" s="23">
        <v>7.02</v>
      </c>
    </row>
    <row r="107" spans="1:4" x14ac:dyDescent="0.25">
      <c r="A107" s="9">
        <v>43870</v>
      </c>
      <c r="B107" s="10">
        <v>9.8000000000000007</v>
      </c>
      <c r="C107" s="10">
        <v>6.89</v>
      </c>
      <c r="D107" s="23">
        <v>7.07</v>
      </c>
    </row>
    <row r="108" spans="1:4" x14ac:dyDescent="0.25">
      <c r="A108" s="9">
        <v>43871</v>
      </c>
      <c r="B108" s="10">
        <v>7.6</v>
      </c>
      <c r="C108" s="10">
        <v>6.93</v>
      </c>
      <c r="D108" s="23">
        <v>7.12</v>
      </c>
    </row>
    <row r="109" spans="1:4" x14ac:dyDescent="0.25">
      <c r="A109" s="9">
        <v>43872</v>
      </c>
      <c r="B109" s="10">
        <v>6.6</v>
      </c>
      <c r="C109" s="10">
        <v>6.98</v>
      </c>
      <c r="D109" s="23">
        <v>7.17</v>
      </c>
    </row>
    <row r="110" spans="1:4" x14ac:dyDescent="0.25">
      <c r="A110" s="9">
        <v>43873</v>
      </c>
      <c r="B110" s="10">
        <v>6.8</v>
      </c>
      <c r="C110" s="10">
        <v>7.02</v>
      </c>
      <c r="D110" s="23">
        <v>7.21</v>
      </c>
    </row>
    <row r="111" spans="1:4" x14ac:dyDescent="0.25">
      <c r="A111" s="9">
        <v>43874</v>
      </c>
      <c r="B111" s="10">
        <v>7.2</v>
      </c>
      <c r="C111" s="10">
        <v>7.07</v>
      </c>
      <c r="D111" s="23">
        <v>7.26</v>
      </c>
    </row>
    <row r="112" spans="1:4" x14ac:dyDescent="0.25">
      <c r="A112" s="9">
        <v>43875</v>
      </c>
      <c r="B112" s="10">
        <v>8.8000000000000007</v>
      </c>
      <c r="C112" s="10">
        <v>7.12</v>
      </c>
      <c r="D112" s="23">
        <v>7.31</v>
      </c>
    </row>
    <row r="113" spans="1:4" x14ac:dyDescent="0.25">
      <c r="A113" s="9">
        <v>43876</v>
      </c>
      <c r="B113" s="10">
        <v>10.199999999999999</v>
      </c>
      <c r="C113" s="10">
        <v>7.17</v>
      </c>
      <c r="D113" s="23">
        <v>7.36</v>
      </c>
    </row>
    <row r="114" spans="1:4" x14ac:dyDescent="0.25">
      <c r="A114" s="9">
        <v>43877</v>
      </c>
      <c r="B114" s="10">
        <v>8.8000000000000007</v>
      </c>
      <c r="C114" s="10">
        <v>7.21</v>
      </c>
      <c r="D114" s="23">
        <v>7.41</v>
      </c>
    </row>
    <row r="115" spans="1:4" x14ac:dyDescent="0.25">
      <c r="A115" s="9">
        <v>43878</v>
      </c>
      <c r="B115" s="10">
        <v>8.9</v>
      </c>
      <c r="C115" s="10">
        <v>7.26</v>
      </c>
      <c r="D115" s="23">
        <v>7.46</v>
      </c>
    </row>
    <row r="116" spans="1:4" x14ac:dyDescent="0.25">
      <c r="A116" s="9">
        <v>43879</v>
      </c>
      <c r="B116" s="10">
        <v>8.1999999999999993</v>
      </c>
      <c r="C116" s="10">
        <v>7.31</v>
      </c>
      <c r="D116" s="23">
        <v>7.51</v>
      </c>
    </row>
    <row r="117" spans="1:4" x14ac:dyDescent="0.25">
      <c r="A117" s="9">
        <v>43880</v>
      </c>
      <c r="B117" s="10">
        <v>7.9</v>
      </c>
      <c r="C117" s="10">
        <v>7.36</v>
      </c>
      <c r="D117" s="23">
        <v>7.57</v>
      </c>
    </row>
    <row r="118" spans="1:4" x14ac:dyDescent="0.25">
      <c r="A118" s="9">
        <v>43881</v>
      </c>
      <c r="B118" s="10">
        <v>7</v>
      </c>
      <c r="C118" s="10">
        <v>7.41</v>
      </c>
      <c r="D118" s="23">
        <v>7.63</v>
      </c>
    </row>
    <row r="119" spans="1:4" x14ac:dyDescent="0.25">
      <c r="A119" s="9">
        <v>43882</v>
      </c>
      <c r="B119" s="10">
        <v>8.6</v>
      </c>
      <c r="C119" s="10">
        <v>7.46</v>
      </c>
      <c r="D119" s="23">
        <v>7.69</v>
      </c>
    </row>
    <row r="120" spans="1:4" x14ac:dyDescent="0.25">
      <c r="A120" s="9">
        <v>43883</v>
      </c>
      <c r="B120" s="10">
        <v>9</v>
      </c>
      <c r="C120" s="10">
        <v>7.51</v>
      </c>
      <c r="D120" s="23">
        <v>7.76</v>
      </c>
    </row>
    <row r="121" spans="1:4" x14ac:dyDescent="0.25">
      <c r="A121" s="9">
        <v>43884</v>
      </c>
      <c r="B121" s="10">
        <v>9</v>
      </c>
      <c r="C121" s="10">
        <v>7.57</v>
      </c>
      <c r="D121" s="23">
        <v>7.84</v>
      </c>
    </row>
    <row r="122" spans="1:4" x14ac:dyDescent="0.25">
      <c r="A122" s="9">
        <v>43885</v>
      </c>
      <c r="B122" s="10">
        <v>9.6999999999999993</v>
      </c>
      <c r="C122" s="10">
        <v>7.63</v>
      </c>
      <c r="D122" s="23">
        <v>7.92</v>
      </c>
    </row>
    <row r="123" spans="1:4" x14ac:dyDescent="0.25">
      <c r="A123" s="9">
        <v>43886</v>
      </c>
      <c r="B123" s="10">
        <v>7.6</v>
      </c>
      <c r="C123" s="10">
        <v>7.69</v>
      </c>
      <c r="D123" s="23">
        <v>8.01</v>
      </c>
    </row>
    <row r="124" spans="1:4" x14ac:dyDescent="0.25">
      <c r="A124" s="9">
        <v>43887</v>
      </c>
      <c r="B124" s="10">
        <v>7.1</v>
      </c>
      <c r="C124" s="10">
        <v>7.76</v>
      </c>
      <c r="D124" s="23">
        <v>8.11</v>
      </c>
    </row>
    <row r="125" spans="1:4" x14ac:dyDescent="0.25">
      <c r="A125" s="9">
        <v>43888</v>
      </c>
      <c r="B125" s="10">
        <v>6.9</v>
      </c>
      <c r="C125" s="10">
        <v>7.84</v>
      </c>
      <c r="D125" s="23">
        <v>8.2200000000000006</v>
      </c>
    </row>
    <row r="126" spans="1:4" x14ac:dyDescent="0.25">
      <c r="A126" s="9">
        <v>43889</v>
      </c>
      <c r="B126" s="10">
        <v>7.5</v>
      </c>
      <c r="C126" s="10">
        <v>7.92</v>
      </c>
      <c r="D126" s="23">
        <v>8.33</v>
      </c>
    </row>
    <row r="127" spans="1:4" x14ac:dyDescent="0.25">
      <c r="A127" s="9">
        <v>43890</v>
      </c>
      <c r="B127" s="10">
        <v>6.6</v>
      </c>
      <c r="C127" s="10">
        <v>8.01</v>
      </c>
      <c r="D127" s="23">
        <v>8.4600000000000009</v>
      </c>
    </row>
    <row r="128" spans="1:4" x14ac:dyDescent="0.25">
      <c r="A128" s="9">
        <v>43891</v>
      </c>
      <c r="B128" s="10">
        <v>7.2</v>
      </c>
      <c r="C128" s="10">
        <v>8.11</v>
      </c>
      <c r="D128" s="23">
        <v>8.58</v>
      </c>
    </row>
    <row r="129" spans="1:4" x14ac:dyDescent="0.25">
      <c r="A129" s="9">
        <v>43892</v>
      </c>
      <c r="B129" s="10">
        <v>7.3</v>
      </c>
      <c r="C129" s="10">
        <v>8.2200000000000006</v>
      </c>
      <c r="D129" s="23">
        <v>8.7100000000000009</v>
      </c>
    </row>
    <row r="130" spans="1:4" x14ac:dyDescent="0.25">
      <c r="A130" s="9">
        <v>43893</v>
      </c>
      <c r="B130" s="10">
        <v>7.8</v>
      </c>
      <c r="C130" s="10">
        <v>8.33</v>
      </c>
      <c r="D130" s="23">
        <v>8.84</v>
      </c>
    </row>
    <row r="131" spans="1:4" x14ac:dyDescent="0.25">
      <c r="A131" s="9">
        <v>43894</v>
      </c>
      <c r="B131" s="10">
        <v>7.2</v>
      </c>
      <c r="C131" s="10">
        <v>8.4600000000000009</v>
      </c>
      <c r="D131" s="23">
        <v>8.9700000000000006</v>
      </c>
    </row>
    <row r="132" spans="1:4" x14ac:dyDescent="0.25">
      <c r="A132" s="9">
        <v>43895</v>
      </c>
      <c r="B132" s="10">
        <v>6.6</v>
      </c>
      <c r="C132" s="10">
        <v>8.58</v>
      </c>
      <c r="D132" s="23">
        <v>9.1</v>
      </c>
    </row>
    <row r="133" spans="1:4" x14ac:dyDescent="0.25">
      <c r="A133" s="9">
        <v>43896</v>
      </c>
      <c r="B133" s="10">
        <v>7.5</v>
      </c>
      <c r="C133" s="10">
        <v>8.7100000000000009</v>
      </c>
      <c r="D133" s="23">
        <v>9.2200000000000006</v>
      </c>
    </row>
    <row r="134" spans="1:4" x14ac:dyDescent="0.25">
      <c r="A134" s="9">
        <v>43897</v>
      </c>
      <c r="B134" s="10">
        <v>9.6999999999999993</v>
      </c>
      <c r="C134" s="10">
        <v>8.84</v>
      </c>
      <c r="D134" s="23">
        <v>9.34</v>
      </c>
    </row>
    <row r="135" spans="1:4" x14ac:dyDescent="0.25">
      <c r="A135" s="9">
        <v>43898</v>
      </c>
      <c r="B135" s="10">
        <v>9.9</v>
      </c>
      <c r="C135" s="10">
        <v>8.9700000000000006</v>
      </c>
      <c r="D135" s="23">
        <v>9.4600000000000009</v>
      </c>
    </row>
    <row r="136" spans="1:4" x14ac:dyDescent="0.25">
      <c r="A136" s="9">
        <v>43899</v>
      </c>
      <c r="B136" s="10">
        <v>8.6999999999999993</v>
      </c>
      <c r="C136" s="10">
        <v>9.1</v>
      </c>
      <c r="D136" s="23">
        <v>9.56</v>
      </c>
    </row>
    <row r="137" spans="1:4" x14ac:dyDescent="0.25">
      <c r="A137" s="9">
        <v>43900</v>
      </c>
      <c r="B137" s="10">
        <v>10.5</v>
      </c>
      <c r="C137" s="10">
        <v>9.2200000000000006</v>
      </c>
      <c r="D137" s="23">
        <v>9.66</v>
      </c>
    </row>
    <row r="138" spans="1:4" x14ac:dyDescent="0.25">
      <c r="A138" s="9">
        <v>43901</v>
      </c>
      <c r="B138" s="10">
        <v>11.1</v>
      </c>
      <c r="C138" s="10">
        <v>9.34</v>
      </c>
      <c r="D138" s="23">
        <v>9.76</v>
      </c>
    </row>
    <row r="139" spans="1:4" x14ac:dyDescent="0.25">
      <c r="A139" s="9">
        <v>43902</v>
      </c>
      <c r="B139" s="10">
        <v>9.8000000000000007</v>
      </c>
      <c r="C139" s="10">
        <v>9.4600000000000009</v>
      </c>
      <c r="D139" s="23">
        <v>9.85</v>
      </c>
    </row>
    <row r="140" spans="1:4" x14ac:dyDescent="0.25">
      <c r="A140" s="9">
        <v>43903</v>
      </c>
      <c r="B140" s="10">
        <v>9.4</v>
      </c>
      <c r="C140" s="10">
        <v>9.56</v>
      </c>
      <c r="D140" s="23">
        <v>9.94</v>
      </c>
    </row>
    <row r="141" spans="1:4" x14ac:dyDescent="0.25">
      <c r="A141" s="9">
        <v>43904</v>
      </c>
      <c r="B141" s="10">
        <v>10</v>
      </c>
      <c r="C141" s="10">
        <v>9.66</v>
      </c>
      <c r="D141" s="23">
        <v>10.02</v>
      </c>
    </row>
    <row r="142" spans="1:4" x14ac:dyDescent="0.25">
      <c r="A142" s="9">
        <v>43905</v>
      </c>
      <c r="B142" s="10">
        <v>9.5</v>
      </c>
      <c r="C142" s="10">
        <v>9.76</v>
      </c>
      <c r="D142" s="23">
        <v>10.1</v>
      </c>
    </row>
    <row r="143" spans="1:4" x14ac:dyDescent="0.25">
      <c r="A143" s="9">
        <v>43906</v>
      </c>
      <c r="B143" s="10">
        <v>9.9</v>
      </c>
      <c r="C143" s="10">
        <v>9.85</v>
      </c>
      <c r="D143" s="23">
        <v>10.18</v>
      </c>
    </row>
    <row r="144" spans="1:4" x14ac:dyDescent="0.25">
      <c r="A144" s="9">
        <v>43907</v>
      </c>
      <c r="B144" s="10">
        <v>11</v>
      </c>
      <c r="C144" s="10">
        <v>9.94</v>
      </c>
      <c r="D144" s="23">
        <v>10.25</v>
      </c>
    </row>
    <row r="145" spans="1:4" x14ac:dyDescent="0.25">
      <c r="A145" s="9">
        <v>43908</v>
      </c>
      <c r="B145" s="10">
        <v>10.3</v>
      </c>
      <c r="C145" s="10">
        <v>10.02</v>
      </c>
      <c r="D145" s="23">
        <v>10.33</v>
      </c>
    </row>
    <row r="146" spans="1:4" x14ac:dyDescent="0.25">
      <c r="A146" s="9">
        <v>43909</v>
      </c>
      <c r="B146" s="10">
        <v>8.9</v>
      </c>
      <c r="C146" s="10">
        <v>10.1</v>
      </c>
      <c r="D146" s="23">
        <v>10.41</v>
      </c>
    </row>
    <row r="147" spans="1:4" x14ac:dyDescent="0.25">
      <c r="A147" s="9">
        <v>43910</v>
      </c>
      <c r="B147" s="10">
        <v>8.9</v>
      </c>
      <c r="C147" s="10">
        <v>10.18</v>
      </c>
      <c r="D147" s="23">
        <v>10.4</v>
      </c>
    </row>
    <row r="148" spans="1:4" x14ac:dyDescent="0.25">
      <c r="A148" s="9">
        <v>43911</v>
      </c>
      <c r="B148" s="10">
        <v>8.9</v>
      </c>
      <c r="C148" s="10">
        <v>10.25</v>
      </c>
      <c r="D148" s="23">
        <v>10.5</v>
      </c>
    </row>
    <row r="149" spans="1:4" x14ac:dyDescent="0.25">
      <c r="A149" s="9">
        <v>43912</v>
      </c>
      <c r="B149" s="10">
        <v>9.4</v>
      </c>
      <c r="C149" s="10">
        <v>10.33</v>
      </c>
      <c r="D149" s="23">
        <v>10.5</v>
      </c>
    </row>
    <row r="150" spans="1:4" x14ac:dyDescent="0.25">
      <c r="A150" s="9">
        <v>43913</v>
      </c>
      <c r="B150" s="10">
        <v>10.7</v>
      </c>
      <c r="C150" s="10">
        <v>10.41</v>
      </c>
      <c r="D150" s="23">
        <v>10.5</v>
      </c>
    </row>
    <row r="151" spans="1:4" x14ac:dyDescent="0.25">
      <c r="A151" s="9">
        <v>43914</v>
      </c>
      <c r="B151" s="10">
        <v>12.7</v>
      </c>
      <c r="C151" s="10">
        <v>10.49</v>
      </c>
      <c r="D151" s="23">
        <v>10.5</v>
      </c>
    </row>
    <row r="152" spans="1:4" x14ac:dyDescent="0.25">
      <c r="A152" s="9">
        <v>43915</v>
      </c>
      <c r="B152" s="10">
        <v>13.4</v>
      </c>
      <c r="C152" s="10">
        <v>10.57</v>
      </c>
      <c r="D152" s="24"/>
    </row>
    <row r="153" spans="1:4" x14ac:dyDescent="0.25">
      <c r="A153" s="9">
        <v>43916</v>
      </c>
      <c r="B153" s="10">
        <v>13.1</v>
      </c>
      <c r="C153" s="10">
        <v>10.64</v>
      </c>
      <c r="D153" s="11"/>
    </row>
    <row r="154" spans="1:4" x14ac:dyDescent="0.25">
      <c r="A154" s="9">
        <v>43917</v>
      </c>
      <c r="B154" s="10">
        <v>12.3</v>
      </c>
      <c r="C154" s="10">
        <v>10.72</v>
      </c>
      <c r="D154" s="11"/>
    </row>
    <row r="155" spans="1:4" ht="15.75" thickBot="1" x14ac:dyDescent="0.3">
      <c r="A155" s="12">
        <v>43918</v>
      </c>
      <c r="B155" s="13">
        <v>10.6</v>
      </c>
      <c r="C155" s="13">
        <v>10.8</v>
      </c>
      <c r="D155" s="14"/>
    </row>
  </sheetData>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20ABC0-40C2-468A-A675-629D897C9A02}">
  <sheetPr>
    <tabColor rgb="FF92D050"/>
  </sheetPr>
  <dimension ref="A1:L4"/>
  <sheetViews>
    <sheetView zoomScale="106" zoomScaleNormal="106" workbookViewId="0">
      <selection activeCell="K14" sqref="K14"/>
    </sheetView>
  </sheetViews>
  <sheetFormatPr defaultRowHeight="15" x14ac:dyDescent="0.25"/>
  <cols>
    <col min="1" max="1" width="9.140625" style="1"/>
    <col min="2" max="2" width="9.85546875" style="1" bestFit="1" customWidth="1"/>
    <col min="3" max="3" width="10.85546875" style="1" bestFit="1" customWidth="1"/>
    <col min="4" max="5" width="9.85546875" style="1" bestFit="1" customWidth="1"/>
    <col min="6" max="6" width="15.140625" style="1" bestFit="1" customWidth="1"/>
    <col min="7" max="7" width="10.85546875" style="1" bestFit="1" customWidth="1"/>
    <col min="8" max="10" width="9.28515625" style="1" bestFit="1" customWidth="1"/>
    <col min="11" max="11" width="23.42578125" style="1" bestFit="1" customWidth="1"/>
    <col min="12" max="12" width="10.85546875" style="1" bestFit="1" customWidth="1"/>
    <col min="13" max="16384" width="9.140625" style="1"/>
  </cols>
  <sheetData>
    <row r="1" spans="1:12" s="29" customFormat="1" ht="16.5" thickBot="1" x14ac:dyDescent="0.3">
      <c r="A1" s="29" t="s">
        <v>85</v>
      </c>
    </row>
    <row r="2" spans="1:12" s="5" customFormat="1" ht="13.5" thickBot="1" x14ac:dyDescent="0.25">
      <c r="A2" s="48" t="s">
        <v>50</v>
      </c>
      <c r="B2" s="51" t="s">
        <v>49</v>
      </c>
      <c r="C2" s="51" t="s">
        <v>48</v>
      </c>
      <c r="D2" s="51" t="s">
        <v>47</v>
      </c>
      <c r="E2" s="51" t="s">
        <v>46</v>
      </c>
      <c r="F2" s="51" t="s">
        <v>45</v>
      </c>
      <c r="G2" s="51" t="s">
        <v>44</v>
      </c>
      <c r="H2" s="51" t="s">
        <v>43</v>
      </c>
      <c r="I2" s="51" t="s">
        <v>42</v>
      </c>
      <c r="J2" s="51" t="s">
        <v>41</v>
      </c>
      <c r="K2" s="51" t="s">
        <v>98</v>
      </c>
      <c r="L2" s="52" t="s">
        <v>39</v>
      </c>
    </row>
    <row r="3" spans="1:12" s="5" customFormat="1" ht="12.75" x14ac:dyDescent="0.2">
      <c r="A3" s="30" t="s">
        <v>38</v>
      </c>
      <c r="B3" s="31">
        <v>52089867</v>
      </c>
      <c r="C3" s="31">
        <v>6523719.5</v>
      </c>
      <c r="D3" s="31">
        <v>22364482</v>
      </c>
      <c r="E3" s="31">
        <v>22320448</v>
      </c>
      <c r="F3" s="31">
        <v>895069</v>
      </c>
      <c r="G3" s="31">
        <v>1927961.5</v>
      </c>
      <c r="H3" s="31">
        <v>7484.5</v>
      </c>
      <c r="I3" s="31">
        <v>205047.5</v>
      </c>
      <c r="J3" s="31">
        <v>7222614</v>
      </c>
      <c r="K3" s="31">
        <v>10456642</v>
      </c>
      <c r="L3" s="11">
        <f>SUM(B3:K3)</f>
        <v>124013335</v>
      </c>
    </row>
    <row r="4" spans="1:12" s="5" customFormat="1" ht="13.5" thickBot="1" x14ac:dyDescent="0.25">
      <c r="A4" s="32" t="s">
        <v>86</v>
      </c>
      <c r="B4" s="33">
        <f t="shared" ref="B4:K4" si="0">B3/$L$3</f>
        <v>0.42003440194556496</v>
      </c>
      <c r="C4" s="33">
        <f t="shared" si="0"/>
        <v>5.2604983972086551E-2</v>
      </c>
      <c r="D4" s="33">
        <f t="shared" si="0"/>
        <v>0.18033933205650829</v>
      </c>
      <c r="E4" s="33">
        <f t="shared" si="0"/>
        <v>0.17998425733813223</v>
      </c>
      <c r="F4" s="33">
        <f t="shared" si="0"/>
        <v>7.2175222124298164E-3</v>
      </c>
      <c r="G4" s="33">
        <f t="shared" si="0"/>
        <v>1.5546404747521708E-2</v>
      </c>
      <c r="H4" s="33">
        <f t="shared" si="0"/>
        <v>6.0352380653257972E-5</v>
      </c>
      <c r="I4" s="33">
        <f t="shared" si="0"/>
        <v>1.6534310604581354E-3</v>
      </c>
      <c r="J4" s="33">
        <f t="shared" si="0"/>
        <v>5.8240623881294702E-2</v>
      </c>
      <c r="K4" s="33">
        <f t="shared" si="0"/>
        <v>8.4318690405350366E-2</v>
      </c>
      <c r="L4" s="14"/>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A69C1-447E-4A61-A94E-D75804C932B6}">
  <sheetPr>
    <tabColor rgb="FF92D050"/>
  </sheetPr>
  <dimension ref="A1:L4"/>
  <sheetViews>
    <sheetView tabSelected="1" zoomScale="98" zoomScaleNormal="98" workbookViewId="0">
      <selection activeCell="J18" sqref="J18"/>
    </sheetView>
  </sheetViews>
  <sheetFormatPr defaultRowHeight="15" x14ac:dyDescent="0.25"/>
  <cols>
    <col min="11" max="11" width="19.85546875" bestFit="1" customWidth="1"/>
    <col min="12" max="12" width="12.28515625" bestFit="1" customWidth="1"/>
  </cols>
  <sheetData>
    <row r="1" spans="1:12" s="29" customFormat="1" ht="16.5" thickBot="1" x14ac:dyDescent="0.3">
      <c r="A1" s="29" t="s">
        <v>87</v>
      </c>
    </row>
    <row r="2" spans="1:12" s="5" customFormat="1" ht="13.5" thickBot="1" x14ac:dyDescent="0.25">
      <c r="A2" s="48" t="s">
        <v>50</v>
      </c>
      <c r="B2" s="51" t="s">
        <v>49</v>
      </c>
      <c r="C2" s="51" t="s">
        <v>48</v>
      </c>
      <c r="D2" s="51" t="s">
        <v>47</v>
      </c>
      <c r="E2" s="51" t="s">
        <v>46</v>
      </c>
      <c r="F2" s="51" t="s">
        <v>51</v>
      </c>
      <c r="G2" s="51" t="s">
        <v>44</v>
      </c>
      <c r="H2" s="51" t="s">
        <v>43</v>
      </c>
      <c r="I2" s="51" t="s">
        <v>42</v>
      </c>
      <c r="J2" s="51" t="s">
        <v>41</v>
      </c>
      <c r="K2" s="51" t="s">
        <v>52</v>
      </c>
      <c r="L2" s="52" t="s">
        <v>39</v>
      </c>
    </row>
    <row r="3" spans="1:12" s="5" customFormat="1" ht="12.75" x14ac:dyDescent="0.2">
      <c r="A3" s="30" t="s">
        <v>38</v>
      </c>
      <c r="B3" s="31">
        <v>44147628.5</v>
      </c>
      <c r="C3" s="31">
        <v>4970551.5</v>
      </c>
      <c r="D3" s="31">
        <v>22505852.5</v>
      </c>
      <c r="E3" s="31">
        <v>28634125.5</v>
      </c>
      <c r="F3" s="31">
        <v>738934</v>
      </c>
      <c r="G3" s="31">
        <v>2211216</v>
      </c>
      <c r="H3" s="31">
        <v>37466</v>
      </c>
      <c r="I3" s="31">
        <v>539902</v>
      </c>
      <c r="J3" s="31">
        <v>8703552.5</v>
      </c>
      <c r="K3" s="31">
        <v>11224492</v>
      </c>
      <c r="L3" s="11">
        <f>SUM(B3:K3)</f>
        <v>123713720.5</v>
      </c>
    </row>
    <row r="4" spans="1:12" ht="15.75" thickBot="1" x14ac:dyDescent="0.3">
      <c r="A4" s="34" t="s">
        <v>86</v>
      </c>
      <c r="B4" s="36">
        <f>B3/$L$3</f>
        <v>0.35685313093465654</v>
      </c>
      <c r="C4" s="36">
        <f t="shared" ref="C4:J4" si="0">C3/$L$3</f>
        <v>4.017785157467639E-2</v>
      </c>
      <c r="D4" s="36">
        <f t="shared" si="0"/>
        <v>0.18191880746161862</v>
      </c>
      <c r="E4" s="36">
        <f t="shared" si="0"/>
        <v>0.23145472777209056</v>
      </c>
      <c r="F4" s="36">
        <f t="shared" si="0"/>
        <v>5.9729349098348395E-3</v>
      </c>
      <c r="G4" s="36">
        <f t="shared" si="0"/>
        <v>1.7873652098273126E-2</v>
      </c>
      <c r="H4" s="36">
        <f t="shared" si="0"/>
        <v>3.028443397270556E-4</v>
      </c>
      <c r="I4" s="36">
        <f t="shared" si="0"/>
        <v>4.3641238644989257E-3</v>
      </c>
      <c r="J4" s="36">
        <f t="shared" si="0"/>
        <v>7.0352362412380923E-2</v>
      </c>
      <c r="K4" s="36">
        <f>K3/$L$3</f>
        <v>9.0729564632243034E-2</v>
      </c>
      <c r="L4" s="35"/>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C8B4E-564E-4878-8238-79250B00C201}">
  <sheetPr>
    <tabColor rgb="FF92D050"/>
  </sheetPr>
  <dimension ref="A1"/>
  <sheetViews>
    <sheetView showGridLines="0" workbookViewId="0">
      <selection activeCell="A2" sqref="A2"/>
    </sheetView>
  </sheetViews>
  <sheetFormatPr defaultRowHeight="15" x14ac:dyDescent="0.25"/>
  <cols>
    <col min="1" max="16384" width="9.140625" style="37"/>
  </cols>
  <sheetData>
    <row r="1" spans="1:1" s="29" customFormat="1" ht="15.75" x14ac:dyDescent="0.25">
      <c r="A1" s="29" t="s">
        <v>15</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8F750C-B272-4E8D-A526-889049D4143E}">
  <sheetPr>
    <tabColor rgb="FF92D050"/>
  </sheetPr>
  <dimension ref="A1:O158"/>
  <sheetViews>
    <sheetView zoomScale="55" zoomScaleNormal="55" workbookViewId="0">
      <selection activeCell="B21" sqref="B21"/>
    </sheetView>
  </sheetViews>
  <sheetFormatPr defaultRowHeight="15" x14ac:dyDescent="0.25"/>
  <cols>
    <col min="1" max="1" width="13.7109375" bestFit="1" customWidth="1"/>
    <col min="5" max="5" width="6.5703125" bestFit="1" customWidth="1"/>
    <col min="6" max="6" width="22.140625" bestFit="1" customWidth="1"/>
    <col min="7" max="7" width="24.85546875" bestFit="1" customWidth="1"/>
    <col min="8" max="8" width="23.85546875" bestFit="1" customWidth="1"/>
    <col min="9" max="9" width="26.140625" bestFit="1" customWidth="1"/>
    <col min="10" max="10" width="24.7109375" bestFit="1" customWidth="1"/>
    <col min="11" max="11" width="11.28515625" bestFit="1" customWidth="1"/>
    <col min="12" max="12" width="11" bestFit="1" customWidth="1"/>
    <col min="13" max="13" width="6.7109375" bestFit="1" customWidth="1"/>
    <col min="14" max="14" width="31.7109375" bestFit="1" customWidth="1"/>
    <col min="15" max="15" width="28" bestFit="1" customWidth="1"/>
  </cols>
  <sheetData>
    <row r="1" spans="1:15" s="29" customFormat="1" ht="16.5" thickBot="1" x14ac:dyDescent="0.3">
      <c r="A1" s="29" t="s">
        <v>88</v>
      </c>
    </row>
    <row r="2" spans="1:15" ht="15.75" thickBot="1" x14ac:dyDescent="0.3">
      <c r="A2" s="53" t="s">
        <v>53</v>
      </c>
      <c r="B2" s="54" t="s">
        <v>54</v>
      </c>
      <c r="C2" s="54" t="s">
        <v>55</v>
      </c>
      <c r="D2" s="54" t="s">
        <v>56</v>
      </c>
      <c r="E2" s="54" t="s">
        <v>57</v>
      </c>
      <c r="F2" s="54" t="s">
        <v>58</v>
      </c>
      <c r="G2" s="54" t="s">
        <v>59</v>
      </c>
      <c r="H2" s="54" t="s">
        <v>60</v>
      </c>
      <c r="I2" s="54" t="s">
        <v>61</v>
      </c>
      <c r="J2" s="54" t="s">
        <v>62</v>
      </c>
      <c r="K2" s="54" t="s">
        <v>63</v>
      </c>
      <c r="L2" s="54" t="s">
        <v>64</v>
      </c>
      <c r="M2" s="54" t="s">
        <v>65</v>
      </c>
      <c r="N2" s="54" t="s">
        <v>66</v>
      </c>
      <c r="O2" s="55" t="s">
        <v>67</v>
      </c>
    </row>
    <row r="3" spans="1:15" x14ac:dyDescent="0.25">
      <c r="A3" s="87">
        <v>43765</v>
      </c>
      <c r="B3" s="38">
        <v>44</v>
      </c>
      <c r="C3" s="38">
        <v>20181029</v>
      </c>
      <c r="D3" s="38">
        <v>1800</v>
      </c>
      <c r="E3" s="38">
        <v>1800</v>
      </c>
      <c r="F3" s="38">
        <v>1474</v>
      </c>
      <c r="G3" s="38">
        <v>-402</v>
      </c>
      <c r="H3" s="38">
        <v>-248</v>
      </c>
      <c r="I3" s="38">
        <v>496</v>
      </c>
      <c r="J3" s="38">
        <v>838</v>
      </c>
      <c r="K3" s="38">
        <v>2808</v>
      </c>
      <c r="L3" s="38">
        <v>-650</v>
      </c>
      <c r="M3" s="38">
        <v>2158</v>
      </c>
      <c r="N3" s="38">
        <v>2808</v>
      </c>
      <c r="O3" s="39">
        <v>-650</v>
      </c>
    </row>
    <row r="4" spans="1:15" x14ac:dyDescent="0.25">
      <c r="A4" s="87">
        <v>43766</v>
      </c>
      <c r="B4" s="38">
        <v>44</v>
      </c>
      <c r="C4" s="38">
        <v>20181030</v>
      </c>
      <c r="D4" s="38">
        <v>1800</v>
      </c>
      <c r="E4" s="38">
        <v>1800</v>
      </c>
      <c r="F4" s="38">
        <v>2000</v>
      </c>
      <c r="G4" s="38">
        <v>200</v>
      </c>
      <c r="H4" s="38">
        <v>144</v>
      </c>
      <c r="I4" s="38">
        <v>998</v>
      </c>
      <c r="J4" s="38">
        <v>1000</v>
      </c>
      <c r="K4" s="38">
        <v>4342</v>
      </c>
      <c r="L4" s="38">
        <v>0</v>
      </c>
      <c r="M4" s="38">
        <v>4342</v>
      </c>
      <c r="N4" s="38">
        <v>3998</v>
      </c>
      <c r="O4" s="39">
        <v>344</v>
      </c>
    </row>
    <row r="5" spans="1:15" x14ac:dyDescent="0.25">
      <c r="A5" s="87">
        <v>43767</v>
      </c>
      <c r="B5" s="38">
        <v>44</v>
      </c>
      <c r="C5" s="38">
        <v>20181031</v>
      </c>
      <c r="D5" s="38">
        <v>1730</v>
      </c>
      <c r="E5" s="38">
        <v>1730</v>
      </c>
      <c r="F5" s="38">
        <v>2000</v>
      </c>
      <c r="G5" s="38">
        <v>204</v>
      </c>
      <c r="H5" s="38">
        <v>146</v>
      </c>
      <c r="I5" s="38">
        <v>1000</v>
      </c>
      <c r="J5" s="38">
        <v>1000</v>
      </c>
      <c r="K5" s="38">
        <v>4350</v>
      </c>
      <c r="L5" s="38">
        <v>0</v>
      </c>
      <c r="M5" s="38">
        <v>4350</v>
      </c>
      <c r="N5" s="38">
        <v>4000</v>
      </c>
      <c r="O5" s="39">
        <v>350</v>
      </c>
    </row>
    <row r="6" spans="1:15" x14ac:dyDescent="0.25">
      <c r="A6" s="87">
        <v>43768</v>
      </c>
      <c r="B6" s="38">
        <v>44</v>
      </c>
      <c r="C6" s="38">
        <v>20181101</v>
      </c>
      <c r="D6" s="38">
        <v>1800</v>
      </c>
      <c r="E6" s="38">
        <v>1800</v>
      </c>
      <c r="F6" s="38">
        <v>1750</v>
      </c>
      <c r="G6" s="38">
        <v>336</v>
      </c>
      <c r="H6" s="38">
        <v>290</v>
      </c>
      <c r="I6" s="38">
        <v>358</v>
      </c>
      <c r="J6" s="38">
        <v>1000</v>
      </c>
      <c r="K6" s="38">
        <v>3734</v>
      </c>
      <c r="L6" s="38">
        <v>0</v>
      </c>
      <c r="M6" s="38">
        <v>3734</v>
      </c>
      <c r="N6" s="38">
        <v>3108</v>
      </c>
      <c r="O6" s="39">
        <v>626</v>
      </c>
    </row>
    <row r="7" spans="1:15" x14ac:dyDescent="0.25">
      <c r="A7" s="87">
        <v>43769</v>
      </c>
      <c r="B7" s="38">
        <v>44</v>
      </c>
      <c r="C7" s="38">
        <v>20181102</v>
      </c>
      <c r="D7" s="38">
        <v>1730</v>
      </c>
      <c r="E7" s="38">
        <v>1730</v>
      </c>
      <c r="F7" s="38">
        <v>284</v>
      </c>
      <c r="G7" s="38">
        <v>-430</v>
      </c>
      <c r="H7" s="38">
        <v>366</v>
      </c>
      <c r="I7" s="38">
        <v>-166</v>
      </c>
      <c r="J7" s="38">
        <v>-26</v>
      </c>
      <c r="K7" s="38">
        <v>650</v>
      </c>
      <c r="L7" s="38">
        <v>-622</v>
      </c>
      <c r="M7" s="38">
        <v>28</v>
      </c>
      <c r="N7" s="38">
        <v>92</v>
      </c>
      <c r="O7" s="39">
        <v>-64</v>
      </c>
    </row>
    <row r="8" spans="1:15" x14ac:dyDescent="0.25">
      <c r="A8" s="87">
        <v>43770</v>
      </c>
      <c r="B8" s="38">
        <v>44</v>
      </c>
      <c r="C8" s="38">
        <v>20181103</v>
      </c>
      <c r="D8" s="38">
        <v>1730</v>
      </c>
      <c r="E8" s="38">
        <v>1730</v>
      </c>
      <c r="F8" s="38">
        <v>2000</v>
      </c>
      <c r="G8" s="38">
        <v>-456</v>
      </c>
      <c r="H8" s="38">
        <v>0</v>
      </c>
      <c r="I8" s="38">
        <v>990</v>
      </c>
      <c r="J8" s="38">
        <v>644</v>
      </c>
      <c r="K8" s="38">
        <v>3634</v>
      </c>
      <c r="L8" s="38">
        <v>-456</v>
      </c>
      <c r="M8" s="38">
        <v>3178</v>
      </c>
      <c r="N8" s="38">
        <v>3634</v>
      </c>
      <c r="O8" s="39">
        <v>-456</v>
      </c>
    </row>
    <row r="9" spans="1:15" x14ac:dyDescent="0.25">
      <c r="A9" s="87">
        <v>43771</v>
      </c>
      <c r="B9" s="38">
        <v>44</v>
      </c>
      <c r="C9" s="38">
        <v>20181104</v>
      </c>
      <c r="D9" s="38">
        <v>1730</v>
      </c>
      <c r="E9" s="38">
        <v>1730</v>
      </c>
      <c r="F9" s="38">
        <v>2000</v>
      </c>
      <c r="G9" s="38">
        <v>-70</v>
      </c>
      <c r="H9" s="38">
        <v>0</v>
      </c>
      <c r="I9" s="38">
        <v>1000</v>
      </c>
      <c r="J9" s="38">
        <v>1000</v>
      </c>
      <c r="K9" s="38">
        <v>4000</v>
      </c>
      <c r="L9" s="38">
        <v>-70</v>
      </c>
      <c r="M9" s="38">
        <v>3930</v>
      </c>
      <c r="N9" s="38">
        <v>4000</v>
      </c>
      <c r="O9" s="39">
        <v>-70</v>
      </c>
    </row>
    <row r="10" spans="1:15" x14ac:dyDescent="0.25">
      <c r="A10" s="87">
        <v>43772</v>
      </c>
      <c r="B10" s="38">
        <v>45</v>
      </c>
      <c r="C10" s="38">
        <v>20181105</v>
      </c>
      <c r="D10" s="38">
        <v>1730</v>
      </c>
      <c r="E10" s="38">
        <v>1730</v>
      </c>
      <c r="F10" s="38">
        <v>1664</v>
      </c>
      <c r="G10" s="38">
        <v>76</v>
      </c>
      <c r="H10" s="38">
        <v>106</v>
      </c>
      <c r="I10" s="38">
        <v>1000</v>
      </c>
      <c r="J10" s="38">
        <v>1000</v>
      </c>
      <c r="K10" s="38">
        <v>3846</v>
      </c>
      <c r="L10" s="38">
        <v>0</v>
      </c>
      <c r="M10" s="38">
        <v>3846</v>
      </c>
      <c r="N10" s="38">
        <v>3664</v>
      </c>
      <c r="O10" s="39">
        <v>182</v>
      </c>
    </row>
    <row r="11" spans="1:15" x14ac:dyDescent="0.25">
      <c r="A11" s="87">
        <v>43773</v>
      </c>
      <c r="B11" s="38">
        <v>45</v>
      </c>
      <c r="C11" s="38">
        <v>20181106</v>
      </c>
      <c r="D11" s="38">
        <v>1730</v>
      </c>
      <c r="E11" s="38">
        <v>1730</v>
      </c>
      <c r="F11" s="38">
        <v>2000</v>
      </c>
      <c r="G11" s="38">
        <v>-214</v>
      </c>
      <c r="H11" s="38">
        <v>-452</v>
      </c>
      <c r="I11" s="38">
        <v>1000</v>
      </c>
      <c r="J11" s="38">
        <v>1000</v>
      </c>
      <c r="K11" s="38">
        <v>4000</v>
      </c>
      <c r="L11" s="38">
        <v>-666</v>
      </c>
      <c r="M11" s="38">
        <v>3334</v>
      </c>
      <c r="N11" s="38">
        <v>4000</v>
      </c>
      <c r="O11" s="39">
        <v>-666</v>
      </c>
    </row>
    <row r="12" spans="1:15" x14ac:dyDescent="0.25">
      <c r="A12" s="87">
        <v>43774</v>
      </c>
      <c r="B12" s="38">
        <v>45</v>
      </c>
      <c r="C12" s="38">
        <v>20181107</v>
      </c>
      <c r="D12" s="38">
        <v>1730</v>
      </c>
      <c r="E12" s="38">
        <v>1730</v>
      </c>
      <c r="F12" s="38">
        <v>2000</v>
      </c>
      <c r="G12" s="38">
        <v>100</v>
      </c>
      <c r="H12" s="38">
        <v>504</v>
      </c>
      <c r="I12" s="38">
        <v>1000</v>
      </c>
      <c r="J12" s="38">
        <v>1000</v>
      </c>
      <c r="K12" s="38">
        <v>4604</v>
      </c>
      <c r="L12" s="38">
        <v>0</v>
      </c>
      <c r="M12" s="38">
        <v>4604</v>
      </c>
      <c r="N12" s="38">
        <v>4000</v>
      </c>
      <c r="O12" s="39">
        <v>604</v>
      </c>
    </row>
    <row r="13" spans="1:15" x14ac:dyDescent="0.25">
      <c r="A13" s="87">
        <v>43775</v>
      </c>
      <c r="B13" s="38">
        <v>45</v>
      </c>
      <c r="C13" s="38">
        <v>20181108</v>
      </c>
      <c r="D13" s="38">
        <v>1730</v>
      </c>
      <c r="E13" s="38">
        <v>1730</v>
      </c>
      <c r="F13" s="38">
        <v>2000</v>
      </c>
      <c r="G13" s="38">
        <v>-436</v>
      </c>
      <c r="H13" s="38">
        <v>-486</v>
      </c>
      <c r="I13" s="38">
        <v>996</v>
      </c>
      <c r="J13" s="38">
        <v>992</v>
      </c>
      <c r="K13" s="38">
        <v>3988</v>
      </c>
      <c r="L13" s="38">
        <v>-922</v>
      </c>
      <c r="M13" s="38">
        <v>3066</v>
      </c>
      <c r="N13" s="38">
        <v>3988</v>
      </c>
      <c r="O13" s="39">
        <v>-922</v>
      </c>
    </row>
    <row r="14" spans="1:15" x14ac:dyDescent="0.25">
      <c r="A14" s="87">
        <v>43776</v>
      </c>
      <c r="B14" s="38">
        <v>45</v>
      </c>
      <c r="C14" s="38">
        <v>20181109</v>
      </c>
      <c r="D14" s="38">
        <v>1730</v>
      </c>
      <c r="E14" s="38">
        <v>1730</v>
      </c>
      <c r="F14" s="38">
        <v>2000</v>
      </c>
      <c r="G14" s="38">
        <v>-104</v>
      </c>
      <c r="H14" s="38">
        <v>404</v>
      </c>
      <c r="I14" s="38">
        <v>1000</v>
      </c>
      <c r="J14" s="38">
        <v>1000</v>
      </c>
      <c r="K14" s="38">
        <v>4404</v>
      </c>
      <c r="L14" s="38">
        <v>-104</v>
      </c>
      <c r="M14" s="38">
        <v>4300</v>
      </c>
      <c r="N14" s="38">
        <v>4000</v>
      </c>
      <c r="O14" s="39">
        <v>300</v>
      </c>
    </row>
    <row r="15" spans="1:15" x14ac:dyDescent="0.25">
      <c r="A15" s="87">
        <v>43777</v>
      </c>
      <c r="B15" s="38">
        <v>45</v>
      </c>
      <c r="C15" s="38">
        <v>20181110</v>
      </c>
      <c r="D15" s="38">
        <v>1800</v>
      </c>
      <c r="E15" s="38">
        <v>1800</v>
      </c>
      <c r="F15" s="38">
        <v>1792</v>
      </c>
      <c r="G15" s="38">
        <v>120</v>
      </c>
      <c r="H15" s="38">
        <v>254</v>
      </c>
      <c r="I15" s="38">
        <v>1000</v>
      </c>
      <c r="J15" s="38">
        <v>1000</v>
      </c>
      <c r="K15" s="38">
        <v>4166</v>
      </c>
      <c r="L15" s="38">
        <v>0</v>
      </c>
      <c r="M15" s="38">
        <v>4166</v>
      </c>
      <c r="N15" s="38">
        <v>3792</v>
      </c>
      <c r="O15" s="39">
        <v>374</v>
      </c>
    </row>
    <row r="16" spans="1:15" x14ac:dyDescent="0.25">
      <c r="A16" s="87">
        <v>43778</v>
      </c>
      <c r="B16" s="38">
        <v>45</v>
      </c>
      <c r="C16" s="38">
        <v>20181111</v>
      </c>
      <c r="D16" s="38">
        <v>1730</v>
      </c>
      <c r="E16" s="38">
        <v>1730</v>
      </c>
      <c r="F16" s="38">
        <v>1808</v>
      </c>
      <c r="G16" s="38">
        <v>-428</v>
      </c>
      <c r="H16" s="38">
        <v>-524</v>
      </c>
      <c r="I16" s="38">
        <v>978</v>
      </c>
      <c r="J16" s="38">
        <v>1000</v>
      </c>
      <c r="K16" s="38">
        <v>3786</v>
      </c>
      <c r="L16" s="38">
        <v>-952</v>
      </c>
      <c r="M16" s="38">
        <v>2834</v>
      </c>
      <c r="N16" s="38">
        <v>3786</v>
      </c>
      <c r="O16" s="39">
        <v>-952</v>
      </c>
    </row>
    <row r="17" spans="1:15" x14ac:dyDescent="0.25">
      <c r="A17" s="87">
        <v>43779</v>
      </c>
      <c r="B17" s="38">
        <v>46</v>
      </c>
      <c r="C17" s="38">
        <v>20181112</v>
      </c>
      <c r="D17" s="38">
        <v>1730</v>
      </c>
      <c r="E17" s="38">
        <v>1730</v>
      </c>
      <c r="F17" s="38">
        <v>1998</v>
      </c>
      <c r="G17" s="38">
        <v>28</v>
      </c>
      <c r="H17" s="38">
        <v>272</v>
      </c>
      <c r="I17" s="38">
        <v>1000</v>
      </c>
      <c r="J17" s="38">
        <v>1000</v>
      </c>
      <c r="K17" s="38">
        <v>4298</v>
      </c>
      <c r="L17" s="38">
        <v>0</v>
      </c>
      <c r="M17" s="38">
        <v>4298</v>
      </c>
      <c r="N17" s="38">
        <v>3998</v>
      </c>
      <c r="O17" s="39">
        <v>300</v>
      </c>
    </row>
    <row r="18" spans="1:15" x14ac:dyDescent="0.25">
      <c r="A18" s="87">
        <v>43780</v>
      </c>
      <c r="B18" s="38">
        <v>46</v>
      </c>
      <c r="C18" s="38">
        <v>20181113</v>
      </c>
      <c r="D18" s="38">
        <v>1800</v>
      </c>
      <c r="E18" s="38">
        <v>1800</v>
      </c>
      <c r="F18" s="38">
        <v>1998</v>
      </c>
      <c r="G18" s="38">
        <v>84</v>
      </c>
      <c r="H18" s="38">
        <v>504</v>
      </c>
      <c r="I18" s="38">
        <v>1000</v>
      </c>
      <c r="J18" s="38">
        <v>1000</v>
      </c>
      <c r="K18" s="38">
        <v>4586</v>
      </c>
      <c r="L18" s="38">
        <v>0</v>
      </c>
      <c r="M18" s="38">
        <v>4586</v>
      </c>
      <c r="N18" s="38">
        <v>3998</v>
      </c>
      <c r="O18" s="39">
        <v>588</v>
      </c>
    </row>
    <row r="19" spans="1:15" x14ac:dyDescent="0.25">
      <c r="A19" s="87">
        <v>43781</v>
      </c>
      <c r="B19" s="38">
        <v>46</v>
      </c>
      <c r="C19" s="38">
        <v>20181114</v>
      </c>
      <c r="D19" s="38">
        <v>1730</v>
      </c>
      <c r="E19" s="38">
        <v>1730</v>
      </c>
      <c r="F19" s="38">
        <v>2000</v>
      </c>
      <c r="G19" s="38">
        <v>74</v>
      </c>
      <c r="H19" s="38">
        <v>320</v>
      </c>
      <c r="I19" s="38">
        <v>1000</v>
      </c>
      <c r="J19" s="38">
        <v>1000</v>
      </c>
      <c r="K19" s="38">
        <v>4394</v>
      </c>
      <c r="L19" s="38">
        <v>0</v>
      </c>
      <c r="M19" s="38">
        <v>4394</v>
      </c>
      <c r="N19" s="38">
        <v>4000</v>
      </c>
      <c r="O19" s="39">
        <v>394</v>
      </c>
    </row>
    <row r="20" spans="1:15" x14ac:dyDescent="0.25">
      <c r="A20" s="87">
        <v>43782</v>
      </c>
      <c r="B20" s="38">
        <v>46</v>
      </c>
      <c r="C20" s="38">
        <v>20181115</v>
      </c>
      <c r="D20" s="38">
        <v>1730</v>
      </c>
      <c r="E20" s="38">
        <v>1730</v>
      </c>
      <c r="F20" s="38">
        <v>1818</v>
      </c>
      <c r="G20" s="38">
        <v>-266</v>
      </c>
      <c r="H20" s="38">
        <v>-130</v>
      </c>
      <c r="I20" s="38">
        <v>988</v>
      </c>
      <c r="J20" s="38">
        <v>1000</v>
      </c>
      <c r="K20" s="38">
        <v>3806</v>
      </c>
      <c r="L20" s="38">
        <v>-396</v>
      </c>
      <c r="M20" s="38">
        <v>3410</v>
      </c>
      <c r="N20" s="38">
        <v>3806</v>
      </c>
      <c r="O20" s="39">
        <v>-396</v>
      </c>
    </row>
    <row r="21" spans="1:15" x14ac:dyDescent="0.25">
      <c r="A21" s="87">
        <v>43783</v>
      </c>
      <c r="B21" s="38">
        <v>46</v>
      </c>
      <c r="C21" s="38">
        <v>20181116</v>
      </c>
      <c r="D21" s="38">
        <v>1730</v>
      </c>
      <c r="E21" s="38">
        <v>1730</v>
      </c>
      <c r="F21" s="38">
        <v>2000</v>
      </c>
      <c r="G21" s="38">
        <v>36</v>
      </c>
      <c r="H21" s="38">
        <v>0</v>
      </c>
      <c r="I21" s="38">
        <v>710</v>
      </c>
      <c r="J21" s="38">
        <v>1000</v>
      </c>
      <c r="K21" s="38">
        <v>3746</v>
      </c>
      <c r="L21" s="38">
        <v>0</v>
      </c>
      <c r="M21" s="38">
        <v>3746</v>
      </c>
      <c r="N21" s="38">
        <v>3710</v>
      </c>
      <c r="O21" s="39">
        <v>36</v>
      </c>
    </row>
    <row r="22" spans="1:15" x14ac:dyDescent="0.25">
      <c r="A22" s="87">
        <v>43784</v>
      </c>
      <c r="B22" s="38">
        <v>46</v>
      </c>
      <c r="C22" s="38">
        <v>20181117</v>
      </c>
      <c r="D22" s="38">
        <v>1800</v>
      </c>
      <c r="E22" s="38">
        <v>1800</v>
      </c>
      <c r="F22" s="38">
        <v>-638</v>
      </c>
      <c r="G22" s="38">
        <v>-66</v>
      </c>
      <c r="H22" s="38">
        <v>264</v>
      </c>
      <c r="I22" s="38">
        <v>1000</v>
      </c>
      <c r="J22" s="38">
        <v>-10</v>
      </c>
      <c r="K22" s="38">
        <v>1264</v>
      </c>
      <c r="L22" s="38">
        <v>-714</v>
      </c>
      <c r="M22" s="38">
        <v>550</v>
      </c>
      <c r="N22" s="38">
        <v>352</v>
      </c>
      <c r="O22" s="39">
        <v>198</v>
      </c>
    </row>
    <row r="23" spans="1:15" x14ac:dyDescent="0.25">
      <c r="A23" s="87">
        <v>43785</v>
      </c>
      <c r="B23" s="38">
        <v>46</v>
      </c>
      <c r="C23" s="38">
        <v>20181118</v>
      </c>
      <c r="D23" s="38">
        <v>1730</v>
      </c>
      <c r="E23" s="38">
        <v>1730</v>
      </c>
      <c r="F23" s="38">
        <v>402</v>
      </c>
      <c r="G23" s="38">
        <v>-270</v>
      </c>
      <c r="H23" s="38">
        <v>-224</v>
      </c>
      <c r="I23" s="38">
        <v>944</v>
      </c>
      <c r="J23" s="38">
        <v>254</v>
      </c>
      <c r="K23" s="38">
        <v>1600</v>
      </c>
      <c r="L23" s="38">
        <v>-494</v>
      </c>
      <c r="M23" s="38">
        <v>1106</v>
      </c>
      <c r="N23" s="38">
        <v>1600</v>
      </c>
      <c r="O23" s="39">
        <v>-494</v>
      </c>
    </row>
    <row r="24" spans="1:15" x14ac:dyDescent="0.25">
      <c r="A24" s="87">
        <v>43786</v>
      </c>
      <c r="B24" s="38">
        <v>47</v>
      </c>
      <c r="C24" s="38">
        <v>20181119</v>
      </c>
      <c r="D24" s="38">
        <v>1730</v>
      </c>
      <c r="E24" s="38">
        <v>1730</v>
      </c>
      <c r="F24" s="38">
        <v>1998</v>
      </c>
      <c r="G24" s="38">
        <v>-456</v>
      </c>
      <c r="H24" s="38">
        <v>-536</v>
      </c>
      <c r="I24" s="38">
        <v>1000</v>
      </c>
      <c r="J24" s="38">
        <v>1000</v>
      </c>
      <c r="K24" s="38">
        <v>3998</v>
      </c>
      <c r="L24" s="38">
        <v>-992</v>
      </c>
      <c r="M24" s="38">
        <v>3006</v>
      </c>
      <c r="N24" s="38">
        <v>3998</v>
      </c>
      <c r="O24" s="39">
        <v>-992</v>
      </c>
    </row>
    <row r="25" spans="1:15" x14ac:dyDescent="0.25">
      <c r="A25" s="87">
        <v>43787</v>
      </c>
      <c r="B25" s="38">
        <v>47</v>
      </c>
      <c r="C25" s="38">
        <v>20181120</v>
      </c>
      <c r="D25" s="38">
        <v>1800</v>
      </c>
      <c r="E25" s="38">
        <v>1800</v>
      </c>
      <c r="F25" s="38">
        <v>1998</v>
      </c>
      <c r="G25" s="38">
        <v>-52</v>
      </c>
      <c r="H25" s="38">
        <v>-20</v>
      </c>
      <c r="I25" s="38">
        <v>1000</v>
      </c>
      <c r="J25" s="38">
        <v>1000</v>
      </c>
      <c r="K25" s="38">
        <v>3998</v>
      </c>
      <c r="L25" s="38">
        <v>-72</v>
      </c>
      <c r="M25" s="38">
        <v>3926</v>
      </c>
      <c r="N25" s="38">
        <v>3998</v>
      </c>
      <c r="O25" s="39">
        <v>-72</v>
      </c>
    </row>
    <row r="26" spans="1:15" x14ac:dyDescent="0.25">
      <c r="A26" s="87">
        <v>43788</v>
      </c>
      <c r="B26" s="38">
        <v>47</v>
      </c>
      <c r="C26" s="38">
        <v>20181121</v>
      </c>
      <c r="D26" s="38">
        <v>1830</v>
      </c>
      <c r="E26" s="38">
        <v>1830</v>
      </c>
      <c r="F26" s="38">
        <v>1698</v>
      </c>
      <c r="G26" s="38">
        <v>-182</v>
      </c>
      <c r="H26" s="38">
        <v>0</v>
      </c>
      <c r="I26" s="38">
        <v>996</v>
      </c>
      <c r="J26" s="38">
        <v>1000</v>
      </c>
      <c r="K26" s="38">
        <v>3694</v>
      </c>
      <c r="L26" s="38">
        <v>-182</v>
      </c>
      <c r="M26" s="38">
        <v>3512</v>
      </c>
      <c r="N26" s="38">
        <v>3694</v>
      </c>
      <c r="O26" s="39">
        <v>-182</v>
      </c>
    </row>
    <row r="27" spans="1:15" x14ac:dyDescent="0.25">
      <c r="A27" s="87">
        <v>43789</v>
      </c>
      <c r="B27" s="38">
        <v>47</v>
      </c>
      <c r="C27" s="38">
        <v>20181122</v>
      </c>
      <c r="D27" s="38">
        <v>1730</v>
      </c>
      <c r="E27" s="38">
        <v>1730</v>
      </c>
      <c r="F27" s="38">
        <v>-1312</v>
      </c>
      <c r="G27" s="38">
        <v>40</v>
      </c>
      <c r="H27" s="38">
        <v>96</v>
      </c>
      <c r="I27" s="38">
        <v>772</v>
      </c>
      <c r="J27" s="38">
        <v>642</v>
      </c>
      <c r="K27" s="38">
        <v>1550</v>
      </c>
      <c r="L27" s="38">
        <v>-1312</v>
      </c>
      <c r="M27" s="38">
        <v>238</v>
      </c>
      <c r="N27" s="38">
        <v>102</v>
      </c>
      <c r="O27" s="39">
        <v>136</v>
      </c>
    </row>
    <row r="28" spans="1:15" x14ac:dyDescent="0.25">
      <c r="A28" s="87">
        <v>43790</v>
      </c>
      <c r="B28" s="38">
        <v>47</v>
      </c>
      <c r="C28" s="38">
        <v>20181123</v>
      </c>
      <c r="D28" s="38">
        <v>1730</v>
      </c>
      <c r="E28" s="38">
        <v>1730</v>
      </c>
      <c r="F28" s="38">
        <v>0</v>
      </c>
      <c r="G28" s="38">
        <v>0</v>
      </c>
      <c r="H28" s="38">
        <v>0</v>
      </c>
      <c r="I28" s="38">
        <v>0</v>
      </c>
      <c r="J28" s="38">
        <v>0</v>
      </c>
      <c r="K28" s="38">
        <v>0</v>
      </c>
      <c r="L28" s="38">
        <v>0</v>
      </c>
      <c r="M28" s="38">
        <v>0</v>
      </c>
      <c r="N28" s="38">
        <v>0</v>
      </c>
      <c r="O28" s="39">
        <v>0</v>
      </c>
    </row>
    <row r="29" spans="1:15" x14ac:dyDescent="0.25">
      <c r="A29" s="87">
        <v>43791</v>
      </c>
      <c r="B29" s="38">
        <v>47</v>
      </c>
      <c r="C29" s="38">
        <v>20181124</v>
      </c>
      <c r="D29" s="38">
        <v>1730</v>
      </c>
      <c r="E29" s="38">
        <v>1730</v>
      </c>
      <c r="F29" s="38">
        <v>154</v>
      </c>
      <c r="G29" s="38">
        <v>-76</v>
      </c>
      <c r="H29" s="38">
        <v>-12</v>
      </c>
      <c r="I29" s="38">
        <v>832</v>
      </c>
      <c r="J29" s="38">
        <v>990</v>
      </c>
      <c r="K29" s="38">
        <v>1976</v>
      </c>
      <c r="L29" s="38">
        <v>-88</v>
      </c>
      <c r="M29" s="38">
        <v>1888</v>
      </c>
      <c r="N29" s="38">
        <v>1976</v>
      </c>
      <c r="O29" s="39">
        <v>-88</v>
      </c>
    </row>
    <row r="30" spans="1:15" x14ac:dyDescent="0.25">
      <c r="A30" s="87">
        <v>43792</v>
      </c>
      <c r="B30" s="38">
        <v>47</v>
      </c>
      <c r="C30" s="38">
        <v>20181125</v>
      </c>
      <c r="D30" s="38">
        <v>1730</v>
      </c>
      <c r="E30" s="38">
        <v>1730</v>
      </c>
      <c r="F30" s="38">
        <v>1998</v>
      </c>
      <c r="G30" s="38">
        <v>-456</v>
      </c>
      <c r="H30" s="38">
        <v>-536</v>
      </c>
      <c r="I30" s="38">
        <v>998</v>
      </c>
      <c r="J30" s="38">
        <v>1000</v>
      </c>
      <c r="K30" s="38">
        <v>3996</v>
      </c>
      <c r="L30" s="38">
        <v>-992</v>
      </c>
      <c r="M30" s="38">
        <v>3004</v>
      </c>
      <c r="N30" s="38">
        <v>3996</v>
      </c>
      <c r="O30" s="39">
        <v>-992</v>
      </c>
    </row>
    <row r="31" spans="1:15" x14ac:dyDescent="0.25">
      <c r="A31" s="87">
        <v>43793</v>
      </c>
      <c r="B31" s="38">
        <v>48</v>
      </c>
      <c r="C31" s="38">
        <v>20181126</v>
      </c>
      <c r="D31" s="38">
        <v>1730</v>
      </c>
      <c r="E31" s="38">
        <v>1730</v>
      </c>
      <c r="F31" s="38">
        <v>1998</v>
      </c>
      <c r="G31" s="38">
        <v>-292</v>
      </c>
      <c r="H31" s="38">
        <v>-536</v>
      </c>
      <c r="I31" s="38">
        <v>1000</v>
      </c>
      <c r="J31" s="38">
        <v>1000</v>
      </c>
      <c r="K31" s="38">
        <v>3998</v>
      </c>
      <c r="L31" s="38">
        <v>-828</v>
      </c>
      <c r="M31" s="38">
        <v>3170</v>
      </c>
      <c r="N31" s="38">
        <v>3998</v>
      </c>
      <c r="O31" s="39">
        <v>-828</v>
      </c>
    </row>
    <row r="32" spans="1:15" x14ac:dyDescent="0.25">
      <c r="A32" s="87">
        <v>43794</v>
      </c>
      <c r="B32" s="38">
        <v>48</v>
      </c>
      <c r="C32" s="38">
        <v>20181127</v>
      </c>
      <c r="D32" s="38">
        <v>1700</v>
      </c>
      <c r="E32" s="38">
        <v>1700</v>
      </c>
      <c r="F32" s="38">
        <v>1998</v>
      </c>
      <c r="G32" s="38">
        <v>-54</v>
      </c>
      <c r="H32" s="38">
        <v>488</v>
      </c>
      <c r="I32" s="38">
        <v>1000</v>
      </c>
      <c r="J32" s="38">
        <v>1000</v>
      </c>
      <c r="K32" s="38">
        <v>4486</v>
      </c>
      <c r="L32" s="38">
        <v>-54</v>
      </c>
      <c r="M32" s="38">
        <v>4432</v>
      </c>
      <c r="N32" s="38">
        <v>3998</v>
      </c>
      <c r="O32" s="39">
        <v>434</v>
      </c>
    </row>
    <row r="33" spans="1:15" x14ac:dyDescent="0.25">
      <c r="A33" s="87">
        <v>43795</v>
      </c>
      <c r="B33" s="38">
        <v>48</v>
      </c>
      <c r="C33" s="38">
        <v>20181128</v>
      </c>
      <c r="D33" s="38">
        <v>1730</v>
      </c>
      <c r="E33" s="38">
        <v>1730</v>
      </c>
      <c r="F33" s="38">
        <v>1998</v>
      </c>
      <c r="G33" s="38">
        <v>-456</v>
      </c>
      <c r="H33" s="38">
        <v>-536</v>
      </c>
      <c r="I33" s="38">
        <v>1000</v>
      </c>
      <c r="J33" s="38">
        <v>950</v>
      </c>
      <c r="K33" s="38">
        <v>3948</v>
      </c>
      <c r="L33" s="38">
        <v>-992</v>
      </c>
      <c r="M33" s="38">
        <v>2956</v>
      </c>
      <c r="N33" s="38">
        <v>3948</v>
      </c>
      <c r="O33" s="39">
        <v>-992</v>
      </c>
    </row>
    <row r="34" spans="1:15" x14ac:dyDescent="0.25">
      <c r="A34" s="87">
        <v>43796</v>
      </c>
      <c r="B34" s="38">
        <v>48</v>
      </c>
      <c r="C34" s="38">
        <v>20181129</v>
      </c>
      <c r="D34" s="38">
        <v>1730</v>
      </c>
      <c r="E34" s="38">
        <v>1730</v>
      </c>
      <c r="F34" s="38">
        <v>1998</v>
      </c>
      <c r="G34" s="38">
        <v>-306</v>
      </c>
      <c r="H34" s="38">
        <v>0</v>
      </c>
      <c r="I34" s="38">
        <v>1000</v>
      </c>
      <c r="J34" s="38">
        <v>900</v>
      </c>
      <c r="K34" s="38">
        <v>3898</v>
      </c>
      <c r="L34" s="38">
        <v>-306</v>
      </c>
      <c r="M34" s="38">
        <v>3592</v>
      </c>
      <c r="N34" s="38">
        <v>3898</v>
      </c>
      <c r="O34" s="39">
        <v>-306</v>
      </c>
    </row>
    <row r="35" spans="1:15" x14ac:dyDescent="0.25">
      <c r="A35" s="87">
        <v>43797</v>
      </c>
      <c r="B35" s="38">
        <v>48</v>
      </c>
      <c r="C35" s="38">
        <v>20181130</v>
      </c>
      <c r="D35" s="38">
        <v>1730</v>
      </c>
      <c r="E35" s="38">
        <v>1730</v>
      </c>
      <c r="F35" s="38">
        <v>1998</v>
      </c>
      <c r="G35" s="38">
        <v>-456</v>
      </c>
      <c r="H35" s="38">
        <v>-536</v>
      </c>
      <c r="I35" s="38">
        <v>1000</v>
      </c>
      <c r="J35" s="38">
        <v>1000</v>
      </c>
      <c r="K35" s="38">
        <v>3998</v>
      </c>
      <c r="L35" s="38">
        <v>-992</v>
      </c>
      <c r="M35" s="38">
        <v>3006</v>
      </c>
      <c r="N35" s="38">
        <v>3998</v>
      </c>
      <c r="O35" s="39">
        <v>-992</v>
      </c>
    </row>
    <row r="36" spans="1:15" x14ac:dyDescent="0.25">
      <c r="A36" s="87">
        <v>43798</v>
      </c>
      <c r="B36" s="38">
        <v>48</v>
      </c>
      <c r="C36" s="38">
        <v>20181201</v>
      </c>
      <c r="D36" s="38">
        <v>1800</v>
      </c>
      <c r="E36" s="38">
        <v>1800</v>
      </c>
      <c r="F36" s="38">
        <v>1998</v>
      </c>
      <c r="G36" s="38">
        <v>-456</v>
      </c>
      <c r="H36" s="38">
        <v>-536</v>
      </c>
      <c r="I36" s="38">
        <v>1000</v>
      </c>
      <c r="J36" s="38">
        <v>998</v>
      </c>
      <c r="K36" s="38">
        <v>3996</v>
      </c>
      <c r="L36" s="38">
        <v>-992</v>
      </c>
      <c r="M36" s="38">
        <v>3004</v>
      </c>
      <c r="N36" s="38">
        <v>3996</v>
      </c>
      <c r="O36" s="39">
        <v>-992</v>
      </c>
    </row>
    <row r="37" spans="1:15" x14ac:dyDescent="0.25">
      <c r="A37" s="87">
        <v>43799</v>
      </c>
      <c r="B37" s="38">
        <v>48</v>
      </c>
      <c r="C37" s="38">
        <v>20181202</v>
      </c>
      <c r="D37" s="38">
        <v>1800</v>
      </c>
      <c r="E37" s="38">
        <v>1800</v>
      </c>
      <c r="F37" s="38">
        <v>1998</v>
      </c>
      <c r="G37" s="38">
        <v>-316</v>
      </c>
      <c r="H37" s="38">
        <v>0</v>
      </c>
      <c r="I37" s="38">
        <v>1000</v>
      </c>
      <c r="J37" s="38">
        <v>1000</v>
      </c>
      <c r="K37" s="38">
        <v>3998</v>
      </c>
      <c r="L37" s="38">
        <v>-316</v>
      </c>
      <c r="M37" s="38">
        <v>3682</v>
      </c>
      <c r="N37" s="38">
        <v>3998</v>
      </c>
      <c r="O37" s="39">
        <v>-316</v>
      </c>
    </row>
    <row r="38" spans="1:15" x14ac:dyDescent="0.25">
      <c r="A38" s="87">
        <v>43800</v>
      </c>
      <c r="B38" s="38">
        <v>49</v>
      </c>
      <c r="C38" s="38">
        <v>20181203</v>
      </c>
      <c r="D38" s="38">
        <v>1730</v>
      </c>
      <c r="E38" s="38">
        <v>1730</v>
      </c>
      <c r="F38" s="38">
        <v>1998</v>
      </c>
      <c r="G38" s="38">
        <v>78</v>
      </c>
      <c r="H38" s="38">
        <v>54</v>
      </c>
      <c r="I38" s="38">
        <v>1000</v>
      </c>
      <c r="J38" s="38">
        <v>1000</v>
      </c>
      <c r="K38" s="38">
        <v>4130</v>
      </c>
      <c r="L38" s="38">
        <v>0</v>
      </c>
      <c r="M38" s="38">
        <v>4130</v>
      </c>
      <c r="N38" s="38">
        <v>3998</v>
      </c>
      <c r="O38" s="39">
        <v>132</v>
      </c>
    </row>
    <row r="39" spans="1:15" x14ac:dyDescent="0.25">
      <c r="A39" s="87">
        <v>43801</v>
      </c>
      <c r="B39" s="38">
        <v>49</v>
      </c>
      <c r="C39" s="38">
        <v>20181204</v>
      </c>
      <c r="D39" s="38">
        <v>1730</v>
      </c>
      <c r="E39" s="38">
        <v>1730</v>
      </c>
      <c r="F39" s="38">
        <v>1998</v>
      </c>
      <c r="G39" s="38">
        <v>-452</v>
      </c>
      <c r="H39" s="38">
        <v>-532</v>
      </c>
      <c r="I39" s="38">
        <v>1000</v>
      </c>
      <c r="J39" s="38">
        <v>1000</v>
      </c>
      <c r="K39" s="38">
        <v>3998</v>
      </c>
      <c r="L39" s="38">
        <v>-984</v>
      </c>
      <c r="M39" s="38">
        <v>3014</v>
      </c>
      <c r="N39" s="38">
        <v>3998</v>
      </c>
      <c r="O39" s="39">
        <v>-984</v>
      </c>
    </row>
    <row r="40" spans="1:15" x14ac:dyDescent="0.25">
      <c r="A40" s="87">
        <v>43802</v>
      </c>
      <c r="B40" s="38">
        <v>49</v>
      </c>
      <c r="C40" s="38">
        <v>20181205</v>
      </c>
      <c r="D40" s="38">
        <v>1730</v>
      </c>
      <c r="E40" s="38">
        <v>1730</v>
      </c>
      <c r="F40" s="38">
        <v>1380</v>
      </c>
      <c r="G40" s="38">
        <v>-456</v>
      </c>
      <c r="H40" s="38">
        <v>-536</v>
      </c>
      <c r="I40" s="38">
        <v>532</v>
      </c>
      <c r="J40" s="38">
        <v>736</v>
      </c>
      <c r="K40" s="38">
        <v>2648</v>
      </c>
      <c r="L40" s="38">
        <v>-992</v>
      </c>
      <c r="M40" s="38">
        <v>1656</v>
      </c>
      <c r="N40" s="38">
        <v>2648</v>
      </c>
      <c r="O40" s="39">
        <v>-992</v>
      </c>
    </row>
    <row r="41" spans="1:15" x14ac:dyDescent="0.25">
      <c r="A41" s="87">
        <v>43803</v>
      </c>
      <c r="B41" s="38">
        <v>49</v>
      </c>
      <c r="C41" s="38">
        <v>20181206</v>
      </c>
      <c r="D41" s="38">
        <v>1730</v>
      </c>
      <c r="E41" s="38">
        <v>1730</v>
      </c>
      <c r="F41" s="38">
        <v>1760</v>
      </c>
      <c r="G41" s="38">
        <v>198</v>
      </c>
      <c r="H41" s="38">
        <v>242</v>
      </c>
      <c r="I41" s="38">
        <v>766</v>
      </c>
      <c r="J41" s="38">
        <v>464</v>
      </c>
      <c r="K41" s="38">
        <v>3430</v>
      </c>
      <c r="L41" s="38">
        <v>0</v>
      </c>
      <c r="M41" s="38">
        <v>3430</v>
      </c>
      <c r="N41" s="38">
        <v>2990</v>
      </c>
      <c r="O41" s="39">
        <v>440</v>
      </c>
    </row>
    <row r="42" spans="1:15" x14ac:dyDescent="0.25">
      <c r="A42" s="87">
        <v>43804</v>
      </c>
      <c r="B42" s="38">
        <v>49</v>
      </c>
      <c r="C42" s="38">
        <v>20181207</v>
      </c>
      <c r="D42" s="38">
        <v>1730</v>
      </c>
      <c r="E42" s="38">
        <v>1730</v>
      </c>
      <c r="F42" s="38">
        <v>654</v>
      </c>
      <c r="G42" s="38">
        <v>-358</v>
      </c>
      <c r="H42" s="38">
        <v>-210</v>
      </c>
      <c r="I42" s="38">
        <v>382</v>
      </c>
      <c r="J42" s="38">
        <v>-96</v>
      </c>
      <c r="K42" s="38">
        <v>1036</v>
      </c>
      <c r="L42" s="38">
        <v>-664</v>
      </c>
      <c r="M42" s="38">
        <v>372</v>
      </c>
      <c r="N42" s="38">
        <v>940</v>
      </c>
      <c r="O42" s="39">
        <v>-568</v>
      </c>
    </row>
    <row r="43" spans="1:15" x14ac:dyDescent="0.25">
      <c r="A43" s="87">
        <v>43805</v>
      </c>
      <c r="B43" s="38">
        <v>49</v>
      </c>
      <c r="C43" s="38">
        <v>20181208</v>
      </c>
      <c r="D43" s="38">
        <v>1730</v>
      </c>
      <c r="E43" s="38">
        <v>1730</v>
      </c>
      <c r="F43" s="38">
        <v>-2046</v>
      </c>
      <c r="G43" s="38">
        <v>-94</v>
      </c>
      <c r="H43" s="38">
        <v>480</v>
      </c>
      <c r="I43" s="38">
        <v>824</v>
      </c>
      <c r="J43" s="38">
        <v>-54</v>
      </c>
      <c r="K43" s="38">
        <v>1304</v>
      </c>
      <c r="L43" s="38">
        <v>-2194</v>
      </c>
      <c r="M43" s="38">
        <v>-890</v>
      </c>
      <c r="N43" s="38">
        <v>-1276</v>
      </c>
      <c r="O43" s="39">
        <v>386</v>
      </c>
    </row>
    <row r="44" spans="1:15" x14ac:dyDescent="0.25">
      <c r="A44" s="87">
        <v>43806</v>
      </c>
      <c r="B44" s="38">
        <v>49</v>
      </c>
      <c r="C44" s="38">
        <v>20181209</v>
      </c>
      <c r="D44" s="38">
        <v>1730</v>
      </c>
      <c r="E44" s="38">
        <v>1730</v>
      </c>
      <c r="F44" s="38">
        <v>1998</v>
      </c>
      <c r="G44" s="38">
        <v>-456</v>
      </c>
      <c r="H44" s="38">
        <v>-198</v>
      </c>
      <c r="I44" s="38">
        <v>990</v>
      </c>
      <c r="J44" s="38">
        <v>998</v>
      </c>
      <c r="K44" s="38">
        <v>3986</v>
      </c>
      <c r="L44" s="38">
        <v>-654</v>
      </c>
      <c r="M44" s="38">
        <v>3332</v>
      </c>
      <c r="N44" s="38">
        <v>3986</v>
      </c>
      <c r="O44" s="39">
        <v>-654</v>
      </c>
    </row>
    <row r="45" spans="1:15" x14ac:dyDescent="0.25">
      <c r="A45" s="87">
        <v>43807</v>
      </c>
      <c r="B45" s="38">
        <v>50</v>
      </c>
      <c r="C45" s="38">
        <v>20181210</v>
      </c>
      <c r="D45" s="38">
        <v>1730</v>
      </c>
      <c r="E45" s="38">
        <v>1730</v>
      </c>
      <c r="F45" s="38">
        <v>718</v>
      </c>
      <c r="G45" s="38">
        <v>82</v>
      </c>
      <c r="H45" s="38">
        <v>504</v>
      </c>
      <c r="I45" s="38">
        <v>686</v>
      </c>
      <c r="J45" s="38">
        <v>936</v>
      </c>
      <c r="K45" s="38">
        <v>2926</v>
      </c>
      <c r="L45" s="38">
        <v>0</v>
      </c>
      <c r="M45" s="38">
        <v>2926</v>
      </c>
      <c r="N45" s="38">
        <v>2340</v>
      </c>
      <c r="O45" s="39">
        <v>586</v>
      </c>
    </row>
    <row r="46" spans="1:15" x14ac:dyDescent="0.25">
      <c r="A46" s="87">
        <v>43808</v>
      </c>
      <c r="B46" s="38">
        <v>50</v>
      </c>
      <c r="C46" s="38">
        <v>20181211</v>
      </c>
      <c r="D46" s="38">
        <v>1730</v>
      </c>
      <c r="E46" s="38">
        <v>1730</v>
      </c>
      <c r="F46" s="38">
        <v>1998</v>
      </c>
      <c r="G46" s="38">
        <v>-160</v>
      </c>
      <c r="H46" s="38">
        <v>284</v>
      </c>
      <c r="I46" s="38">
        <v>982</v>
      </c>
      <c r="J46" s="38">
        <v>1000</v>
      </c>
      <c r="K46" s="38">
        <v>4264</v>
      </c>
      <c r="L46" s="38">
        <v>-160</v>
      </c>
      <c r="M46" s="38">
        <v>4104</v>
      </c>
      <c r="N46" s="38">
        <v>3980</v>
      </c>
      <c r="O46" s="39">
        <v>124</v>
      </c>
    </row>
    <row r="47" spans="1:15" x14ac:dyDescent="0.25">
      <c r="A47" s="87">
        <v>43809</v>
      </c>
      <c r="B47" s="38">
        <v>50</v>
      </c>
      <c r="C47" s="38">
        <v>20181212</v>
      </c>
      <c r="D47" s="38">
        <v>1730</v>
      </c>
      <c r="E47" s="38">
        <v>1730</v>
      </c>
      <c r="F47" s="38">
        <v>1998</v>
      </c>
      <c r="G47" s="38">
        <v>-456</v>
      </c>
      <c r="H47" s="38">
        <v>-394</v>
      </c>
      <c r="I47" s="38">
        <v>1000</v>
      </c>
      <c r="J47" s="38">
        <v>1000</v>
      </c>
      <c r="K47" s="38">
        <v>3998</v>
      </c>
      <c r="L47" s="38">
        <v>-850</v>
      </c>
      <c r="M47" s="38">
        <v>3148</v>
      </c>
      <c r="N47" s="38">
        <v>3998</v>
      </c>
      <c r="O47" s="39">
        <v>-850</v>
      </c>
    </row>
    <row r="48" spans="1:15" x14ac:dyDescent="0.25">
      <c r="A48" s="87">
        <v>43810</v>
      </c>
      <c r="B48" s="38">
        <v>50</v>
      </c>
      <c r="C48" s="38">
        <v>20181213</v>
      </c>
      <c r="D48" s="38">
        <v>1830</v>
      </c>
      <c r="E48" s="38">
        <v>1830</v>
      </c>
      <c r="F48" s="38">
        <v>1998</v>
      </c>
      <c r="G48" s="38">
        <v>-456</v>
      </c>
      <c r="H48" s="38">
        <v>-376</v>
      </c>
      <c r="I48" s="38">
        <v>1000</v>
      </c>
      <c r="J48" s="38">
        <v>1000</v>
      </c>
      <c r="K48" s="38">
        <v>3998</v>
      </c>
      <c r="L48" s="38">
        <v>-832</v>
      </c>
      <c r="M48" s="38">
        <v>3166</v>
      </c>
      <c r="N48" s="38">
        <v>3998</v>
      </c>
      <c r="O48" s="39">
        <v>-832</v>
      </c>
    </row>
    <row r="49" spans="1:15" x14ac:dyDescent="0.25">
      <c r="A49" s="87">
        <v>43811</v>
      </c>
      <c r="B49" s="38">
        <v>50</v>
      </c>
      <c r="C49" s="38">
        <v>20181214</v>
      </c>
      <c r="D49" s="38">
        <v>1630</v>
      </c>
      <c r="E49" s="38">
        <v>1630</v>
      </c>
      <c r="F49" s="38">
        <v>1370</v>
      </c>
      <c r="G49" s="38">
        <v>-444</v>
      </c>
      <c r="H49" s="38">
        <v>-362</v>
      </c>
      <c r="I49" s="38">
        <v>628</v>
      </c>
      <c r="J49" s="38">
        <v>802</v>
      </c>
      <c r="K49" s="38">
        <v>2800</v>
      </c>
      <c r="L49" s="38">
        <v>-806</v>
      </c>
      <c r="M49" s="38">
        <v>1994</v>
      </c>
      <c r="N49" s="38">
        <v>2800</v>
      </c>
      <c r="O49" s="39">
        <v>-806</v>
      </c>
    </row>
    <row r="50" spans="1:15" x14ac:dyDescent="0.25">
      <c r="A50" s="87">
        <v>43812</v>
      </c>
      <c r="B50" s="38">
        <v>50</v>
      </c>
      <c r="C50" s="38">
        <v>20181215</v>
      </c>
      <c r="D50" s="38">
        <v>1730</v>
      </c>
      <c r="E50" s="38">
        <v>1730</v>
      </c>
      <c r="F50" s="38">
        <v>1998</v>
      </c>
      <c r="G50" s="38">
        <v>-456</v>
      </c>
      <c r="H50" s="38">
        <v>-34</v>
      </c>
      <c r="I50" s="38">
        <v>998</v>
      </c>
      <c r="J50" s="38">
        <v>1000</v>
      </c>
      <c r="K50" s="38">
        <v>3996</v>
      </c>
      <c r="L50" s="38">
        <v>-490</v>
      </c>
      <c r="M50" s="38">
        <v>3506</v>
      </c>
      <c r="N50" s="38">
        <v>3996</v>
      </c>
      <c r="O50" s="39">
        <v>-490</v>
      </c>
    </row>
    <row r="51" spans="1:15" x14ac:dyDescent="0.25">
      <c r="A51" s="87">
        <v>43813</v>
      </c>
      <c r="B51" s="38">
        <v>50</v>
      </c>
      <c r="C51" s="38">
        <v>20181216</v>
      </c>
      <c r="D51" s="38">
        <v>1730</v>
      </c>
      <c r="E51" s="38">
        <v>1730</v>
      </c>
      <c r="F51" s="38">
        <v>1998</v>
      </c>
      <c r="G51" s="38">
        <v>-456</v>
      </c>
      <c r="H51" s="38">
        <v>-458</v>
      </c>
      <c r="I51" s="38">
        <v>998</v>
      </c>
      <c r="J51" s="38">
        <v>1000</v>
      </c>
      <c r="K51" s="38">
        <v>3996</v>
      </c>
      <c r="L51" s="38">
        <v>-914</v>
      </c>
      <c r="M51" s="38">
        <v>3082</v>
      </c>
      <c r="N51" s="38">
        <v>3996</v>
      </c>
      <c r="O51" s="39">
        <v>-914</v>
      </c>
    </row>
    <row r="52" spans="1:15" x14ac:dyDescent="0.25">
      <c r="A52" s="87">
        <v>43814</v>
      </c>
      <c r="B52" s="38">
        <v>51</v>
      </c>
      <c r="C52" s="38">
        <v>20181217</v>
      </c>
      <c r="D52" s="38">
        <v>1630</v>
      </c>
      <c r="E52" s="38">
        <v>1630</v>
      </c>
      <c r="F52" s="38">
        <v>1998</v>
      </c>
      <c r="G52" s="38">
        <v>-448</v>
      </c>
      <c r="H52" s="38">
        <v>-70</v>
      </c>
      <c r="I52" s="38">
        <v>998</v>
      </c>
      <c r="J52" s="38">
        <v>1000</v>
      </c>
      <c r="K52" s="38">
        <v>3996</v>
      </c>
      <c r="L52" s="38">
        <v>-518</v>
      </c>
      <c r="M52" s="38">
        <v>3478</v>
      </c>
      <c r="N52" s="38">
        <v>3996</v>
      </c>
      <c r="O52" s="39">
        <v>-518</v>
      </c>
    </row>
    <row r="53" spans="1:15" x14ac:dyDescent="0.25">
      <c r="A53" s="87">
        <v>43815</v>
      </c>
      <c r="B53" s="38">
        <v>51</v>
      </c>
      <c r="C53" s="38">
        <v>20181218</v>
      </c>
      <c r="D53" s="38">
        <v>1730</v>
      </c>
      <c r="E53" s="38">
        <v>1730</v>
      </c>
      <c r="F53" s="38">
        <v>1998</v>
      </c>
      <c r="G53" s="38">
        <v>-228</v>
      </c>
      <c r="H53" s="38">
        <v>-54</v>
      </c>
      <c r="I53" s="38">
        <v>1002</v>
      </c>
      <c r="J53" s="38">
        <v>1000</v>
      </c>
      <c r="K53" s="38">
        <v>4000</v>
      </c>
      <c r="L53" s="38">
        <v>-282</v>
      </c>
      <c r="M53" s="38">
        <v>3718</v>
      </c>
      <c r="N53" s="38">
        <v>4000</v>
      </c>
      <c r="O53" s="39">
        <v>-282</v>
      </c>
    </row>
    <row r="54" spans="1:15" x14ac:dyDescent="0.25">
      <c r="A54" s="87">
        <v>43816</v>
      </c>
      <c r="B54" s="38">
        <v>51</v>
      </c>
      <c r="C54" s="38">
        <v>20181219</v>
      </c>
      <c r="D54" s="38">
        <v>1730</v>
      </c>
      <c r="E54" s="38">
        <v>1730</v>
      </c>
      <c r="F54" s="38">
        <v>2000</v>
      </c>
      <c r="G54" s="38">
        <v>-424</v>
      </c>
      <c r="H54" s="38">
        <v>-534</v>
      </c>
      <c r="I54" s="38">
        <v>750</v>
      </c>
      <c r="J54" s="38">
        <v>1000</v>
      </c>
      <c r="K54" s="38">
        <v>3750</v>
      </c>
      <c r="L54" s="38">
        <v>-958</v>
      </c>
      <c r="M54" s="38">
        <v>2792</v>
      </c>
      <c r="N54" s="38">
        <v>3750</v>
      </c>
      <c r="O54" s="39">
        <v>-958</v>
      </c>
    </row>
    <row r="55" spans="1:15" x14ac:dyDescent="0.25">
      <c r="A55" s="87">
        <v>43817</v>
      </c>
      <c r="B55" s="38">
        <v>51</v>
      </c>
      <c r="C55" s="38">
        <v>20181220</v>
      </c>
      <c r="D55" s="38">
        <v>1730</v>
      </c>
      <c r="E55" s="38">
        <v>1730</v>
      </c>
      <c r="F55" s="38">
        <v>2000</v>
      </c>
      <c r="G55" s="38">
        <v>-456</v>
      </c>
      <c r="H55" s="38">
        <v>-536</v>
      </c>
      <c r="I55" s="38">
        <v>1000</v>
      </c>
      <c r="J55" s="38">
        <v>1000</v>
      </c>
      <c r="K55" s="38">
        <v>4000</v>
      </c>
      <c r="L55" s="38">
        <v>-992</v>
      </c>
      <c r="M55" s="38">
        <v>3008</v>
      </c>
      <c r="N55" s="38">
        <v>4000</v>
      </c>
      <c r="O55" s="39">
        <v>-992</v>
      </c>
    </row>
    <row r="56" spans="1:15" x14ac:dyDescent="0.25">
      <c r="A56" s="87">
        <v>43818</v>
      </c>
      <c r="B56" s="38">
        <v>51</v>
      </c>
      <c r="C56" s="38">
        <v>20181221</v>
      </c>
      <c r="D56" s="38">
        <v>1730</v>
      </c>
      <c r="E56" s="38">
        <v>1730</v>
      </c>
      <c r="F56" s="38">
        <v>1998</v>
      </c>
      <c r="G56" s="38">
        <v>82</v>
      </c>
      <c r="H56" s="38">
        <v>504</v>
      </c>
      <c r="I56" s="38">
        <v>390</v>
      </c>
      <c r="J56" s="38">
        <v>1020</v>
      </c>
      <c r="K56" s="38">
        <v>3994</v>
      </c>
      <c r="L56" s="38">
        <v>0</v>
      </c>
      <c r="M56" s="38">
        <v>3994</v>
      </c>
      <c r="N56" s="38">
        <v>3408</v>
      </c>
      <c r="O56" s="39">
        <v>586</v>
      </c>
    </row>
    <row r="57" spans="1:15" x14ac:dyDescent="0.25">
      <c r="A57" s="87">
        <v>43819</v>
      </c>
      <c r="B57" s="38">
        <v>51</v>
      </c>
      <c r="C57" s="38">
        <v>20181222</v>
      </c>
      <c r="D57" s="38">
        <v>1800</v>
      </c>
      <c r="E57" s="38">
        <v>1800</v>
      </c>
      <c r="F57" s="38">
        <v>1998</v>
      </c>
      <c r="G57" s="38">
        <v>-456</v>
      </c>
      <c r="H57" s="38">
        <v>-536</v>
      </c>
      <c r="I57" s="38">
        <v>998</v>
      </c>
      <c r="J57" s="38">
        <v>1020</v>
      </c>
      <c r="K57" s="38">
        <v>4016</v>
      </c>
      <c r="L57" s="38">
        <v>-992</v>
      </c>
      <c r="M57" s="38">
        <v>3024</v>
      </c>
      <c r="N57" s="38">
        <v>4016</v>
      </c>
      <c r="O57" s="39">
        <v>-992</v>
      </c>
    </row>
    <row r="58" spans="1:15" x14ac:dyDescent="0.25">
      <c r="A58" s="87">
        <v>43820</v>
      </c>
      <c r="B58" s="38">
        <v>51</v>
      </c>
      <c r="C58" s="38">
        <v>20181223</v>
      </c>
      <c r="D58" s="38">
        <v>1800</v>
      </c>
      <c r="E58" s="38">
        <v>1800</v>
      </c>
      <c r="F58" s="38">
        <v>1998</v>
      </c>
      <c r="G58" s="38">
        <v>-456</v>
      </c>
      <c r="H58" s="38">
        <v>-536</v>
      </c>
      <c r="I58" s="38">
        <v>1000</v>
      </c>
      <c r="J58" s="38">
        <v>1020</v>
      </c>
      <c r="K58" s="38">
        <v>4018</v>
      </c>
      <c r="L58" s="38">
        <v>-992</v>
      </c>
      <c r="M58" s="38">
        <v>3026</v>
      </c>
      <c r="N58" s="38">
        <v>4018</v>
      </c>
      <c r="O58" s="39">
        <v>-992</v>
      </c>
    </row>
    <row r="59" spans="1:15" x14ac:dyDescent="0.25">
      <c r="A59" s="87">
        <v>43821</v>
      </c>
      <c r="B59" s="38">
        <v>52</v>
      </c>
      <c r="C59" s="38">
        <v>20181224</v>
      </c>
      <c r="D59" s="38">
        <v>1730</v>
      </c>
      <c r="E59" s="38">
        <v>1730</v>
      </c>
      <c r="F59" s="38">
        <v>1998</v>
      </c>
      <c r="G59" s="38">
        <v>-456</v>
      </c>
      <c r="H59" s="38">
        <v>-536</v>
      </c>
      <c r="I59" s="38">
        <v>1000</v>
      </c>
      <c r="J59" s="38">
        <v>1020</v>
      </c>
      <c r="K59" s="38">
        <v>4018</v>
      </c>
      <c r="L59" s="38">
        <v>-992</v>
      </c>
      <c r="M59" s="38">
        <v>3026</v>
      </c>
      <c r="N59" s="38">
        <v>4018</v>
      </c>
      <c r="O59" s="39">
        <v>-992</v>
      </c>
    </row>
    <row r="60" spans="1:15" x14ac:dyDescent="0.25">
      <c r="A60" s="87">
        <v>43822</v>
      </c>
      <c r="B60" s="38">
        <v>52</v>
      </c>
      <c r="C60" s="38">
        <v>20181225</v>
      </c>
      <c r="D60" s="38">
        <v>1330</v>
      </c>
      <c r="E60" s="38">
        <v>1330</v>
      </c>
      <c r="F60" s="38">
        <v>1998</v>
      </c>
      <c r="G60" s="38">
        <v>-456</v>
      </c>
      <c r="H60" s="38">
        <v>-536</v>
      </c>
      <c r="I60" s="38">
        <v>1000</v>
      </c>
      <c r="J60" s="38">
        <v>1020</v>
      </c>
      <c r="K60" s="38">
        <v>4018</v>
      </c>
      <c r="L60" s="38">
        <v>-992</v>
      </c>
      <c r="M60" s="38">
        <v>3026</v>
      </c>
      <c r="N60" s="38">
        <v>4018</v>
      </c>
      <c r="O60" s="39">
        <v>-992</v>
      </c>
    </row>
    <row r="61" spans="1:15" x14ac:dyDescent="0.25">
      <c r="A61" s="87">
        <v>43823</v>
      </c>
      <c r="B61" s="38">
        <v>52</v>
      </c>
      <c r="C61" s="38">
        <v>20181226</v>
      </c>
      <c r="D61" s="38">
        <v>1730</v>
      </c>
      <c r="E61" s="38">
        <v>1730</v>
      </c>
      <c r="F61" s="38">
        <v>1998</v>
      </c>
      <c r="G61" s="38">
        <v>102</v>
      </c>
      <c r="H61" s="38">
        <v>504</v>
      </c>
      <c r="I61" s="38">
        <v>1000</v>
      </c>
      <c r="J61" s="38">
        <v>1020</v>
      </c>
      <c r="K61" s="38">
        <v>4624</v>
      </c>
      <c r="L61" s="38">
        <v>0</v>
      </c>
      <c r="M61" s="38">
        <v>4624</v>
      </c>
      <c r="N61" s="38">
        <v>4018</v>
      </c>
      <c r="O61" s="39">
        <v>606</v>
      </c>
    </row>
    <row r="62" spans="1:15" x14ac:dyDescent="0.25">
      <c r="A62" s="87">
        <v>43824</v>
      </c>
      <c r="B62" s="38">
        <v>52</v>
      </c>
      <c r="C62" s="38">
        <v>20181227</v>
      </c>
      <c r="D62" s="38">
        <v>1730</v>
      </c>
      <c r="E62" s="38">
        <v>1730</v>
      </c>
      <c r="F62" s="38">
        <v>1998</v>
      </c>
      <c r="G62" s="38">
        <v>-456</v>
      </c>
      <c r="H62" s="38">
        <v>-536</v>
      </c>
      <c r="I62" s="38">
        <v>1000</v>
      </c>
      <c r="J62" s="38">
        <v>1020</v>
      </c>
      <c r="K62" s="38">
        <v>4018</v>
      </c>
      <c r="L62" s="38">
        <v>-992</v>
      </c>
      <c r="M62" s="38">
        <v>3026</v>
      </c>
      <c r="N62" s="38">
        <v>4018</v>
      </c>
      <c r="O62" s="39">
        <v>-992</v>
      </c>
    </row>
    <row r="63" spans="1:15" x14ac:dyDescent="0.25">
      <c r="A63" s="87">
        <v>43825</v>
      </c>
      <c r="B63" s="38">
        <v>52</v>
      </c>
      <c r="C63" s="38">
        <v>20181228</v>
      </c>
      <c r="D63" s="38">
        <v>1730</v>
      </c>
      <c r="E63" s="38">
        <v>1730</v>
      </c>
      <c r="F63" s="38">
        <v>1998</v>
      </c>
      <c r="G63" s="38">
        <v>106</v>
      </c>
      <c r="H63" s="38">
        <v>-16</v>
      </c>
      <c r="I63" s="38">
        <v>1000</v>
      </c>
      <c r="J63" s="38">
        <v>1020</v>
      </c>
      <c r="K63" s="38">
        <v>4124</v>
      </c>
      <c r="L63" s="38">
        <v>-16</v>
      </c>
      <c r="M63" s="38">
        <v>4108</v>
      </c>
      <c r="N63" s="38">
        <v>4018</v>
      </c>
      <c r="O63" s="39">
        <v>90</v>
      </c>
    </row>
    <row r="64" spans="1:15" x14ac:dyDescent="0.25">
      <c r="A64" s="87">
        <v>43826</v>
      </c>
      <c r="B64" s="38">
        <v>52</v>
      </c>
      <c r="C64" s="38">
        <v>20181229</v>
      </c>
      <c r="D64" s="38">
        <v>1730</v>
      </c>
      <c r="E64" s="38">
        <v>1730</v>
      </c>
      <c r="F64" s="38">
        <v>2000</v>
      </c>
      <c r="G64" s="38">
        <v>80</v>
      </c>
      <c r="H64" s="38">
        <v>0</v>
      </c>
      <c r="I64" s="38">
        <v>1000</v>
      </c>
      <c r="J64" s="38">
        <v>950</v>
      </c>
      <c r="K64" s="38">
        <v>4030</v>
      </c>
      <c r="L64" s="38">
        <v>0</v>
      </c>
      <c r="M64" s="38">
        <v>4030</v>
      </c>
      <c r="N64" s="38">
        <v>3950</v>
      </c>
      <c r="O64" s="39">
        <v>80</v>
      </c>
    </row>
    <row r="65" spans="1:15" x14ac:dyDescent="0.25">
      <c r="A65" s="87">
        <v>43827</v>
      </c>
      <c r="B65" s="38">
        <v>52</v>
      </c>
      <c r="C65" s="38">
        <v>20181230</v>
      </c>
      <c r="D65" s="38">
        <v>1800</v>
      </c>
      <c r="E65" s="38">
        <v>1800</v>
      </c>
      <c r="F65" s="38">
        <v>1998</v>
      </c>
      <c r="G65" s="38">
        <v>-372</v>
      </c>
      <c r="H65" s="38">
        <v>-12</v>
      </c>
      <c r="I65" s="38">
        <v>1000</v>
      </c>
      <c r="J65" s="38">
        <v>1020</v>
      </c>
      <c r="K65" s="38">
        <v>4018</v>
      </c>
      <c r="L65" s="38">
        <v>-384</v>
      </c>
      <c r="M65" s="38">
        <v>3634</v>
      </c>
      <c r="N65" s="38">
        <v>4018</v>
      </c>
      <c r="O65" s="39">
        <v>-384</v>
      </c>
    </row>
    <row r="66" spans="1:15" x14ac:dyDescent="0.25">
      <c r="A66" s="87">
        <v>43828</v>
      </c>
      <c r="B66" s="38">
        <v>1</v>
      </c>
      <c r="C66" s="38">
        <v>20181231</v>
      </c>
      <c r="D66" s="38">
        <v>1730</v>
      </c>
      <c r="E66" s="38">
        <v>1730</v>
      </c>
      <c r="F66" s="38">
        <v>2000</v>
      </c>
      <c r="G66" s="38">
        <v>-76</v>
      </c>
      <c r="H66" s="38">
        <v>-34</v>
      </c>
      <c r="I66" s="38">
        <v>1000</v>
      </c>
      <c r="J66" s="38">
        <v>1020</v>
      </c>
      <c r="K66" s="38">
        <v>4020</v>
      </c>
      <c r="L66" s="38">
        <v>-110</v>
      </c>
      <c r="M66" s="38">
        <v>3910</v>
      </c>
      <c r="N66" s="38">
        <v>4020</v>
      </c>
      <c r="O66" s="39">
        <v>-110</v>
      </c>
    </row>
    <row r="67" spans="1:15" x14ac:dyDescent="0.25">
      <c r="A67" s="87">
        <v>43829</v>
      </c>
      <c r="B67" s="38">
        <v>1</v>
      </c>
      <c r="C67" s="38">
        <v>20190101</v>
      </c>
      <c r="D67" s="38">
        <v>1730</v>
      </c>
      <c r="E67" s="38">
        <v>1730</v>
      </c>
      <c r="F67" s="38">
        <v>2000</v>
      </c>
      <c r="G67" s="38">
        <v>82</v>
      </c>
      <c r="H67" s="38">
        <v>296</v>
      </c>
      <c r="I67" s="38">
        <v>1000</v>
      </c>
      <c r="J67" s="38">
        <v>1020</v>
      </c>
      <c r="K67" s="38">
        <v>4398</v>
      </c>
      <c r="L67" s="38">
        <v>0</v>
      </c>
      <c r="M67" s="38">
        <v>4398</v>
      </c>
      <c r="N67" s="38">
        <v>4020</v>
      </c>
      <c r="O67" s="39">
        <v>378</v>
      </c>
    </row>
    <row r="68" spans="1:15" x14ac:dyDescent="0.25">
      <c r="A68" s="87">
        <v>43830</v>
      </c>
      <c r="B68" s="38">
        <v>1</v>
      </c>
      <c r="C68" s="38">
        <v>20190102</v>
      </c>
      <c r="D68" s="38">
        <v>1730</v>
      </c>
      <c r="E68" s="38">
        <v>1730</v>
      </c>
      <c r="F68" s="38">
        <v>1998</v>
      </c>
      <c r="G68" s="38">
        <v>-90</v>
      </c>
      <c r="H68" s="38">
        <v>50</v>
      </c>
      <c r="I68" s="38">
        <v>998</v>
      </c>
      <c r="J68" s="38">
        <v>1020</v>
      </c>
      <c r="K68" s="38">
        <v>4066</v>
      </c>
      <c r="L68" s="38">
        <v>-90</v>
      </c>
      <c r="M68" s="38">
        <v>3976</v>
      </c>
      <c r="N68" s="38">
        <v>4016</v>
      </c>
      <c r="O68" s="39">
        <v>-40</v>
      </c>
    </row>
    <row r="69" spans="1:15" x14ac:dyDescent="0.25">
      <c r="A69" s="87">
        <v>43831</v>
      </c>
      <c r="B69" s="38">
        <v>1</v>
      </c>
      <c r="C69" s="38">
        <v>20190103</v>
      </c>
      <c r="D69" s="38">
        <v>1630</v>
      </c>
      <c r="E69" s="38">
        <v>1630</v>
      </c>
      <c r="F69" s="38">
        <v>2000</v>
      </c>
      <c r="G69" s="38">
        <v>-456</v>
      </c>
      <c r="H69" s="38">
        <v>-536</v>
      </c>
      <c r="I69" s="38">
        <v>680</v>
      </c>
      <c r="J69" s="38">
        <v>980</v>
      </c>
      <c r="K69" s="38">
        <v>3660</v>
      </c>
      <c r="L69" s="38">
        <v>-992</v>
      </c>
      <c r="M69" s="38">
        <v>2668</v>
      </c>
      <c r="N69" s="38">
        <v>3660</v>
      </c>
      <c r="O69" s="39">
        <v>-992</v>
      </c>
    </row>
    <row r="70" spans="1:15" x14ac:dyDescent="0.25">
      <c r="A70" s="87">
        <v>43832</v>
      </c>
      <c r="B70" s="38">
        <v>1</v>
      </c>
      <c r="C70" s="38">
        <v>20190104</v>
      </c>
      <c r="D70" s="38">
        <v>1830</v>
      </c>
      <c r="E70" s="38">
        <v>1830</v>
      </c>
      <c r="F70" s="38">
        <v>2000</v>
      </c>
      <c r="G70" s="38">
        <v>-450</v>
      </c>
      <c r="H70" s="38">
        <v>-530</v>
      </c>
      <c r="I70" s="38">
        <v>1000</v>
      </c>
      <c r="J70" s="38">
        <v>1020</v>
      </c>
      <c r="K70" s="38">
        <v>4020</v>
      </c>
      <c r="L70" s="38">
        <v>-980</v>
      </c>
      <c r="M70" s="38">
        <v>3040</v>
      </c>
      <c r="N70" s="38">
        <v>4020</v>
      </c>
      <c r="O70" s="39">
        <v>-980</v>
      </c>
    </row>
    <row r="71" spans="1:15" x14ac:dyDescent="0.25">
      <c r="A71" s="87">
        <v>43833</v>
      </c>
      <c r="B71" s="38">
        <v>1</v>
      </c>
      <c r="C71" s="38">
        <v>20190105</v>
      </c>
      <c r="D71" s="38">
        <v>1730</v>
      </c>
      <c r="E71" s="38">
        <v>1730</v>
      </c>
      <c r="F71" s="38">
        <v>2000</v>
      </c>
      <c r="G71" s="38">
        <v>82</v>
      </c>
      <c r="H71" s="38">
        <v>504</v>
      </c>
      <c r="I71" s="38">
        <v>980</v>
      </c>
      <c r="J71" s="38">
        <v>968</v>
      </c>
      <c r="K71" s="38">
        <v>4534</v>
      </c>
      <c r="L71" s="38">
        <v>0</v>
      </c>
      <c r="M71" s="38">
        <v>4534</v>
      </c>
      <c r="N71" s="38">
        <v>3948</v>
      </c>
      <c r="O71" s="39">
        <v>586</v>
      </c>
    </row>
    <row r="72" spans="1:15" x14ac:dyDescent="0.25">
      <c r="A72" s="87">
        <v>43834</v>
      </c>
      <c r="B72" s="38">
        <v>1</v>
      </c>
      <c r="C72" s="38">
        <v>20190106</v>
      </c>
      <c r="D72" s="38">
        <v>1730</v>
      </c>
      <c r="E72" s="38">
        <v>1730</v>
      </c>
      <c r="F72" s="38">
        <v>1996</v>
      </c>
      <c r="G72" s="38">
        <v>-76</v>
      </c>
      <c r="H72" s="38">
        <v>90</v>
      </c>
      <c r="I72" s="38">
        <v>638</v>
      </c>
      <c r="J72" s="38">
        <v>962</v>
      </c>
      <c r="K72" s="38">
        <v>3686</v>
      </c>
      <c r="L72" s="38">
        <v>-76</v>
      </c>
      <c r="M72" s="38">
        <v>3610</v>
      </c>
      <c r="N72" s="38">
        <v>3596</v>
      </c>
      <c r="O72" s="39">
        <v>14</v>
      </c>
    </row>
    <row r="73" spans="1:15" x14ac:dyDescent="0.25">
      <c r="A73" s="87">
        <v>43835</v>
      </c>
      <c r="B73" s="38">
        <v>2</v>
      </c>
      <c r="C73" s="38">
        <v>20190107</v>
      </c>
      <c r="D73" s="38">
        <v>1730</v>
      </c>
      <c r="E73" s="38">
        <v>1730</v>
      </c>
      <c r="F73" s="38">
        <v>2000</v>
      </c>
      <c r="G73" s="38">
        <v>-426</v>
      </c>
      <c r="H73" s="38">
        <v>-182</v>
      </c>
      <c r="I73" s="38">
        <v>1000</v>
      </c>
      <c r="J73" s="38">
        <v>1020</v>
      </c>
      <c r="K73" s="38">
        <v>4020</v>
      </c>
      <c r="L73" s="38">
        <v>-608</v>
      </c>
      <c r="M73" s="38">
        <v>3412</v>
      </c>
      <c r="N73" s="38">
        <v>4020</v>
      </c>
      <c r="O73" s="39">
        <v>-608</v>
      </c>
    </row>
    <row r="74" spans="1:15" x14ac:dyDescent="0.25">
      <c r="A74" s="87">
        <v>43836</v>
      </c>
      <c r="B74" s="38">
        <v>2</v>
      </c>
      <c r="C74" s="38">
        <v>20190108</v>
      </c>
      <c r="D74" s="38">
        <v>1730</v>
      </c>
      <c r="E74" s="38">
        <v>1730</v>
      </c>
      <c r="F74" s="38">
        <v>2000</v>
      </c>
      <c r="G74" s="38">
        <v>-162</v>
      </c>
      <c r="H74" s="38">
        <v>0</v>
      </c>
      <c r="I74" s="38">
        <v>1000</v>
      </c>
      <c r="J74" s="38">
        <v>1020</v>
      </c>
      <c r="K74" s="38">
        <v>4020</v>
      </c>
      <c r="L74" s="38">
        <v>-162</v>
      </c>
      <c r="M74" s="38">
        <v>3858</v>
      </c>
      <c r="N74" s="38">
        <v>4020</v>
      </c>
      <c r="O74" s="39">
        <v>-162</v>
      </c>
    </row>
    <row r="75" spans="1:15" x14ac:dyDescent="0.25">
      <c r="A75" s="87">
        <v>43837</v>
      </c>
      <c r="B75" s="38">
        <v>2</v>
      </c>
      <c r="C75" s="38">
        <v>20190109</v>
      </c>
      <c r="D75" s="38">
        <v>1730</v>
      </c>
      <c r="E75" s="38">
        <v>1730</v>
      </c>
      <c r="F75" s="38">
        <v>2000</v>
      </c>
      <c r="G75" s="38">
        <v>92</v>
      </c>
      <c r="H75" s="38">
        <v>168</v>
      </c>
      <c r="I75" s="38">
        <v>924</v>
      </c>
      <c r="J75" s="38">
        <v>1020</v>
      </c>
      <c r="K75" s="38">
        <v>4204</v>
      </c>
      <c r="L75" s="38">
        <v>0</v>
      </c>
      <c r="M75" s="38">
        <v>4204</v>
      </c>
      <c r="N75" s="38">
        <v>3944</v>
      </c>
      <c r="O75" s="39">
        <v>260</v>
      </c>
    </row>
    <row r="76" spans="1:15" x14ac:dyDescent="0.25">
      <c r="A76" s="87">
        <v>43838</v>
      </c>
      <c r="B76" s="38">
        <v>2</v>
      </c>
      <c r="C76" s="38">
        <v>20190110</v>
      </c>
      <c r="D76" s="38">
        <v>1730</v>
      </c>
      <c r="E76" s="38">
        <v>1730</v>
      </c>
      <c r="F76" s="38">
        <v>2006</v>
      </c>
      <c r="G76" s="38">
        <v>-264</v>
      </c>
      <c r="H76" s="38">
        <v>-342</v>
      </c>
      <c r="I76" s="38">
        <v>1000</v>
      </c>
      <c r="J76" s="38">
        <v>1020</v>
      </c>
      <c r="K76" s="38">
        <v>4026</v>
      </c>
      <c r="L76" s="38">
        <v>-606</v>
      </c>
      <c r="M76" s="38">
        <v>3420</v>
      </c>
      <c r="N76" s="38">
        <v>4026</v>
      </c>
      <c r="O76" s="39">
        <v>-606</v>
      </c>
    </row>
    <row r="77" spans="1:15" x14ac:dyDescent="0.25">
      <c r="A77" s="87">
        <v>43839</v>
      </c>
      <c r="B77" s="38">
        <v>2</v>
      </c>
      <c r="C77" s="38">
        <v>20190111</v>
      </c>
      <c r="D77" s="38">
        <v>1730</v>
      </c>
      <c r="E77" s="38">
        <v>1730</v>
      </c>
      <c r="F77" s="38">
        <v>1032</v>
      </c>
      <c r="G77" s="38">
        <v>20</v>
      </c>
      <c r="H77" s="38">
        <v>194</v>
      </c>
      <c r="I77" s="38">
        <v>464</v>
      </c>
      <c r="J77" s="38">
        <v>952</v>
      </c>
      <c r="K77" s="38">
        <v>2662</v>
      </c>
      <c r="L77" s="38">
        <v>0</v>
      </c>
      <c r="M77" s="38">
        <v>2662</v>
      </c>
      <c r="N77" s="38">
        <v>2448</v>
      </c>
      <c r="O77" s="39">
        <v>214</v>
      </c>
    </row>
    <row r="78" spans="1:15" x14ac:dyDescent="0.25">
      <c r="A78" s="87">
        <v>43840</v>
      </c>
      <c r="B78" s="38">
        <v>2</v>
      </c>
      <c r="C78" s="38">
        <v>20190112</v>
      </c>
      <c r="D78" s="38">
        <v>1800</v>
      </c>
      <c r="E78" s="38">
        <v>1800</v>
      </c>
      <c r="F78" s="38">
        <v>1500</v>
      </c>
      <c r="G78" s="38">
        <v>-456</v>
      </c>
      <c r="H78" s="38">
        <v>-536</v>
      </c>
      <c r="I78" s="38">
        <v>314</v>
      </c>
      <c r="J78" s="38">
        <v>536</v>
      </c>
      <c r="K78" s="38">
        <v>2350</v>
      </c>
      <c r="L78" s="38">
        <v>-992</v>
      </c>
      <c r="M78" s="38">
        <v>1358</v>
      </c>
      <c r="N78" s="38">
        <v>2350</v>
      </c>
      <c r="O78" s="39">
        <v>-992</v>
      </c>
    </row>
    <row r="79" spans="1:15" x14ac:dyDescent="0.25">
      <c r="A79" s="87">
        <v>43841</v>
      </c>
      <c r="B79" s="38">
        <v>2</v>
      </c>
      <c r="C79" s="38">
        <v>20190113</v>
      </c>
      <c r="D79" s="38">
        <v>1800</v>
      </c>
      <c r="E79" s="38">
        <v>1800</v>
      </c>
      <c r="F79" s="38">
        <v>1928</v>
      </c>
      <c r="G79" s="38">
        <v>-456</v>
      </c>
      <c r="H79" s="38">
        <v>-536</v>
      </c>
      <c r="I79" s="38">
        <v>700</v>
      </c>
      <c r="J79" s="38">
        <v>1020</v>
      </c>
      <c r="K79" s="38">
        <v>3648</v>
      </c>
      <c r="L79" s="38">
        <v>-992</v>
      </c>
      <c r="M79" s="38">
        <v>2656</v>
      </c>
      <c r="N79" s="38">
        <v>3648</v>
      </c>
      <c r="O79" s="39">
        <v>-992</v>
      </c>
    </row>
    <row r="80" spans="1:15" x14ac:dyDescent="0.25">
      <c r="A80" s="87">
        <v>43842</v>
      </c>
      <c r="B80" s="38">
        <v>3</v>
      </c>
      <c r="C80" s="38">
        <v>20190114</v>
      </c>
      <c r="D80" s="38">
        <v>1730</v>
      </c>
      <c r="E80" s="38">
        <v>1730</v>
      </c>
      <c r="F80" s="38">
        <v>2006</v>
      </c>
      <c r="G80" s="38">
        <v>-10</v>
      </c>
      <c r="H80" s="38">
        <v>504</v>
      </c>
      <c r="I80" s="38">
        <v>0</v>
      </c>
      <c r="J80" s="38">
        <v>-38</v>
      </c>
      <c r="K80" s="38">
        <v>2510</v>
      </c>
      <c r="L80" s="38">
        <v>-48</v>
      </c>
      <c r="M80" s="38">
        <v>2462</v>
      </c>
      <c r="N80" s="38">
        <v>1968</v>
      </c>
      <c r="O80" s="39">
        <v>494</v>
      </c>
    </row>
    <row r="81" spans="1:15" x14ac:dyDescent="0.25">
      <c r="A81" s="87">
        <v>43843</v>
      </c>
      <c r="B81" s="38">
        <v>3</v>
      </c>
      <c r="C81" s="38">
        <v>20190115</v>
      </c>
      <c r="D81" s="38">
        <v>1730</v>
      </c>
      <c r="E81" s="38">
        <v>1730</v>
      </c>
      <c r="F81" s="38">
        <v>2004</v>
      </c>
      <c r="G81" s="38">
        <v>-306</v>
      </c>
      <c r="H81" s="38">
        <v>-512</v>
      </c>
      <c r="I81" s="38">
        <v>1000</v>
      </c>
      <c r="J81" s="38">
        <v>1020</v>
      </c>
      <c r="K81" s="38">
        <v>4024</v>
      </c>
      <c r="L81" s="38">
        <v>-818</v>
      </c>
      <c r="M81" s="38">
        <v>3206</v>
      </c>
      <c r="N81" s="38">
        <v>4024</v>
      </c>
      <c r="O81" s="39">
        <v>-818</v>
      </c>
    </row>
    <row r="82" spans="1:15" x14ac:dyDescent="0.25">
      <c r="A82" s="87">
        <v>43844</v>
      </c>
      <c r="B82" s="38">
        <v>3</v>
      </c>
      <c r="C82" s="38">
        <v>20190116</v>
      </c>
      <c r="D82" s="38">
        <v>1730</v>
      </c>
      <c r="E82" s="38">
        <v>1730</v>
      </c>
      <c r="F82" s="38">
        <v>2004</v>
      </c>
      <c r="G82" s="38">
        <v>-398</v>
      </c>
      <c r="H82" s="38">
        <v>-156</v>
      </c>
      <c r="I82" s="38">
        <v>1000</v>
      </c>
      <c r="J82" s="38">
        <v>1020</v>
      </c>
      <c r="K82" s="38">
        <v>4024</v>
      </c>
      <c r="L82" s="38">
        <v>-554</v>
      </c>
      <c r="M82" s="38">
        <v>3470</v>
      </c>
      <c r="N82" s="38">
        <v>4024</v>
      </c>
      <c r="O82" s="39">
        <v>-554</v>
      </c>
    </row>
    <row r="83" spans="1:15" x14ac:dyDescent="0.25">
      <c r="A83" s="87">
        <v>43845</v>
      </c>
      <c r="B83" s="38">
        <v>3</v>
      </c>
      <c r="C83" s="38">
        <v>20190117</v>
      </c>
      <c r="D83" s="38">
        <v>1930</v>
      </c>
      <c r="E83" s="38">
        <v>1930</v>
      </c>
      <c r="F83" s="38">
        <v>2004</v>
      </c>
      <c r="G83" s="38">
        <v>-76</v>
      </c>
      <c r="H83" s="38">
        <v>-42</v>
      </c>
      <c r="I83" s="38">
        <v>892</v>
      </c>
      <c r="J83" s="38">
        <v>1014</v>
      </c>
      <c r="K83" s="38">
        <v>3910</v>
      </c>
      <c r="L83" s="38">
        <v>-118</v>
      </c>
      <c r="M83" s="38">
        <v>3792</v>
      </c>
      <c r="N83" s="38">
        <v>3910</v>
      </c>
      <c r="O83" s="39">
        <v>-118</v>
      </c>
    </row>
    <row r="84" spans="1:15" x14ac:dyDescent="0.25">
      <c r="A84" s="87">
        <v>43846</v>
      </c>
      <c r="B84" s="38">
        <v>3</v>
      </c>
      <c r="C84" s="38">
        <v>20190118</v>
      </c>
      <c r="D84" s="38">
        <v>1730</v>
      </c>
      <c r="E84" s="38">
        <v>1730</v>
      </c>
      <c r="F84" s="38">
        <v>2004</v>
      </c>
      <c r="G84" s="38">
        <v>-444</v>
      </c>
      <c r="H84" s="38">
        <v>-412</v>
      </c>
      <c r="I84" s="38">
        <v>1000</v>
      </c>
      <c r="J84" s="38">
        <v>1020</v>
      </c>
      <c r="K84" s="38">
        <v>4024</v>
      </c>
      <c r="L84" s="38">
        <v>-856</v>
      </c>
      <c r="M84" s="38">
        <v>3168</v>
      </c>
      <c r="N84" s="38">
        <v>4024</v>
      </c>
      <c r="O84" s="39">
        <v>-856</v>
      </c>
    </row>
    <row r="85" spans="1:15" x14ac:dyDescent="0.25">
      <c r="A85" s="87">
        <v>43847</v>
      </c>
      <c r="B85" s="38">
        <v>3</v>
      </c>
      <c r="C85" s="38">
        <v>20190119</v>
      </c>
      <c r="D85" s="38">
        <v>1730</v>
      </c>
      <c r="E85" s="38">
        <v>1730</v>
      </c>
      <c r="F85" s="38">
        <v>2008</v>
      </c>
      <c r="G85" s="38">
        <v>-90</v>
      </c>
      <c r="H85" s="38">
        <v>-18</v>
      </c>
      <c r="I85" s="38">
        <v>994</v>
      </c>
      <c r="J85" s="38">
        <v>986</v>
      </c>
      <c r="K85" s="38">
        <v>3988</v>
      </c>
      <c r="L85" s="38">
        <v>-108</v>
      </c>
      <c r="M85" s="38">
        <v>3880</v>
      </c>
      <c r="N85" s="38">
        <v>3988</v>
      </c>
      <c r="O85" s="39">
        <v>-108</v>
      </c>
    </row>
    <row r="86" spans="1:15" x14ac:dyDescent="0.25">
      <c r="A86" s="87">
        <v>43848</v>
      </c>
      <c r="B86" s="38">
        <v>3</v>
      </c>
      <c r="C86" s="38">
        <v>20190120</v>
      </c>
      <c r="D86" s="38">
        <v>1730</v>
      </c>
      <c r="E86" s="38">
        <v>1730</v>
      </c>
      <c r="F86" s="38">
        <v>2008</v>
      </c>
      <c r="G86" s="38">
        <v>-76</v>
      </c>
      <c r="H86" s="38">
        <v>6</v>
      </c>
      <c r="I86" s="38">
        <v>788</v>
      </c>
      <c r="J86" s="38">
        <v>1020</v>
      </c>
      <c r="K86" s="38">
        <v>3822</v>
      </c>
      <c r="L86" s="38">
        <v>-76</v>
      </c>
      <c r="M86" s="38">
        <v>3746</v>
      </c>
      <c r="N86" s="38">
        <v>3816</v>
      </c>
      <c r="O86" s="39">
        <v>-70</v>
      </c>
    </row>
    <row r="87" spans="1:15" x14ac:dyDescent="0.25">
      <c r="A87" s="87">
        <v>43849</v>
      </c>
      <c r="B87" s="38">
        <v>4</v>
      </c>
      <c r="C87" s="38">
        <v>20190121</v>
      </c>
      <c r="D87" s="38">
        <v>1730</v>
      </c>
      <c r="E87" s="38">
        <v>1730</v>
      </c>
      <c r="F87" s="38">
        <v>2008</v>
      </c>
      <c r="G87" s="38">
        <v>-368</v>
      </c>
      <c r="H87" s="38">
        <v>-452</v>
      </c>
      <c r="I87" s="38">
        <v>998</v>
      </c>
      <c r="J87" s="38">
        <v>722</v>
      </c>
      <c r="K87" s="38">
        <v>3728</v>
      </c>
      <c r="L87" s="38">
        <v>-820</v>
      </c>
      <c r="M87" s="38">
        <v>2908</v>
      </c>
      <c r="N87" s="38">
        <v>3728</v>
      </c>
      <c r="O87" s="39">
        <v>-820</v>
      </c>
    </row>
    <row r="88" spans="1:15" x14ac:dyDescent="0.25">
      <c r="A88" s="87">
        <v>43850</v>
      </c>
      <c r="B88" s="38">
        <v>4</v>
      </c>
      <c r="C88" s="38">
        <v>20190122</v>
      </c>
      <c r="D88" s="38">
        <v>1800</v>
      </c>
      <c r="E88" s="38">
        <v>1800</v>
      </c>
      <c r="F88" s="38">
        <v>2008</v>
      </c>
      <c r="G88" s="38">
        <v>-456</v>
      </c>
      <c r="H88" s="38">
        <v>-536</v>
      </c>
      <c r="I88" s="38">
        <v>1000</v>
      </c>
      <c r="J88" s="38">
        <v>1020</v>
      </c>
      <c r="K88" s="38">
        <v>4028</v>
      </c>
      <c r="L88" s="38">
        <v>-992</v>
      </c>
      <c r="M88" s="38">
        <v>3036</v>
      </c>
      <c r="N88" s="38">
        <v>4028</v>
      </c>
      <c r="O88" s="39">
        <v>-992</v>
      </c>
    </row>
    <row r="89" spans="1:15" x14ac:dyDescent="0.25">
      <c r="A89" s="87">
        <v>43851</v>
      </c>
      <c r="B89" s="38">
        <v>4</v>
      </c>
      <c r="C89" s="38">
        <v>20190123</v>
      </c>
      <c r="D89" s="38">
        <v>1800</v>
      </c>
      <c r="E89" s="38">
        <v>1800</v>
      </c>
      <c r="F89" s="38">
        <v>2000</v>
      </c>
      <c r="G89" s="38">
        <v>284</v>
      </c>
      <c r="H89" s="38">
        <v>0</v>
      </c>
      <c r="I89" s="38">
        <v>1000</v>
      </c>
      <c r="J89" s="38">
        <v>1020</v>
      </c>
      <c r="K89" s="38">
        <v>4304</v>
      </c>
      <c r="L89" s="38">
        <v>0</v>
      </c>
      <c r="M89" s="38">
        <v>4304</v>
      </c>
      <c r="N89" s="38">
        <v>4020</v>
      </c>
      <c r="O89" s="39">
        <v>284</v>
      </c>
    </row>
    <row r="90" spans="1:15" x14ac:dyDescent="0.25">
      <c r="A90" s="87">
        <v>43852</v>
      </c>
      <c r="B90" s="38">
        <v>4</v>
      </c>
      <c r="C90" s="38">
        <v>20190124</v>
      </c>
      <c r="D90" s="38">
        <v>1730</v>
      </c>
      <c r="E90" s="38">
        <v>1730</v>
      </c>
      <c r="F90" s="38">
        <v>372</v>
      </c>
      <c r="G90" s="38">
        <v>-252</v>
      </c>
      <c r="H90" s="38">
        <v>-434</v>
      </c>
      <c r="I90" s="38">
        <v>-380</v>
      </c>
      <c r="J90" s="38">
        <v>106</v>
      </c>
      <c r="K90" s="38">
        <v>478</v>
      </c>
      <c r="L90" s="38">
        <v>-1066</v>
      </c>
      <c r="M90" s="38">
        <v>-588</v>
      </c>
      <c r="N90" s="38">
        <v>98</v>
      </c>
      <c r="O90" s="39">
        <v>-686</v>
      </c>
    </row>
    <row r="91" spans="1:15" x14ac:dyDescent="0.25">
      <c r="A91" s="87">
        <v>43853</v>
      </c>
      <c r="B91" s="38">
        <v>4</v>
      </c>
      <c r="C91" s="38">
        <v>20190125</v>
      </c>
      <c r="D91" s="38">
        <v>1800</v>
      </c>
      <c r="E91" s="38">
        <v>1800</v>
      </c>
      <c r="F91" s="38">
        <v>1998</v>
      </c>
      <c r="G91" s="38">
        <v>-454</v>
      </c>
      <c r="H91" s="38">
        <v>-536</v>
      </c>
      <c r="I91" s="38">
        <v>206</v>
      </c>
      <c r="J91" s="38">
        <v>316</v>
      </c>
      <c r="K91" s="38">
        <v>2520</v>
      </c>
      <c r="L91" s="38">
        <v>-990</v>
      </c>
      <c r="M91" s="38">
        <v>1530</v>
      </c>
      <c r="N91" s="38">
        <v>2520</v>
      </c>
      <c r="O91" s="39">
        <v>-990</v>
      </c>
    </row>
    <row r="92" spans="1:15" x14ac:dyDescent="0.25">
      <c r="A92" s="87">
        <v>43854</v>
      </c>
      <c r="B92" s="38">
        <v>4</v>
      </c>
      <c r="C92" s="38">
        <v>20190126</v>
      </c>
      <c r="D92" s="38">
        <v>1800</v>
      </c>
      <c r="E92" s="38">
        <v>1800</v>
      </c>
      <c r="F92" s="38">
        <v>2006</v>
      </c>
      <c r="G92" s="38">
        <v>-456</v>
      </c>
      <c r="H92" s="38">
        <v>-536</v>
      </c>
      <c r="I92" s="38">
        <v>154</v>
      </c>
      <c r="J92" s="38">
        <v>146</v>
      </c>
      <c r="K92" s="38">
        <v>2306</v>
      </c>
      <c r="L92" s="38">
        <v>-992</v>
      </c>
      <c r="M92" s="38">
        <v>1314</v>
      </c>
      <c r="N92" s="38">
        <v>2306</v>
      </c>
      <c r="O92" s="39">
        <v>-992</v>
      </c>
    </row>
    <row r="93" spans="1:15" x14ac:dyDescent="0.25">
      <c r="A93" s="87">
        <v>43855</v>
      </c>
      <c r="B93" s="38">
        <v>4</v>
      </c>
      <c r="C93" s="38">
        <v>20190127</v>
      </c>
      <c r="D93" s="38">
        <v>1800</v>
      </c>
      <c r="E93" s="38">
        <v>1800</v>
      </c>
      <c r="F93" s="38">
        <v>972</v>
      </c>
      <c r="G93" s="38">
        <v>-454</v>
      </c>
      <c r="H93" s="38">
        <v>-536</v>
      </c>
      <c r="I93" s="38">
        <v>330</v>
      </c>
      <c r="J93" s="38">
        <v>384</v>
      </c>
      <c r="K93" s="38">
        <v>1686</v>
      </c>
      <c r="L93" s="38">
        <v>-990</v>
      </c>
      <c r="M93" s="38">
        <v>696</v>
      </c>
      <c r="N93" s="38">
        <v>1686</v>
      </c>
      <c r="O93" s="39">
        <v>-990</v>
      </c>
    </row>
    <row r="94" spans="1:15" x14ac:dyDescent="0.25">
      <c r="A94" s="87">
        <v>43856</v>
      </c>
      <c r="B94" s="38">
        <v>5</v>
      </c>
      <c r="C94" s="38">
        <v>20190128</v>
      </c>
      <c r="D94" s="38">
        <v>1800</v>
      </c>
      <c r="E94" s="38">
        <v>1800</v>
      </c>
      <c r="F94" s="38">
        <v>1884</v>
      </c>
      <c r="G94" s="38">
        <v>-454</v>
      </c>
      <c r="H94" s="38">
        <v>-536</v>
      </c>
      <c r="I94" s="38">
        <v>884</v>
      </c>
      <c r="J94" s="38">
        <v>-380</v>
      </c>
      <c r="K94" s="38">
        <v>2768</v>
      </c>
      <c r="L94" s="38">
        <v>-1370</v>
      </c>
      <c r="M94" s="38">
        <v>1398</v>
      </c>
      <c r="N94" s="38">
        <v>2388</v>
      </c>
      <c r="O94" s="39">
        <v>-990</v>
      </c>
    </row>
    <row r="95" spans="1:15" x14ac:dyDescent="0.25">
      <c r="A95" s="87">
        <v>43857</v>
      </c>
      <c r="B95" s="38">
        <v>5</v>
      </c>
      <c r="C95" s="38">
        <v>20190129</v>
      </c>
      <c r="D95" s="38">
        <v>1800</v>
      </c>
      <c r="E95" s="38">
        <v>1800</v>
      </c>
      <c r="F95" s="38">
        <v>2004</v>
      </c>
      <c r="G95" s="38">
        <v>102</v>
      </c>
      <c r="H95" s="38">
        <v>504</v>
      </c>
      <c r="I95" s="38">
        <v>612</v>
      </c>
      <c r="J95" s="38">
        <v>1020</v>
      </c>
      <c r="K95" s="38">
        <v>4242</v>
      </c>
      <c r="L95" s="38">
        <v>0</v>
      </c>
      <c r="M95" s="38">
        <v>4242</v>
      </c>
      <c r="N95" s="38">
        <v>3636</v>
      </c>
      <c r="O95" s="39">
        <v>606</v>
      </c>
    </row>
    <row r="96" spans="1:15" x14ac:dyDescent="0.25">
      <c r="A96" s="87">
        <v>43858</v>
      </c>
      <c r="B96" s="38">
        <v>5</v>
      </c>
      <c r="C96" s="38">
        <v>20190130</v>
      </c>
      <c r="D96" s="38">
        <v>1900</v>
      </c>
      <c r="E96" s="38">
        <v>1900</v>
      </c>
      <c r="F96" s="38">
        <v>2002</v>
      </c>
      <c r="G96" s="38">
        <v>-158</v>
      </c>
      <c r="H96" s="38">
        <v>494</v>
      </c>
      <c r="I96" s="38">
        <v>1000</v>
      </c>
      <c r="J96" s="38">
        <v>1020</v>
      </c>
      <c r="K96" s="38">
        <v>4516</v>
      </c>
      <c r="L96" s="38">
        <v>-158</v>
      </c>
      <c r="M96" s="38">
        <v>4358</v>
      </c>
      <c r="N96" s="38">
        <v>4022</v>
      </c>
      <c r="O96" s="39">
        <v>336</v>
      </c>
    </row>
    <row r="97" spans="1:15" x14ac:dyDescent="0.25">
      <c r="A97" s="87">
        <v>43859</v>
      </c>
      <c r="B97" s="38">
        <v>5</v>
      </c>
      <c r="C97" s="38">
        <v>20190131</v>
      </c>
      <c r="D97" s="38">
        <v>1730</v>
      </c>
      <c r="E97" s="38">
        <v>1730</v>
      </c>
      <c r="F97" s="38">
        <v>2002</v>
      </c>
      <c r="G97" s="38">
        <v>-426</v>
      </c>
      <c r="H97" s="38">
        <v>-166</v>
      </c>
      <c r="I97" s="38">
        <v>1000</v>
      </c>
      <c r="J97" s="38">
        <v>1020</v>
      </c>
      <c r="K97" s="38">
        <v>4022</v>
      </c>
      <c r="L97" s="38">
        <v>-592</v>
      </c>
      <c r="M97" s="38">
        <v>3430</v>
      </c>
      <c r="N97" s="38">
        <v>4022</v>
      </c>
      <c r="O97" s="39">
        <v>-592</v>
      </c>
    </row>
    <row r="98" spans="1:15" x14ac:dyDescent="0.25">
      <c r="A98" s="87">
        <v>43860</v>
      </c>
      <c r="B98" s="38">
        <v>5</v>
      </c>
      <c r="C98" s="38">
        <v>20190201</v>
      </c>
      <c r="D98" s="38">
        <v>1830</v>
      </c>
      <c r="E98" s="38">
        <v>1830</v>
      </c>
      <c r="F98" s="38">
        <v>2004</v>
      </c>
      <c r="G98" s="38">
        <v>-96</v>
      </c>
      <c r="H98" s="38">
        <v>0</v>
      </c>
      <c r="I98" s="38">
        <v>1000</v>
      </c>
      <c r="J98" s="38">
        <v>1020</v>
      </c>
      <c r="K98" s="38">
        <v>4024</v>
      </c>
      <c r="L98" s="38">
        <v>-96</v>
      </c>
      <c r="M98" s="38">
        <v>3928</v>
      </c>
      <c r="N98" s="38">
        <v>4024</v>
      </c>
      <c r="O98" s="39">
        <v>-96</v>
      </c>
    </row>
    <row r="99" spans="1:15" x14ac:dyDescent="0.25">
      <c r="A99" s="87">
        <v>43861</v>
      </c>
      <c r="B99" s="38">
        <v>5</v>
      </c>
      <c r="C99" s="38">
        <v>20190202</v>
      </c>
      <c r="D99" s="38">
        <v>1800</v>
      </c>
      <c r="E99" s="38">
        <v>1800</v>
      </c>
      <c r="F99" s="38">
        <v>1472</v>
      </c>
      <c r="G99" s="38">
        <v>-20</v>
      </c>
      <c r="H99" s="38">
        <v>22</v>
      </c>
      <c r="I99" s="38">
        <v>752</v>
      </c>
      <c r="J99" s="38">
        <v>1020</v>
      </c>
      <c r="K99" s="38">
        <v>3266</v>
      </c>
      <c r="L99" s="38">
        <v>-20</v>
      </c>
      <c r="M99" s="38">
        <v>3246</v>
      </c>
      <c r="N99" s="38">
        <v>3244</v>
      </c>
      <c r="O99" s="39">
        <v>2</v>
      </c>
    </row>
    <row r="100" spans="1:15" x14ac:dyDescent="0.25">
      <c r="A100" s="87">
        <v>43862</v>
      </c>
      <c r="B100" s="38">
        <v>5</v>
      </c>
      <c r="C100" s="38">
        <v>20190203</v>
      </c>
      <c r="D100" s="38">
        <v>1800</v>
      </c>
      <c r="E100" s="38">
        <v>1800</v>
      </c>
      <c r="F100" s="38">
        <v>2002</v>
      </c>
      <c r="G100" s="38">
        <v>-234</v>
      </c>
      <c r="H100" s="38">
        <v>-210</v>
      </c>
      <c r="I100" s="38">
        <v>1000</v>
      </c>
      <c r="J100" s="38">
        <v>1020</v>
      </c>
      <c r="K100" s="38">
        <v>4022</v>
      </c>
      <c r="L100" s="38">
        <v>-444</v>
      </c>
      <c r="M100" s="38">
        <v>3578</v>
      </c>
      <c r="N100" s="38">
        <v>4022</v>
      </c>
      <c r="O100" s="39">
        <v>-444</v>
      </c>
    </row>
    <row r="101" spans="1:15" x14ac:dyDescent="0.25">
      <c r="A101" s="87">
        <v>43863</v>
      </c>
      <c r="B101" s="38">
        <v>6</v>
      </c>
      <c r="C101" s="38">
        <v>20190204</v>
      </c>
      <c r="D101" s="38">
        <v>1800</v>
      </c>
      <c r="E101" s="38">
        <v>1800</v>
      </c>
      <c r="F101" s="38">
        <v>2002</v>
      </c>
      <c r="G101" s="38">
        <v>14</v>
      </c>
      <c r="H101" s="38">
        <v>424</v>
      </c>
      <c r="I101" s="38">
        <v>1000</v>
      </c>
      <c r="J101" s="38">
        <v>1020</v>
      </c>
      <c r="K101" s="38">
        <v>4460</v>
      </c>
      <c r="L101" s="38">
        <v>0</v>
      </c>
      <c r="M101" s="38">
        <v>4460</v>
      </c>
      <c r="N101" s="38">
        <v>4022</v>
      </c>
      <c r="O101" s="39">
        <v>438</v>
      </c>
    </row>
    <row r="102" spans="1:15" x14ac:dyDescent="0.25">
      <c r="A102" s="87">
        <v>43864</v>
      </c>
      <c r="B102" s="38">
        <v>6</v>
      </c>
      <c r="C102" s="38">
        <v>20190205</v>
      </c>
      <c r="D102" s="38">
        <v>1730</v>
      </c>
      <c r="E102" s="38">
        <v>1730</v>
      </c>
      <c r="F102" s="38">
        <v>2002</v>
      </c>
      <c r="G102" s="38">
        <v>-456</v>
      </c>
      <c r="H102" s="38">
        <v>-536</v>
      </c>
      <c r="I102" s="38">
        <v>1000</v>
      </c>
      <c r="J102" s="38">
        <v>1020</v>
      </c>
      <c r="K102" s="38">
        <v>4022</v>
      </c>
      <c r="L102" s="38">
        <v>-992</v>
      </c>
      <c r="M102" s="38">
        <v>3030</v>
      </c>
      <c r="N102" s="38">
        <v>4022</v>
      </c>
      <c r="O102" s="39">
        <v>-992</v>
      </c>
    </row>
    <row r="103" spans="1:15" x14ac:dyDescent="0.25">
      <c r="A103" s="87">
        <v>43865</v>
      </c>
      <c r="B103" s="38">
        <v>6</v>
      </c>
      <c r="C103" s="38">
        <v>20190206</v>
      </c>
      <c r="D103" s="38">
        <v>1800</v>
      </c>
      <c r="E103" s="38">
        <v>1800</v>
      </c>
      <c r="F103" s="38">
        <v>2002</v>
      </c>
      <c r="G103" s="38">
        <v>88</v>
      </c>
      <c r="H103" s="38">
        <v>504</v>
      </c>
      <c r="I103" s="38">
        <v>1000</v>
      </c>
      <c r="J103" s="38">
        <v>1020</v>
      </c>
      <c r="K103" s="38">
        <v>4614</v>
      </c>
      <c r="L103" s="38">
        <v>0</v>
      </c>
      <c r="M103" s="38">
        <v>4614</v>
      </c>
      <c r="N103" s="38">
        <v>4022</v>
      </c>
      <c r="O103" s="39">
        <v>592</v>
      </c>
    </row>
    <row r="104" spans="1:15" x14ac:dyDescent="0.25">
      <c r="A104" s="87">
        <v>43866</v>
      </c>
      <c r="B104" s="38">
        <v>6</v>
      </c>
      <c r="C104" s="38">
        <v>20190207</v>
      </c>
      <c r="D104" s="38">
        <v>1800</v>
      </c>
      <c r="E104" s="38">
        <v>1800</v>
      </c>
      <c r="F104" s="38">
        <v>2004</v>
      </c>
      <c r="G104" s="38">
        <v>-22</v>
      </c>
      <c r="H104" s="38">
        <v>150</v>
      </c>
      <c r="I104" s="38">
        <v>1000</v>
      </c>
      <c r="J104" s="38">
        <v>1020</v>
      </c>
      <c r="K104" s="38">
        <v>4174</v>
      </c>
      <c r="L104" s="38">
        <v>-22</v>
      </c>
      <c r="M104" s="38">
        <v>4152</v>
      </c>
      <c r="N104" s="38">
        <v>4024</v>
      </c>
      <c r="O104" s="39">
        <v>128</v>
      </c>
    </row>
    <row r="105" spans="1:15" x14ac:dyDescent="0.25">
      <c r="A105" s="87">
        <v>43867</v>
      </c>
      <c r="B105" s="38">
        <v>6</v>
      </c>
      <c r="C105" s="38">
        <v>20190208</v>
      </c>
      <c r="D105" s="38">
        <v>1800</v>
      </c>
      <c r="E105" s="38">
        <v>1800</v>
      </c>
      <c r="F105" s="38">
        <v>2004</v>
      </c>
      <c r="G105" s="38">
        <v>-454</v>
      </c>
      <c r="H105" s="38">
        <v>-536</v>
      </c>
      <c r="I105" s="38">
        <v>1000</v>
      </c>
      <c r="J105" s="38">
        <v>982</v>
      </c>
      <c r="K105" s="38">
        <v>3986</v>
      </c>
      <c r="L105" s="38">
        <v>-990</v>
      </c>
      <c r="M105" s="38">
        <v>2996</v>
      </c>
      <c r="N105" s="38">
        <v>3986</v>
      </c>
      <c r="O105" s="39">
        <v>-990</v>
      </c>
    </row>
    <row r="106" spans="1:15" x14ac:dyDescent="0.25">
      <c r="A106" s="87">
        <v>43868</v>
      </c>
      <c r="B106" s="38">
        <v>6</v>
      </c>
      <c r="C106" s="38">
        <v>20190209</v>
      </c>
      <c r="D106" s="38">
        <v>1800</v>
      </c>
      <c r="E106" s="38">
        <v>1800</v>
      </c>
      <c r="F106" s="38">
        <v>2004</v>
      </c>
      <c r="G106" s="38">
        <v>-456</v>
      </c>
      <c r="H106" s="38">
        <v>0</v>
      </c>
      <c r="I106" s="38">
        <v>1008</v>
      </c>
      <c r="J106" s="38">
        <v>838</v>
      </c>
      <c r="K106" s="38">
        <v>3850</v>
      </c>
      <c r="L106" s="38">
        <v>-456</v>
      </c>
      <c r="M106" s="38">
        <v>3394</v>
      </c>
      <c r="N106" s="38">
        <v>3850</v>
      </c>
      <c r="O106" s="39">
        <v>-456</v>
      </c>
    </row>
    <row r="107" spans="1:15" x14ac:dyDescent="0.25">
      <c r="A107" s="87">
        <v>43869</v>
      </c>
      <c r="B107" s="38">
        <v>6</v>
      </c>
      <c r="C107" s="38">
        <v>20190210</v>
      </c>
      <c r="D107" s="38">
        <v>1800</v>
      </c>
      <c r="E107" s="38">
        <v>1800</v>
      </c>
      <c r="F107" s="38">
        <v>2004</v>
      </c>
      <c r="G107" s="38">
        <v>118</v>
      </c>
      <c r="H107" s="38">
        <v>302</v>
      </c>
      <c r="I107" s="38">
        <v>966</v>
      </c>
      <c r="J107" s="38">
        <v>1020</v>
      </c>
      <c r="K107" s="38">
        <v>4410</v>
      </c>
      <c r="L107" s="38">
        <v>0</v>
      </c>
      <c r="M107" s="38">
        <v>4410</v>
      </c>
      <c r="N107" s="38">
        <v>3990</v>
      </c>
      <c r="O107" s="39">
        <v>420</v>
      </c>
    </row>
    <row r="108" spans="1:15" x14ac:dyDescent="0.25">
      <c r="A108" s="87">
        <v>43870</v>
      </c>
      <c r="B108" s="38">
        <v>7</v>
      </c>
      <c r="C108" s="38">
        <v>20190211</v>
      </c>
      <c r="D108" s="38">
        <v>1900</v>
      </c>
      <c r="E108" s="38">
        <v>1900</v>
      </c>
      <c r="F108" s="38">
        <v>2004</v>
      </c>
      <c r="G108" s="38">
        <v>82</v>
      </c>
      <c r="H108" s="38">
        <v>494</v>
      </c>
      <c r="I108" s="38">
        <v>884</v>
      </c>
      <c r="J108" s="38">
        <v>1020</v>
      </c>
      <c r="K108" s="38">
        <v>4484</v>
      </c>
      <c r="L108" s="38">
        <v>0</v>
      </c>
      <c r="M108" s="38">
        <v>4484</v>
      </c>
      <c r="N108" s="38">
        <v>3908</v>
      </c>
      <c r="O108" s="39">
        <v>576</v>
      </c>
    </row>
    <row r="109" spans="1:15" x14ac:dyDescent="0.25">
      <c r="A109" s="87">
        <v>43871</v>
      </c>
      <c r="B109" s="38">
        <v>7</v>
      </c>
      <c r="C109" s="38">
        <v>20190212</v>
      </c>
      <c r="D109" s="38">
        <v>1830</v>
      </c>
      <c r="E109" s="38">
        <v>1830</v>
      </c>
      <c r="F109" s="38">
        <v>2004</v>
      </c>
      <c r="G109" s="38">
        <v>82</v>
      </c>
      <c r="H109" s="38">
        <v>504</v>
      </c>
      <c r="I109" s="38">
        <v>1000</v>
      </c>
      <c r="J109" s="38">
        <v>1020</v>
      </c>
      <c r="K109" s="38">
        <v>4610</v>
      </c>
      <c r="L109" s="38">
        <v>0</v>
      </c>
      <c r="M109" s="38">
        <v>4610</v>
      </c>
      <c r="N109" s="38">
        <v>4024</v>
      </c>
      <c r="O109" s="39">
        <v>586</v>
      </c>
    </row>
    <row r="110" spans="1:15" x14ac:dyDescent="0.25">
      <c r="A110" s="87">
        <v>43872</v>
      </c>
      <c r="B110" s="38">
        <v>7</v>
      </c>
      <c r="C110" s="38">
        <v>20190213</v>
      </c>
      <c r="D110" s="38">
        <v>1800</v>
      </c>
      <c r="E110" s="38">
        <v>1800</v>
      </c>
      <c r="F110" s="38">
        <v>2004</v>
      </c>
      <c r="G110" s="38">
        <v>54</v>
      </c>
      <c r="H110" s="38">
        <v>504</v>
      </c>
      <c r="I110" s="38">
        <v>1000</v>
      </c>
      <c r="J110" s="38">
        <v>1020</v>
      </c>
      <c r="K110" s="38">
        <v>4582</v>
      </c>
      <c r="L110" s="38">
        <v>0</v>
      </c>
      <c r="M110" s="38">
        <v>4582</v>
      </c>
      <c r="N110" s="38">
        <v>4024</v>
      </c>
      <c r="O110" s="39">
        <v>558</v>
      </c>
    </row>
    <row r="111" spans="1:15" x14ac:dyDescent="0.25">
      <c r="A111" s="87">
        <v>43873</v>
      </c>
      <c r="B111" s="38">
        <v>7</v>
      </c>
      <c r="C111" s="38">
        <v>20190214</v>
      </c>
      <c r="D111" s="38">
        <v>1830</v>
      </c>
      <c r="E111" s="38">
        <v>1830</v>
      </c>
      <c r="F111" s="38">
        <v>2002</v>
      </c>
      <c r="G111" s="38">
        <v>82</v>
      </c>
      <c r="H111" s="38">
        <v>504</v>
      </c>
      <c r="I111" s="38">
        <v>880</v>
      </c>
      <c r="J111" s="38">
        <v>1020</v>
      </c>
      <c r="K111" s="38">
        <v>4488</v>
      </c>
      <c r="L111" s="38">
        <v>0</v>
      </c>
      <c r="M111" s="38">
        <v>4488</v>
      </c>
      <c r="N111" s="38">
        <v>3902</v>
      </c>
      <c r="O111" s="39">
        <v>586</v>
      </c>
    </row>
    <row r="112" spans="1:15" x14ac:dyDescent="0.25">
      <c r="A112" s="87">
        <v>43874</v>
      </c>
      <c r="B112" s="38">
        <v>7</v>
      </c>
      <c r="C112" s="38">
        <v>20190215</v>
      </c>
      <c r="D112" s="38">
        <v>1830</v>
      </c>
      <c r="E112" s="38">
        <v>1830</v>
      </c>
      <c r="F112" s="38">
        <v>2002</v>
      </c>
      <c r="G112" s="38">
        <v>82</v>
      </c>
      <c r="H112" s="38">
        <v>504</v>
      </c>
      <c r="I112" s="38">
        <v>1058</v>
      </c>
      <c r="J112" s="38">
        <v>1020</v>
      </c>
      <c r="K112" s="38">
        <v>4666</v>
      </c>
      <c r="L112" s="38">
        <v>0</v>
      </c>
      <c r="M112" s="38">
        <v>4666</v>
      </c>
      <c r="N112" s="38">
        <v>4080</v>
      </c>
      <c r="O112" s="39">
        <v>586</v>
      </c>
    </row>
    <row r="113" spans="1:15" x14ac:dyDescent="0.25">
      <c r="A113" s="87">
        <v>43875</v>
      </c>
      <c r="B113" s="38">
        <v>7</v>
      </c>
      <c r="C113" s="38">
        <v>20190216</v>
      </c>
      <c r="D113" s="38">
        <v>1800</v>
      </c>
      <c r="E113" s="38">
        <v>1800</v>
      </c>
      <c r="F113" s="38">
        <v>2004</v>
      </c>
      <c r="G113" s="38">
        <v>-246</v>
      </c>
      <c r="H113" s="38">
        <v>-212</v>
      </c>
      <c r="I113" s="38">
        <v>1056</v>
      </c>
      <c r="J113" s="38">
        <v>1020</v>
      </c>
      <c r="K113" s="38">
        <v>4080</v>
      </c>
      <c r="L113" s="38">
        <v>-458</v>
      </c>
      <c r="M113" s="38">
        <v>3622</v>
      </c>
      <c r="N113" s="38">
        <v>4080</v>
      </c>
      <c r="O113" s="39">
        <v>-458</v>
      </c>
    </row>
    <row r="114" spans="1:15" x14ac:dyDescent="0.25">
      <c r="A114" s="87">
        <v>43876</v>
      </c>
      <c r="B114" s="38">
        <v>7</v>
      </c>
      <c r="C114" s="38">
        <v>20190217</v>
      </c>
      <c r="D114" s="38">
        <v>1830</v>
      </c>
      <c r="E114" s="38">
        <v>1830</v>
      </c>
      <c r="F114" s="38">
        <v>2004</v>
      </c>
      <c r="G114" s="38">
        <v>-456</v>
      </c>
      <c r="H114" s="38">
        <v>-536</v>
      </c>
      <c r="I114" s="38">
        <v>1000</v>
      </c>
      <c r="J114" s="38">
        <v>1020</v>
      </c>
      <c r="K114" s="38">
        <v>4024</v>
      </c>
      <c r="L114" s="38">
        <v>-992</v>
      </c>
      <c r="M114" s="38">
        <v>3032</v>
      </c>
      <c r="N114" s="38">
        <v>4024</v>
      </c>
      <c r="O114" s="39">
        <v>-992</v>
      </c>
    </row>
    <row r="115" spans="1:15" x14ac:dyDescent="0.25">
      <c r="A115" s="87">
        <v>43877</v>
      </c>
      <c r="B115" s="38">
        <v>8</v>
      </c>
      <c r="C115" s="38">
        <v>20190218</v>
      </c>
      <c r="D115" s="38">
        <v>1830</v>
      </c>
      <c r="E115" s="38">
        <v>1830</v>
      </c>
      <c r="F115" s="38">
        <v>2006</v>
      </c>
      <c r="G115" s="38">
        <v>-456</v>
      </c>
      <c r="H115" s="38">
        <v>-472</v>
      </c>
      <c r="I115" s="38">
        <v>940</v>
      </c>
      <c r="J115" s="38">
        <v>1018</v>
      </c>
      <c r="K115" s="38">
        <v>3964</v>
      </c>
      <c r="L115" s="38">
        <v>-928</v>
      </c>
      <c r="M115" s="38">
        <v>3036</v>
      </c>
      <c r="N115" s="38">
        <v>3964</v>
      </c>
      <c r="O115" s="39">
        <v>-928</v>
      </c>
    </row>
    <row r="116" spans="1:15" x14ac:dyDescent="0.25">
      <c r="A116" s="87">
        <v>43878</v>
      </c>
      <c r="B116" s="38">
        <v>8</v>
      </c>
      <c r="C116" s="38">
        <v>20190219</v>
      </c>
      <c r="D116" s="38">
        <v>1830</v>
      </c>
      <c r="E116" s="38">
        <v>1830</v>
      </c>
      <c r="F116" s="38">
        <v>2004</v>
      </c>
      <c r="G116" s="38">
        <v>20</v>
      </c>
      <c r="H116" s="38">
        <v>448</v>
      </c>
      <c r="I116" s="38">
        <v>1000</v>
      </c>
      <c r="J116" s="38">
        <v>1020</v>
      </c>
      <c r="K116" s="38">
        <v>4492</v>
      </c>
      <c r="L116" s="38">
        <v>0</v>
      </c>
      <c r="M116" s="38">
        <v>4492</v>
      </c>
      <c r="N116" s="38">
        <v>4024</v>
      </c>
      <c r="O116" s="39">
        <v>468</v>
      </c>
    </row>
    <row r="117" spans="1:15" x14ac:dyDescent="0.25">
      <c r="A117" s="87">
        <v>43879</v>
      </c>
      <c r="B117" s="38">
        <v>8</v>
      </c>
      <c r="C117" s="38">
        <v>20190220</v>
      </c>
      <c r="D117" s="38">
        <v>1830</v>
      </c>
      <c r="E117" s="38">
        <v>1830</v>
      </c>
      <c r="F117" s="38">
        <v>2004</v>
      </c>
      <c r="G117" s="38">
        <v>-18</v>
      </c>
      <c r="H117" s="38">
        <v>410</v>
      </c>
      <c r="I117" s="38">
        <v>1018</v>
      </c>
      <c r="J117" s="38">
        <v>1020</v>
      </c>
      <c r="K117" s="38">
        <v>4452</v>
      </c>
      <c r="L117" s="38">
        <v>-18</v>
      </c>
      <c r="M117" s="38">
        <v>4434</v>
      </c>
      <c r="N117" s="38">
        <v>4042</v>
      </c>
      <c r="O117" s="39">
        <v>392</v>
      </c>
    </row>
    <row r="118" spans="1:15" x14ac:dyDescent="0.25">
      <c r="A118" s="87">
        <v>43880</v>
      </c>
      <c r="B118" s="38">
        <v>8</v>
      </c>
      <c r="C118" s="38">
        <v>20190221</v>
      </c>
      <c r="D118" s="38">
        <v>1830</v>
      </c>
      <c r="E118" s="38">
        <v>1830</v>
      </c>
      <c r="F118" s="38">
        <v>2004</v>
      </c>
      <c r="G118" s="38">
        <v>76</v>
      </c>
      <c r="H118" s="38">
        <v>58</v>
      </c>
      <c r="I118" s="38">
        <v>1056</v>
      </c>
      <c r="J118" s="38">
        <v>1020</v>
      </c>
      <c r="K118" s="38">
        <v>4214</v>
      </c>
      <c r="L118" s="38">
        <v>0</v>
      </c>
      <c r="M118" s="38">
        <v>4214</v>
      </c>
      <c r="N118" s="38">
        <v>4080</v>
      </c>
      <c r="O118" s="39">
        <v>134</v>
      </c>
    </row>
    <row r="119" spans="1:15" x14ac:dyDescent="0.25">
      <c r="A119" s="87">
        <v>43881</v>
      </c>
      <c r="B119" s="38">
        <v>8</v>
      </c>
      <c r="C119" s="38">
        <v>20190222</v>
      </c>
      <c r="D119" s="38">
        <v>1830</v>
      </c>
      <c r="E119" s="38">
        <v>1830</v>
      </c>
      <c r="F119" s="38">
        <v>2004</v>
      </c>
      <c r="G119" s="38">
        <v>82</v>
      </c>
      <c r="H119" s="38">
        <v>82</v>
      </c>
      <c r="I119" s="38">
        <v>1056</v>
      </c>
      <c r="J119" s="38">
        <v>1020</v>
      </c>
      <c r="K119" s="38">
        <v>4244</v>
      </c>
      <c r="L119" s="38">
        <v>0</v>
      </c>
      <c r="M119" s="38">
        <v>4244</v>
      </c>
      <c r="N119" s="38">
        <v>4080</v>
      </c>
      <c r="O119" s="39">
        <v>164</v>
      </c>
    </row>
    <row r="120" spans="1:15" x14ac:dyDescent="0.25">
      <c r="A120" s="87">
        <v>43882</v>
      </c>
      <c r="B120" s="38">
        <v>8</v>
      </c>
      <c r="C120" s="38">
        <v>20190223</v>
      </c>
      <c r="D120" s="38">
        <v>1830</v>
      </c>
      <c r="E120" s="38">
        <v>1830</v>
      </c>
      <c r="F120" s="38">
        <v>2004</v>
      </c>
      <c r="G120" s="38">
        <v>80</v>
      </c>
      <c r="H120" s="38">
        <v>254</v>
      </c>
      <c r="I120" s="38">
        <v>1000</v>
      </c>
      <c r="J120" s="38">
        <v>1020</v>
      </c>
      <c r="K120" s="38">
        <v>4358</v>
      </c>
      <c r="L120" s="38">
        <v>0</v>
      </c>
      <c r="M120" s="38">
        <v>4358</v>
      </c>
      <c r="N120" s="38">
        <v>4024</v>
      </c>
      <c r="O120" s="39">
        <v>334</v>
      </c>
    </row>
    <row r="121" spans="1:15" x14ac:dyDescent="0.25">
      <c r="A121" s="87">
        <v>43883</v>
      </c>
      <c r="B121" s="38">
        <v>8</v>
      </c>
      <c r="C121" s="38">
        <v>20190224</v>
      </c>
      <c r="D121" s="38">
        <v>1830</v>
      </c>
      <c r="E121" s="38">
        <v>1830</v>
      </c>
      <c r="F121" s="38">
        <v>2004</v>
      </c>
      <c r="G121" s="38">
        <v>-18</v>
      </c>
      <c r="H121" s="38">
        <v>174</v>
      </c>
      <c r="I121" s="38">
        <v>1056</v>
      </c>
      <c r="J121" s="38">
        <v>1020</v>
      </c>
      <c r="K121" s="38">
        <v>4254</v>
      </c>
      <c r="L121" s="38">
        <v>-18</v>
      </c>
      <c r="M121" s="38">
        <v>4236</v>
      </c>
      <c r="N121" s="38">
        <v>4080</v>
      </c>
      <c r="O121" s="39">
        <v>156</v>
      </c>
    </row>
    <row r="122" spans="1:15" x14ac:dyDescent="0.25">
      <c r="A122" s="87">
        <v>43884</v>
      </c>
      <c r="B122" s="38">
        <v>9</v>
      </c>
      <c r="C122" s="38">
        <v>20190225</v>
      </c>
      <c r="D122" s="38">
        <v>1830</v>
      </c>
      <c r="E122" s="38">
        <v>1830</v>
      </c>
      <c r="F122" s="38">
        <v>2004</v>
      </c>
      <c r="G122" s="38">
        <v>82</v>
      </c>
      <c r="H122" s="38">
        <v>504</v>
      </c>
      <c r="I122" s="38">
        <v>1056</v>
      </c>
      <c r="J122" s="38">
        <v>1020</v>
      </c>
      <c r="K122" s="38">
        <v>4666</v>
      </c>
      <c r="L122" s="38">
        <v>0</v>
      </c>
      <c r="M122" s="38">
        <v>4666</v>
      </c>
      <c r="N122" s="38">
        <v>4080</v>
      </c>
      <c r="O122" s="39">
        <v>586</v>
      </c>
    </row>
    <row r="123" spans="1:15" x14ac:dyDescent="0.25">
      <c r="A123" s="87">
        <v>43885</v>
      </c>
      <c r="B123" s="38">
        <v>9</v>
      </c>
      <c r="C123" s="38">
        <v>20190226</v>
      </c>
      <c r="D123" s="38">
        <v>1830</v>
      </c>
      <c r="E123" s="38">
        <v>1830</v>
      </c>
      <c r="F123" s="38">
        <v>2002</v>
      </c>
      <c r="G123" s="38">
        <v>82</v>
      </c>
      <c r="H123" s="38">
        <v>504</v>
      </c>
      <c r="I123" s="38">
        <v>1056</v>
      </c>
      <c r="J123" s="38">
        <v>1018</v>
      </c>
      <c r="K123" s="38">
        <v>4662</v>
      </c>
      <c r="L123" s="38">
        <v>0</v>
      </c>
      <c r="M123" s="38">
        <v>4662</v>
      </c>
      <c r="N123" s="38">
        <v>4076</v>
      </c>
      <c r="O123" s="39">
        <v>586</v>
      </c>
    </row>
    <row r="124" spans="1:15" x14ac:dyDescent="0.25">
      <c r="A124" s="87">
        <v>43886</v>
      </c>
      <c r="B124" s="38">
        <v>9</v>
      </c>
      <c r="C124" s="38">
        <v>20190227</v>
      </c>
      <c r="D124" s="38">
        <v>1900</v>
      </c>
      <c r="E124" s="38">
        <v>1900</v>
      </c>
      <c r="F124" s="38">
        <v>2004</v>
      </c>
      <c r="G124" s="38">
        <v>-456</v>
      </c>
      <c r="H124" s="38">
        <v>-536</v>
      </c>
      <c r="I124" s="38">
        <v>1056</v>
      </c>
      <c r="J124" s="38">
        <v>1020</v>
      </c>
      <c r="K124" s="38">
        <v>4080</v>
      </c>
      <c r="L124" s="38">
        <v>-992</v>
      </c>
      <c r="M124" s="38">
        <v>3088</v>
      </c>
      <c r="N124" s="38">
        <v>4080</v>
      </c>
      <c r="O124" s="39">
        <v>-992</v>
      </c>
    </row>
    <row r="125" spans="1:15" x14ac:dyDescent="0.25">
      <c r="A125" s="87">
        <v>43887</v>
      </c>
      <c r="B125" s="38">
        <v>9</v>
      </c>
      <c r="C125" s="38">
        <v>20190228</v>
      </c>
      <c r="D125" s="38">
        <v>1830</v>
      </c>
      <c r="E125" s="38">
        <v>1830</v>
      </c>
      <c r="F125" s="38">
        <v>2002</v>
      </c>
      <c r="G125" s="38">
        <v>26</v>
      </c>
      <c r="H125" s="38">
        <v>96</v>
      </c>
      <c r="I125" s="38">
        <v>1056</v>
      </c>
      <c r="J125" s="38">
        <v>1020</v>
      </c>
      <c r="K125" s="38">
        <v>4200</v>
      </c>
      <c r="L125" s="38">
        <v>0</v>
      </c>
      <c r="M125" s="38">
        <v>4200</v>
      </c>
      <c r="N125" s="38">
        <v>4078</v>
      </c>
      <c r="O125" s="39">
        <v>122</v>
      </c>
    </row>
    <row r="126" spans="1:15" x14ac:dyDescent="0.25">
      <c r="A126" s="87">
        <v>43888</v>
      </c>
      <c r="B126" s="38">
        <v>9</v>
      </c>
      <c r="C126" s="38">
        <v>20190301</v>
      </c>
      <c r="D126" s="38">
        <v>1830</v>
      </c>
      <c r="E126" s="38">
        <v>1830</v>
      </c>
      <c r="F126" s="38">
        <v>2004</v>
      </c>
      <c r="G126" s="38">
        <v>76</v>
      </c>
      <c r="H126" s="38">
        <v>504</v>
      </c>
      <c r="I126" s="38">
        <v>1056</v>
      </c>
      <c r="J126" s="38">
        <v>1020</v>
      </c>
      <c r="K126" s="38">
        <v>4660</v>
      </c>
      <c r="L126" s="38">
        <v>0</v>
      </c>
      <c r="M126" s="38">
        <v>4660</v>
      </c>
      <c r="N126" s="38">
        <v>4080</v>
      </c>
      <c r="O126" s="39">
        <v>580</v>
      </c>
    </row>
    <row r="127" spans="1:15" x14ac:dyDescent="0.25">
      <c r="A127" s="87">
        <v>43889</v>
      </c>
      <c r="B127" s="38">
        <v>9</v>
      </c>
      <c r="C127" s="38">
        <v>20190302</v>
      </c>
      <c r="D127" s="38">
        <v>1830</v>
      </c>
      <c r="E127" s="38">
        <v>1830</v>
      </c>
      <c r="F127" s="38">
        <v>2004</v>
      </c>
      <c r="G127" s="38">
        <v>-456</v>
      </c>
      <c r="H127" s="38">
        <v>-536</v>
      </c>
      <c r="I127" s="38">
        <v>850</v>
      </c>
      <c r="J127" s="38">
        <v>888</v>
      </c>
      <c r="K127" s="38">
        <v>3742</v>
      </c>
      <c r="L127" s="38">
        <v>-992</v>
      </c>
      <c r="M127" s="38">
        <v>2750</v>
      </c>
      <c r="N127" s="38">
        <v>3742</v>
      </c>
      <c r="O127" s="39">
        <v>-992</v>
      </c>
    </row>
    <row r="128" spans="1:15" x14ac:dyDescent="0.25">
      <c r="A128" s="87">
        <v>43890</v>
      </c>
      <c r="B128" s="38">
        <v>9</v>
      </c>
      <c r="C128" s="38">
        <v>20190303</v>
      </c>
      <c r="D128" s="38">
        <v>1830</v>
      </c>
      <c r="E128" s="38">
        <v>1830</v>
      </c>
      <c r="F128" s="38">
        <v>1778</v>
      </c>
      <c r="G128" s="38">
        <v>-382</v>
      </c>
      <c r="H128" s="38">
        <v>-536</v>
      </c>
      <c r="I128" s="38">
        <v>566</v>
      </c>
      <c r="J128" s="38">
        <v>514</v>
      </c>
      <c r="K128" s="38">
        <v>2858</v>
      </c>
      <c r="L128" s="38">
        <v>-918</v>
      </c>
      <c r="M128" s="38">
        <v>1940</v>
      </c>
      <c r="N128" s="38">
        <v>2858</v>
      </c>
      <c r="O128" s="39">
        <v>-918</v>
      </c>
    </row>
    <row r="129" spans="1:15" x14ac:dyDescent="0.25">
      <c r="A129" s="87">
        <v>43891</v>
      </c>
      <c r="B129" s="38">
        <v>10</v>
      </c>
      <c r="C129" s="38">
        <v>20190304</v>
      </c>
      <c r="D129" s="38">
        <v>1830</v>
      </c>
      <c r="E129" s="38">
        <v>1830</v>
      </c>
      <c r="F129" s="38">
        <v>2004</v>
      </c>
      <c r="G129" s="38">
        <v>-30</v>
      </c>
      <c r="H129" s="38">
        <v>0</v>
      </c>
      <c r="I129" s="38">
        <v>1056</v>
      </c>
      <c r="J129" s="38">
        <v>1020</v>
      </c>
      <c r="K129" s="38">
        <v>4080</v>
      </c>
      <c r="L129" s="38">
        <v>-30</v>
      </c>
      <c r="M129" s="38">
        <v>4050</v>
      </c>
      <c r="N129" s="38">
        <v>4080</v>
      </c>
      <c r="O129" s="39">
        <v>-30</v>
      </c>
    </row>
    <row r="130" spans="1:15" x14ac:dyDescent="0.25">
      <c r="A130" s="87">
        <v>43892</v>
      </c>
      <c r="B130" s="38">
        <v>10</v>
      </c>
      <c r="C130" s="38">
        <v>20190305</v>
      </c>
      <c r="D130" s="38">
        <v>1830</v>
      </c>
      <c r="E130" s="38">
        <v>1830</v>
      </c>
      <c r="F130" s="38">
        <v>2004</v>
      </c>
      <c r="G130" s="38">
        <v>82</v>
      </c>
      <c r="H130" s="38">
        <v>504</v>
      </c>
      <c r="I130" s="38">
        <v>1056</v>
      </c>
      <c r="J130" s="38">
        <v>1020</v>
      </c>
      <c r="K130" s="38">
        <v>4666</v>
      </c>
      <c r="L130" s="38">
        <v>0</v>
      </c>
      <c r="M130" s="38">
        <v>4666</v>
      </c>
      <c r="N130" s="38">
        <v>4080</v>
      </c>
      <c r="O130" s="39">
        <v>586</v>
      </c>
    </row>
    <row r="131" spans="1:15" x14ac:dyDescent="0.25">
      <c r="A131" s="87">
        <v>43893</v>
      </c>
      <c r="B131" s="38">
        <v>10</v>
      </c>
      <c r="C131" s="38">
        <v>20190306</v>
      </c>
      <c r="D131" s="38">
        <v>1830</v>
      </c>
      <c r="E131" s="38">
        <v>1830</v>
      </c>
      <c r="F131" s="38">
        <v>2004</v>
      </c>
      <c r="G131" s="38">
        <v>-204</v>
      </c>
      <c r="H131" s="38">
        <v>6</v>
      </c>
      <c r="I131" s="38">
        <v>1048</v>
      </c>
      <c r="J131" s="38">
        <v>1018</v>
      </c>
      <c r="K131" s="38">
        <v>4076</v>
      </c>
      <c r="L131" s="38">
        <v>-204</v>
      </c>
      <c r="M131" s="38">
        <v>3872</v>
      </c>
      <c r="N131" s="38">
        <v>4070</v>
      </c>
      <c r="O131" s="39">
        <v>-198</v>
      </c>
    </row>
    <row r="132" spans="1:15" x14ac:dyDescent="0.25">
      <c r="A132" s="87">
        <v>43894</v>
      </c>
      <c r="B132" s="38">
        <v>10</v>
      </c>
      <c r="C132" s="38">
        <v>20190307</v>
      </c>
      <c r="D132" s="38">
        <v>1900</v>
      </c>
      <c r="E132" s="38">
        <v>1900</v>
      </c>
      <c r="F132" s="38">
        <v>2008</v>
      </c>
      <c r="G132" s="38">
        <v>86</v>
      </c>
      <c r="H132" s="38">
        <v>504</v>
      </c>
      <c r="I132" s="38">
        <v>1056</v>
      </c>
      <c r="J132" s="38">
        <v>1020</v>
      </c>
      <c r="K132" s="38">
        <v>4674</v>
      </c>
      <c r="L132" s="38">
        <v>0</v>
      </c>
      <c r="M132" s="38">
        <v>4674</v>
      </c>
      <c r="N132" s="38">
        <v>4084</v>
      </c>
      <c r="O132" s="39">
        <v>590</v>
      </c>
    </row>
    <row r="133" spans="1:15" x14ac:dyDescent="0.25">
      <c r="A133" s="87">
        <v>43895</v>
      </c>
      <c r="B133" s="38">
        <v>10</v>
      </c>
      <c r="C133" s="38">
        <v>20190308</v>
      </c>
      <c r="D133" s="38">
        <v>1830</v>
      </c>
      <c r="E133" s="38">
        <v>1830</v>
      </c>
      <c r="F133" s="38">
        <v>366</v>
      </c>
      <c r="G133" s="38">
        <v>-456</v>
      </c>
      <c r="H133" s="38">
        <v>-536</v>
      </c>
      <c r="I133" s="38">
        <v>852</v>
      </c>
      <c r="J133" s="38">
        <v>1006</v>
      </c>
      <c r="K133" s="38">
        <v>2224</v>
      </c>
      <c r="L133" s="38">
        <v>-992</v>
      </c>
      <c r="M133" s="38">
        <v>1232</v>
      </c>
      <c r="N133" s="38">
        <v>2224</v>
      </c>
      <c r="O133" s="39">
        <v>-992</v>
      </c>
    </row>
    <row r="134" spans="1:15" x14ac:dyDescent="0.25">
      <c r="A134" s="87">
        <v>43896</v>
      </c>
      <c r="B134" s="38">
        <v>10</v>
      </c>
      <c r="C134" s="38">
        <v>20190309</v>
      </c>
      <c r="D134" s="38">
        <v>1900</v>
      </c>
      <c r="E134" s="38">
        <v>1900</v>
      </c>
      <c r="F134" s="38">
        <v>2006</v>
      </c>
      <c r="G134" s="38">
        <v>-456</v>
      </c>
      <c r="H134" s="38">
        <v>-510</v>
      </c>
      <c r="I134" s="38">
        <v>950</v>
      </c>
      <c r="J134" s="38">
        <v>1020</v>
      </c>
      <c r="K134" s="38">
        <v>3976</v>
      </c>
      <c r="L134" s="38">
        <v>-966</v>
      </c>
      <c r="M134" s="38">
        <v>3010</v>
      </c>
      <c r="N134" s="38">
        <v>3976</v>
      </c>
      <c r="O134" s="39">
        <v>-966</v>
      </c>
    </row>
    <row r="135" spans="1:15" x14ac:dyDescent="0.25">
      <c r="A135" s="87">
        <v>43897</v>
      </c>
      <c r="B135" s="38">
        <v>10</v>
      </c>
      <c r="C135" s="38">
        <v>20190310</v>
      </c>
      <c r="D135" s="38">
        <v>1900</v>
      </c>
      <c r="E135" s="38">
        <v>1900</v>
      </c>
      <c r="F135" s="38">
        <v>2004</v>
      </c>
      <c r="G135" s="38">
        <v>-190</v>
      </c>
      <c r="H135" s="38">
        <v>-62</v>
      </c>
      <c r="I135" s="38">
        <v>1058</v>
      </c>
      <c r="J135" s="38">
        <v>1020</v>
      </c>
      <c r="K135" s="38">
        <v>4082</v>
      </c>
      <c r="L135" s="38">
        <v>-252</v>
      </c>
      <c r="M135" s="38">
        <v>3830</v>
      </c>
      <c r="N135" s="38">
        <v>4082</v>
      </c>
      <c r="O135" s="39">
        <v>-252</v>
      </c>
    </row>
    <row r="136" spans="1:15" x14ac:dyDescent="0.25">
      <c r="A136" s="87">
        <v>43898</v>
      </c>
      <c r="B136" s="38">
        <v>11</v>
      </c>
      <c r="C136" s="38">
        <v>20190311</v>
      </c>
      <c r="D136" s="38">
        <v>1830</v>
      </c>
      <c r="E136" s="38">
        <v>1830</v>
      </c>
      <c r="F136" s="38">
        <v>2004</v>
      </c>
      <c r="G136" s="38">
        <v>-238</v>
      </c>
      <c r="H136" s="38">
        <v>12</v>
      </c>
      <c r="I136" s="38">
        <v>986</v>
      </c>
      <c r="J136" s="38">
        <v>1020</v>
      </c>
      <c r="K136" s="38">
        <v>4022</v>
      </c>
      <c r="L136" s="38">
        <v>-238</v>
      </c>
      <c r="M136" s="38">
        <v>3784</v>
      </c>
      <c r="N136" s="38">
        <v>4010</v>
      </c>
      <c r="O136" s="39">
        <v>-226</v>
      </c>
    </row>
    <row r="137" spans="1:15" x14ac:dyDescent="0.25">
      <c r="A137" s="87">
        <v>43899</v>
      </c>
      <c r="B137" s="38">
        <v>11</v>
      </c>
      <c r="C137" s="38">
        <v>20190312</v>
      </c>
      <c r="D137" s="38">
        <v>1900</v>
      </c>
      <c r="E137" s="38">
        <v>1900</v>
      </c>
      <c r="F137" s="38">
        <v>2006</v>
      </c>
      <c r="G137" s="38">
        <v>82</v>
      </c>
      <c r="H137" s="38">
        <v>504</v>
      </c>
      <c r="I137" s="38">
        <v>1008</v>
      </c>
      <c r="J137" s="38">
        <v>1020</v>
      </c>
      <c r="K137" s="38">
        <v>4620</v>
      </c>
      <c r="L137" s="38">
        <v>0</v>
      </c>
      <c r="M137" s="38">
        <v>4620</v>
      </c>
      <c r="N137" s="38">
        <v>4034</v>
      </c>
      <c r="O137" s="39">
        <v>586</v>
      </c>
    </row>
    <row r="138" spans="1:15" x14ac:dyDescent="0.25">
      <c r="A138" s="87">
        <v>43900</v>
      </c>
      <c r="B138" s="38">
        <v>11</v>
      </c>
      <c r="C138" s="38">
        <v>20190313</v>
      </c>
      <c r="D138" s="38">
        <v>1900</v>
      </c>
      <c r="E138" s="38">
        <v>1900</v>
      </c>
      <c r="F138" s="38">
        <v>2006</v>
      </c>
      <c r="G138" s="38">
        <v>82</v>
      </c>
      <c r="H138" s="38">
        <v>504</v>
      </c>
      <c r="I138" s="38">
        <v>1056</v>
      </c>
      <c r="J138" s="38">
        <v>1020</v>
      </c>
      <c r="K138" s="38">
        <v>4668</v>
      </c>
      <c r="L138" s="38">
        <v>0</v>
      </c>
      <c r="M138" s="38">
        <v>4668</v>
      </c>
      <c r="N138" s="38">
        <v>4082</v>
      </c>
      <c r="O138" s="39">
        <v>586</v>
      </c>
    </row>
    <row r="139" spans="1:15" x14ac:dyDescent="0.25">
      <c r="A139" s="87">
        <v>43901</v>
      </c>
      <c r="B139" s="38">
        <v>11</v>
      </c>
      <c r="C139" s="38">
        <v>20190314</v>
      </c>
      <c r="D139" s="38">
        <v>1900</v>
      </c>
      <c r="E139" s="38">
        <v>1900</v>
      </c>
      <c r="F139" s="38">
        <v>660</v>
      </c>
      <c r="G139" s="38">
        <v>82</v>
      </c>
      <c r="H139" s="38">
        <v>504</v>
      </c>
      <c r="I139" s="38">
        <v>100</v>
      </c>
      <c r="J139" s="38">
        <v>-310</v>
      </c>
      <c r="K139" s="38">
        <v>1346</v>
      </c>
      <c r="L139" s="38">
        <v>-310</v>
      </c>
      <c r="M139" s="38">
        <v>1036</v>
      </c>
      <c r="N139" s="38">
        <v>450</v>
      </c>
      <c r="O139" s="39">
        <v>586</v>
      </c>
    </row>
    <row r="140" spans="1:15" x14ac:dyDescent="0.25">
      <c r="A140" s="87">
        <v>43902</v>
      </c>
      <c r="B140" s="38">
        <v>11</v>
      </c>
      <c r="C140" s="38">
        <v>20190315</v>
      </c>
      <c r="D140" s="38">
        <v>1900</v>
      </c>
      <c r="E140" s="38">
        <v>1900</v>
      </c>
      <c r="F140" s="38">
        <v>2004</v>
      </c>
      <c r="G140" s="38">
        <v>-224</v>
      </c>
      <c r="H140" s="38">
        <v>-198</v>
      </c>
      <c r="I140" s="38">
        <v>1056</v>
      </c>
      <c r="J140" s="38">
        <v>1020</v>
      </c>
      <c r="K140" s="38">
        <v>4080</v>
      </c>
      <c r="L140" s="38">
        <v>-422</v>
      </c>
      <c r="M140" s="38">
        <v>3658</v>
      </c>
      <c r="N140" s="38">
        <v>4080</v>
      </c>
      <c r="O140" s="39">
        <v>-422</v>
      </c>
    </row>
    <row r="141" spans="1:15" x14ac:dyDescent="0.25">
      <c r="A141" s="87">
        <v>43903</v>
      </c>
      <c r="B141" s="38">
        <v>11</v>
      </c>
      <c r="C141" s="38">
        <v>20190316</v>
      </c>
      <c r="D141" s="38">
        <v>1900</v>
      </c>
      <c r="E141" s="38">
        <v>1900</v>
      </c>
      <c r="F141" s="38">
        <v>2004</v>
      </c>
      <c r="G141" s="38">
        <v>-192</v>
      </c>
      <c r="H141" s="38">
        <v>106</v>
      </c>
      <c r="I141" s="38">
        <v>1058</v>
      </c>
      <c r="J141" s="38">
        <v>1020</v>
      </c>
      <c r="K141" s="38">
        <v>4188</v>
      </c>
      <c r="L141" s="38">
        <v>-192</v>
      </c>
      <c r="M141" s="38">
        <v>3996</v>
      </c>
      <c r="N141" s="38">
        <v>4082</v>
      </c>
      <c r="O141" s="39">
        <v>-86</v>
      </c>
    </row>
    <row r="142" spans="1:15" x14ac:dyDescent="0.25">
      <c r="A142" s="87">
        <v>43904</v>
      </c>
      <c r="B142" s="38">
        <v>11</v>
      </c>
      <c r="C142" s="38">
        <v>20190317</v>
      </c>
      <c r="D142" s="38">
        <v>1900</v>
      </c>
      <c r="E142" s="38">
        <v>1900</v>
      </c>
      <c r="F142" s="38">
        <v>2004</v>
      </c>
      <c r="G142" s="38">
        <v>-162</v>
      </c>
      <c r="H142" s="38">
        <v>226</v>
      </c>
      <c r="I142" s="38">
        <v>1056</v>
      </c>
      <c r="J142" s="38">
        <v>1020</v>
      </c>
      <c r="K142" s="38">
        <v>4306</v>
      </c>
      <c r="L142" s="38">
        <v>-162</v>
      </c>
      <c r="M142" s="38">
        <v>4144</v>
      </c>
      <c r="N142" s="38">
        <v>4080</v>
      </c>
      <c r="O142" s="39">
        <v>64</v>
      </c>
    </row>
    <row r="143" spans="1:15" x14ac:dyDescent="0.25">
      <c r="A143" s="87">
        <v>43905</v>
      </c>
      <c r="B143" s="38">
        <v>12</v>
      </c>
      <c r="C143" s="38">
        <v>20190318</v>
      </c>
      <c r="D143" s="38">
        <v>1900</v>
      </c>
      <c r="E143" s="38">
        <v>1900</v>
      </c>
      <c r="F143" s="38">
        <v>2004</v>
      </c>
      <c r="G143" s="38">
        <v>-228</v>
      </c>
      <c r="H143" s="38">
        <v>-70</v>
      </c>
      <c r="I143" s="38">
        <v>1056</v>
      </c>
      <c r="J143" s="38">
        <v>1020</v>
      </c>
      <c r="K143" s="38">
        <v>4080</v>
      </c>
      <c r="L143" s="38">
        <v>-298</v>
      </c>
      <c r="M143" s="38">
        <v>3782</v>
      </c>
      <c r="N143" s="38">
        <v>4080</v>
      </c>
      <c r="O143" s="39">
        <v>-298</v>
      </c>
    </row>
    <row r="144" spans="1:15" x14ac:dyDescent="0.25">
      <c r="A144" s="87">
        <v>43906</v>
      </c>
      <c r="B144" s="38">
        <v>12</v>
      </c>
      <c r="C144" s="38">
        <v>20190319</v>
      </c>
      <c r="D144" s="38">
        <v>1900</v>
      </c>
      <c r="E144" s="38">
        <v>1900</v>
      </c>
      <c r="F144" s="38">
        <v>2004</v>
      </c>
      <c r="G144" s="38">
        <v>82</v>
      </c>
      <c r="H144" s="38">
        <v>504</v>
      </c>
      <c r="I144" s="38">
        <v>1056</v>
      </c>
      <c r="J144" s="38">
        <v>1020</v>
      </c>
      <c r="K144" s="38">
        <v>4666</v>
      </c>
      <c r="L144" s="38">
        <v>0</v>
      </c>
      <c r="M144" s="38">
        <v>4666</v>
      </c>
      <c r="N144" s="38">
        <v>4080</v>
      </c>
      <c r="O144" s="39">
        <v>586</v>
      </c>
    </row>
    <row r="145" spans="1:15" x14ac:dyDescent="0.25">
      <c r="A145" s="87">
        <v>43907</v>
      </c>
      <c r="B145" s="38">
        <v>12</v>
      </c>
      <c r="C145" s="38">
        <v>20190320</v>
      </c>
      <c r="D145" s="38">
        <v>1900</v>
      </c>
      <c r="E145" s="38">
        <v>1900</v>
      </c>
      <c r="F145" s="38">
        <v>2004</v>
      </c>
      <c r="G145" s="38">
        <v>-386</v>
      </c>
      <c r="H145" s="38">
        <v>-102</v>
      </c>
      <c r="I145" s="38">
        <v>1056</v>
      </c>
      <c r="J145" s="38">
        <v>1020</v>
      </c>
      <c r="K145" s="38">
        <v>4080</v>
      </c>
      <c r="L145" s="38">
        <v>-488</v>
      </c>
      <c r="M145" s="38">
        <v>3592</v>
      </c>
      <c r="N145" s="38">
        <v>4080</v>
      </c>
      <c r="O145" s="39">
        <v>-488</v>
      </c>
    </row>
    <row r="146" spans="1:15" x14ac:dyDescent="0.25">
      <c r="A146" s="87">
        <v>43908</v>
      </c>
      <c r="B146" s="38">
        <v>12</v>
      </c>
      <c r="C146" s="38">
        <v>20190321</v>
      </c>
      <c r="D146" s="38">
        <v>1900</v>
      </c>
      <c r="E146" s="38">
        <v>1900</v>
      </c>
      <c r="F146" s="38">
        <v>1954</v>
      </c>
      <c r="G146" s="38">
        <v>82</v>
      </c>
      <c r="H146" s="38">
        <v>504</v>
      </c>
      <c r="I146" s="38">
        <v>526</v>
      </c>
      <c r="J146" s="38">
        <v>798</v>
      </c>
      <c r="K146" s="38">
        <v>3864</v>
      </c>
      <c r="L146" s="38">
        <v>0</v>
      </c>
      <c r="M146" s="38">
        <v>3864</v>
      </c>
      <c r="N146" s="38">
        <v>3278</v>
      </c>
      <c r="O146" s="39">
        <v>586</v>
      </c>
    </row>
    <row r="147" spans="1:15" x14ac:dyDescent="0.25">
      <c r="A147" s="87">
        <v>43909</v>
      </c>
      <c r="B147" s="38">
        <v>12</v>
      </c>
      <c r="C147" s="38">
        <v>20190322</v>
      </c>
      <c r="D147" s="38">
        <v>1900</v>
      </c>
      <c r="E147" s="38">
        <v>1900</v>
      </c>
      <c r="F147" s="38">
        <v>2004</v>
      </c>
      <c r="G147" s="38">
        <v>-218</v>
      </c>
      <c r="H147" s="38">
        <v>0</v>
      </c>
      <c r="I147" s="38">
        <v>956</v>
      </c>
      <c r="J147" s="38">
        <v>1020</v>
      </c>
      <c r="K147" s="38">
        <v>3980</v>
      </c>
      <c r="L147" s="38">
        <v>-218</v>
      </c>
      <c r="M147" s="38">
        <v>3762</v>
      </c>
      <c r="N147" s="38">
        <v>3980</v>
      </c>
      <c r="O147" s="39">
        <v>-218</v>
      </c>
    </row>
    <row r="148" spans="1:15" x14ac:dyDescent="0.25">
      <c r="A148" s="87">
        <v>43910</v>
      </c>
      <c r="B148" s="38">
        <v>12</v>
      </c>
      <c r="C148" s="38">
        <v>20190323</v>
      </c>
      <c r="D148" s="38">
        <v>1900</v>
      </c>
      <c r="E148" s="38">
        <v>1900</v>
      </c>
      <c r="F148" s="38">
        <v>2004</v>
      </c>
      <c r="G148" s="38">
        <v>-456</v>
      </c>
      <c r="H148" s="38">
        <v>0</v>
      </c>
      <c r="I148" s="38">
        <v>1056</v>
      </c>
      <c r="J148" s="38">
        <v>1020</v>
      </c>
      <c r="K148" s="38">
        <v>4080</v>
      </c>
      <c r="L148" s="38">
        <v>-456</v>
      </c>
      <c r="M148" s="38">
        <v>3624</v>
      </c>
      <c r="N148" s="38">
        <v>4080</v>
      </c>
      <c r="O148" s="39">
        <v>-456</v>
      </c>
    </row>
    <row r="149" spans="1:15" x14ac:dyDescent="0.25">
      <c r="A149" s="87">
        <v>43911</v>
      </c>
      <c r="B149" s="38">
        <v>12</v>
      </c>
      <c r="C149" s="38">
        <v>20190324</v>
      </c>
      <c r="D149" s="38">
        <v>1930</v>
      </c>
      <c r="E149" s="38">
        <v>1930</v>
      </c>
      <c r="F149" s="38">
        <v>2004</v>
      </c>
      <c r="G149" s="38">
        <v>92</v>
      </c>
      <c r="H149" s="38">
        <v>0</v>
      </c>
      <c r="I149" s="38">
        <v>1056</v>
      </c>
      <c r="J149" s="38">
        <v>1020</v>
      </c>
      <c r="K149" s="38">
        <v>4172</v>
      </c>
      <c r="L149" s="38">
        <v>0</v>
      </c>
      <c r="M149" s="38">
        <v>4172</v>
      </c>
      <c r="N149" s="38">
        <v>4080</v>
      </c>
      <c r="O149" s="39">
        <v>92</v>
      </c>
    </row>
    <row r="150" spans="1:15" x14ac:dyDescent="0.25">
      <c r="A150" s="87">
        <v>43912</v>
      </c>
      <c r="B150" s="38">
        <v>13</v>
      </c>
      <c r="C150" s="38">
        <v>20190325</v>
      </c>
      <c r="D150" s="38">
        <v>1930</v>
      </c>
      <c r="E150" s="38">
        <v>1930</v>
      </c>
      <c r="F150" s="38">
        <v>2004</v>
      </c>
      <c r="G150" s="38">
        <v>202</v>
      </c>
      <c r="H150" s="38">
        <v>0</v>
      </c>
      <c r="I150" s="38">
        <v>1056</v>
      </c>
      <c r="J150" s="38">
        <v>1020</v>
      </c>
      <c r="K150" s="38">
        <v>4282</v>
      </c>
      <c r="L150" s="38">
        <v>0</v>
      </c>
      <c r="M150" s="38">
        <v>4282</v>
      </c>
      <c r="N150" s="38">
        <v>4080</v>
      </c>
      <c r="O150" s="39">
        <v>202</v>
      </c>
    </row>
    <row r="151" spans="1:15" x14ac:dyDescent="0.25">
      <c r="A151" s="87">
        <v>43913</v>
      </c>
      <c r="B151" s="38">
        <v>13</v>
      </c>
      <c r="C151" s="38">
        <v>20190326</v>
      </c>
      <c r="D151" s="38">
        <v>1930</v>
      </c>
      <c r="E151" s="38">
        <v>1930</v>
      </c>
      <c r="F151" s="38">
        <v>2004</v>
      </c>
      <c r="G151" s="38">
        <v>-456</v>
      </c>
      <c r="H151" s="38">
        <v>0</v>
      </c>
      <c r="I151" s="38">
        <v>1000</v>
      </c>
      <c r="J151" s="38">
        <v>1000</v>
      </c>
      <c r="K151" s="38">
        <v>4004</v>
      </c>
      <c r="L151" s="38">
        <v>-456</v>
      </c>
      <c r="M151" s="38">
        <v>3548</v>
      </c>
      <c r="N151" s="38">
        <v>4004</v>
      </c>
      <c r="O151" s="39">
        <v>-456</v>
      </c>
    </row>
    <row r="152" spans="1:15" x14ac:dyDescent="0.25">
      <c r="A152" s="87">
        <v>43914</v>
      </c>
      <c r="B152" s="38">
        <v>13</v>
      </c>
      <c r="C152" s="38">
        <v>20190327</v>
      </c>
      <c r="D152" s="38">
        <v>1930</v>
      </c>
      <c r="E152" s="38">
        <v>1930</v>
      </c>
      <c r="F152" s="38">
        <v>2004</v>
      </c>
      <c r="G152" s="38">
        <v>118</v>
      </c>
      <c r="H152" s="38">
        <v>2</v>
      </c>
      <c r="I152" s="38">
        <v>1056</v>
      </c>
      <c r="J152" s="38">
        <v>1020</v>
      </c>
      <c r="K152" s="38">
        <v>4200</v>
      </c>
      <c r="L152" s="38">
        <v>0</v>
      </c>
      <c r="M152" s="38">
        <v>4200</v>
      </c>
      <c r="N152" s="38">
        <v>4080</v>
      </c>
      <c r="O152" s="39">
        <v>120</v>
      </c>
    </row>
    <row r="153" spans="1:15" x14ac:dyDescent="0.25">
      <c r="A153" s="87">
        <v>43915</v>
      </c>
      <c r="B153" s="38">
        <v>13</v>
      </c>
      <c r="C153" s="38">
        <v>20190328</v>
      </c>
      <c r="D153" s="38">
        <v>1930</v>
      </c>
      <c r="E153" s="38">
        <v>1930</v>
      </c>
      <c r="F153" s="38">
        <v>2004</v>
      </c>
      <c r="G153" s="38">
        <v>50</v>
      </c>
      <c r="H153" s="38">
        <v>474</v>
      </c>
      <c r="I153" s="38">
        <v>1040</v>
      </c>
      <c r="J153" s="38">
        <v>1018</v>
      </c>
      <c r="K153" s="38">
        <v>4586</v>
      </c>
      <c r="L153" s="38">
        <v>0</v>
      </c>
      <c r="M153" s="38">
        <v>4586</v>
      </c>
      <c r="N153" s="38">
        <v>4062</v>
      </c>
      <c r="O153" s="39">
        <v>524</v>
      </c>
    </row>
    <row r="154" spans="1:15" x14ac:dyDescent="0.25">
      <c r="A154" s="87">
        <v>43916</v>
      </c>
      <c r="B154" s="38">
        <v>13</v>
      </c>
      <c r="C154" s="38">
        <v>20190329</v>
      </c>
      <c r="D154" s="38">
        <v>1930</v>
      </c>
      <c r="E154" s="38">
        <v>1930</v>
      </c>
      <c r="F154" s="38">
        <v>2004</v>
      </c>
      <c r="G154" s="38">
        <v>82</v>
      </c>
      <c r="H154" s="38">
        <v>70</v>
      </c>
      <c r="I154" s="38">
        <v>1024</v>
      </c>
      <c r="J154" s="38">
        <v>1020</v>
      </c>
      <c r="K154" s="38">
        <v>4200</v>
      </c>
      <c r="L154" s="38">
        <v>0</v>
      </c>
      <c r="M154" s="38">
        <v>4200</v>
      </c>
      <c r="N154" s="38">
        <v>4048</v>
      </c>
      <c r="O154" s="39">
        <v>152</v>
      </c>
    </row>
    <row r="155" spans="1:15" x14ac:dyDescent="0.25">
      <c r="A155" s="87">
        <v>43917</v>
      </c>
      <c r="B155" s="38">
        <v>13</v>
      </c>
      <c r="C155" s="38">
        <v>20190330</v>
      </c>
      <c r="D155" s="38">
        <v>1930</v>
      </c>
      <c r="E155" s="38">
        <v>1930</v>
      </c>
      <c r="F155" s="38">
        <v>1500</v>
      </c>
      <c r="G155" s="38">
        <v>-254</v>
      </c>
      <c r="H155" s="38">
        <v>-536</v>
      </c>
      <c r="I155" s="38">
        <v>1058</v>
      </c>
      <c r="J155" s="38">
        <v>1020</v>
      </c>
      <c r="K155" s="38">
        <v>3578</v>
      </c>
      <c r="L155" s="38">
        <v>-790</v>
      </c>
      <c r="M155" s="38">
        <v>2788</v>
      </c>
      <c r="N155" s="38">
        <v>3578</v>
      </c>
      <c r="O155" s="39">
        <v>-790</v>
      </c>
    </row>
    <row r="156" spans="1:15" ht="15.75" thickBot="1" x14ac:dyDescent="0.3">
      <c r="A156" s="87">
        <v>43918</v>
      </c>
      <c r="B156" s="40">
        <v>13</v>
      </c>
      <c r="C156" s="40">
        <v>20190331</v>
      </c>
      <c r="D156" s="40">
        <v>1930</v>
      </c>
      <c r="E156" s="40">
        <v>2030</v>
      </c>
      <c r="F156" s="40">
        <v>1502</v>
      </c>
      <c r="G156" s="40">
        <v>-456</v>
      </c>
      <c r="H156" s="40">
        <v>-306</v>
      </c>
      <c r="I156" s="40">
        <v>1056</v>
      </c>
      <c r="J156" s="40">
        <v>1020</v>
      </c>
      <c r="K156" s="40">
        <v>3578</v>
      </c>
      <c r="L156" s="40">
        <v>-762</v>
      </c>
      <c r="M156" s="40">
        <v>2816</v>
      </c>
      <c r="N156" s="40">
        <v>3578</v>
      </c>
      <c r="O156" s="35">
        <v>-762</v>
      </c>
    </row>
    <row r="157" spans="1:15" x14ac:dyDescent="0.25">
      <c r="A157" s="1"/>
      <c r="B157" s="1"/>
      <c r="C157" s="1"/>
      <c r="D157" s="1"/>
      <c r="E157" s="1"/>
      <c r="F157" s="1"/>
      <c r="G157" s="1"/>
      <c r="H157" s="1"/>
      <c r="I157" s="1"/>
      <c r="J157" s="1"/>
      <c r="K157" s="1"/>
      <c r="L157" s="1"/>
      <c r="M157" s="1"/>
      <c r="N157" s="1"/>
      <c r="O157" s="1"/>
    </row>
    <row r="158" spans="1:15" x14ac:dyDescent="0.25">
      <c r="A158" s="1"/>
      <c r="B158" s="1"/>
      <c r="C158" s="1"/>
      <c r="D158" s="1"/>
      <c r="E158" s="1"/>
      <c r="F158" s="1"/>
      <c r="G158" s="1"/>
      <c r="H158" s="1"/>
      <c r="I158" s="1"/>
      <c r="J158" s="1"/>
      <c r="K158" s="1"/>
      <c r="L158" s="1"/>
      <c r="M158" s="3"/>
      <c r="N158" s="1"/>
      <c r="O158" s="1"/>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B2BF7-01CC-4E46-ACBB-E63E22E51DA6}">
  <sheetPr>
    <tabColor rgb="FF92D050"/>
  </sheetPr>
  <dimension ref="A1:C9"/>
  <sheetViews>
    <sheetView workbookViewId="0"/>
  </sheetViews>
  <sheetFormatPr defaultRowHeight="15" x14ac:dyDescent="0.25"/>
  <cols>
    <col min="2" max="2" width="16.140625" bestFit="1" customWidth="1"/>
    <col min="3" max="3" width="14.140625" bestFit="1" customWidth="1"/>
  </cols>
  <sheetData>
    <row r="1" spans="1:3" s="29" customFormat="1" ht="16.5" thickBot="1" x14ac:dyDescent="0.3">
      <c r="A1" s="29" t="s">
        <v>92</v>
      </c>
    </row>
    <row r="2" spans="1:3" ht="15.75" thickBot="1" x14ac:dyDescent="0.3">
      <c r="A2" s="48" t="s">
        <v>50</v>
      </c>
      <c r="B2" s="49" t="s">
        <v>79</v>
      </c>
      <c r="C2" s="50" t="s">
        <v>80</v>
      </c>
    </row>
    <row r="3" spans="1:3" x14ac:dyDescent="0.25">
      <c r="A3" s="30" t="s">
        <v>81</v>
      </c>
      <c r="B3" s="44">
        <v>7.0000000000000007E-2</v>
      </c>
      <c r="C3" s="45">
        <v>0.28000000000000003</v>
      </c>
    </row>
    <row r="4" spans="1:3" x14ac:dyDescent="0.25">
      <c r="A4" s="30" t="s">
        <v>82</v>
      </c>
      <c r="B4" s="44">
        <v>0.06</v>
      </c>
      <c r="C4" s="45">
        <v>0.09</v>
      </c>
    </row>
    <row r="5" spans="1:3" x14ac:dyDescent="0.25">
      <c r="A5" s="30" t="s">
        <v>83</v>
      </c>
      <c r="B5" s="44">
        <v>0.09</v>
      </c>
      <c r="C5" s="45">
        <v>0.08</v>
      </c>
    </row>
    <row r="6" spans="1:3" x14ac:dyDescent="0.25">
      <c r="A6" s="30" t="s">
        <v>43</v>
      </c>
      <c r="B6" s="44">
        <v>0.04</v>
      </c>
      <c r="C6" s="45">
        <v>0.08</v>
      </c>
    </row>
    <row r="7" spans="1:3" x14ac:dyDescent="0.25">
      <c r="A7" s="30" t="s">
        <v>77</v>
      </c>
      <c r="B7" s="44">
        <v>0.03</v>
      </c>
      <c r="C7" s="45">
        <v>0.03</v>
      </c>
    </row>
    <row r="8" spans="1:3" x14ac:dyDescent="0.25">
      <c r="A8" s="30" t="s">
        <v>84</v>
      </c>
      <c r="B8" s="44">
        <v>0.03</v>
      </c>
      <c r="C8" s="45">
        <v>0.12</v>
      </c>
    </row>
    <row r="9" spans="1:3" ht="15.75" thickBot="1" x14ac:dyDescent="0.3">
      <c r="A9" s="32" t="s">
        <v>44</v>
      </c>
      <c r="B9" s="46">
        <v>0.08</v>
      </c>
      <c r="C9" s="47">
        <v>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BAB90-D382-475B-BFD9-CC0E90D56436}">
  <sheetPr>
    <tabColor rgb="FF92D050"/>
  </sheetPr>
  <dimension ref="A1:C1000"/>
  <sheetViews>
    <sheetView zoomScale="70" zoomScaleNormal="70" workbookViewId="0">
      <selection activeCell="C25" sqref="C25"/>
    </sheetView>
  </sheetViews>
  <sheetFormatPr defaultRowHeight="15" x14ac:dyDescent="0.25"/>
  <cols>
    <col min="2" max="2" width="41.5703125" bestFit="1" customWidth="1"/>
    <col min="3" max="3" width="40.7109375" bestFit="1" customWidth="1"/>
  </cols>
  <sheetData>
    <row r="1" spans="1:3" s="29" customFormat="1" ht="16.5" thickBot="1" x14ac:dyDescent="0.3">
      <c r="A1" s="29" t="s">
        <v>89</v>
      </c>
    </row>
    <row r="2" spans="1:3" ht="15.75" thickBot="1" x14ac:dyDescent="0.3">
      <c r="A2" s="48" t="s">
        <v>70</v>
      </c>
      <c r="B2" s="51" t="s">
        <v>71</v>
      </c>
      <c r="C2" s="52" t="s">
        <v>72</v>
      </c>
    </row>
    <row r="3" spans="1:3" x14ac:dyDescent="0.25">
      <c r="A3" s="41">
        <v>43766</v>
      </c>
      <c r="B3" s="31">
        <v>-7.2260760167374407</v>
      </c>
      <c r="C3" s="11">
        <v>12.559476787178465</v>
      </c>
    </row>
    <row r="4" spans="1:3" x14ac:dyDescent="0.25">
      <c r="A4" s="41">
        <v>43767</v>
      </c>
      <c r="B4" s="31">
        <v>-12.218022937302727</v>
      </c>
      <c r="C4" s="11">
        <v>8.7530817289463272</v>
      </c>
    </row>
    <row r="5" spans="1:3" x14ac:dyDescent="0.25">
      <c r="A5" s="41">
        <v>43768</v>
      </c>
      <c r="B5" s="31">
        <v>-13.431777404487807</v>
      </c>
      <c r="C5" s="11">
        <v>9.4265059825749056</v>
      </c>
    </row>
    <row r="6" spans="1:3" x14ac:dyDescent="0.25">
      <c r="A6" s="41">
        <v>43769</v>
      </c>
      <c r="B6" s="31">
        <v>-18.127652993879483</v>
      </c>
      <c r="C6" s="11">
        <v>4.4623912855749097</v>
      </c>
    </row>
    <row r="7" spans="1:3" x14ac:dyDescent="0.25">
      <c r="A7" s="41">
        <v>43770</v>
      </c>
      <c r="B7" s="31">
        <v>-15.573686186238163</v>
      </c>
      <c r="C7" s="11">
        <v>2.7877916251546466</v>
      </c>
    </row>
    <row r="8" spans="1:3" x14ac:dyDescent="0.25">
      <c r="A8" s="41">
        <v>43771</v>
      </c>
      <c r="B8" s="31">
        <v>-14.963686186238164</v>
      </c>
      <c r="C8" s="11">
        <v>3.3977916251546461</v>
      </c>
    </row>
    <row r="9" spans="1:3" x14ac:dyDescent="0.25">
      <c r="A9" s="41">
        <v>43772</v>
      </c>
      <c r="B9" s="31">
        <v>-13.433686186238162</v>
      </c>
      <c r="C9" s="11">
        <v>4.9277916251546472</v>
      </c>
    </row>
    <row r="10" spans="1:3" x14ac:dyDescent="0.25">
      <c r="A10" s="41">
        <v>43773</v>
      </c>
      <c r="B10" s="31">
        <v>-10.952867786320422</v>
      </c>
      <c r="C10" s="11">
        <v>6.1050731376189233</v>
      </c>
    </row>
    <row r="11" spans="1:3" x14ac:dyDescent="0.25">
      <c r="A11" s="41">
        <v>43774</v>
      </c>
      <c r="B11" s="31">
        <v>-0.13176669200318258</v>
      </c>
      <c r="C11" s="11">
        <v>15.226552280687955</v>
      </c>
    </row>
    <row r="12" spans="1:3" x14ac:dyDescent="0.25">
      <c r="A12" s="41">
        <v>43775</v>
      </c>
      <c r="B12" s="31">
        <v>-10.996819704175991</v>
      </c>
      <c r="C12" s="11">
        <v>4.2732312138974855</v>
      </c>
    </row>
    <row r="13" spans="1:3" x14ac:dyDescent="0.25">
      <c r="A13" s="41">
        <v>43776</v>
      </c>
      <c r="B13" s="31">
        <v>-4.2947981319024322</v>
      </c>
      <c r="C13" s="11">
        <v>9.1187643603617587</v>
      </c>
    </row>
    <row r="14" spans="1:3" x14ac:dyDescent="0.25">
      <c r="A14" s="41">
        <v>43777</v>
      </c>
      <c r="B14" s="31">
        <v>-4.3548997842958741</v>
      </c>
      <c r="C14" s="11">
        <v>8.0920049360706763</v>
      </c>
    </row>
    <row r="15" spans="1:3" x14ac:dyDescent="0.25">
      <c r="A15" s="41">
        <v>43778</v>
      </c>
      <c r="B15" s="31">
        <v>-4.5248997842958687</v>
      </c>
      <c r="C15" s="11">
        <v>7.9220049360706817</v>
      </c>
    </row>
    <row r="16" spans="1:3" x14ac:dyDescent="0.25">
      <c r="A16" s="41">
        <v>43779</v>
      </c>
      <c r="B16" s="31">
        <v>-8.7048997842958684</v>
      </c>
      <c r="C16" s="11">
        <v>3.742004936070682</v>
      </c>
    </row>
    <row r="17" spans="1:3" x14ac:dyDescent="0.25">
      <c r="A17" s="41">
        <v>43780</v>
      </c>
      <c r="B17" s="31">
        <v>-6.6254149203564445</v>
      </c>
      <c r="C17" s="11">
        <v>6.8102500193153297</v>
      </c>
    </row>
    <row r="18" spans="1:3" x14ac:dyDescent="0.25">
      <c r="A18" s="41">
        <v>43781</v>
      </c>
      <c r="B18" s="31">
        <v>9.8425864452654181</v>
      </c>
      <c r="C18" s="11">
        <v>20.821340790540198</v>
      </c>
    </row>
    <row r="19" spans="1:3" x14ac:dyDescent="0.25">
      <c r="A19" s="41">
        <v>43782</v>
      </c>
      <c r="B19" s="31">
        <v>-4.758779639960153</v>
      </c>
      <c r="C19" s="11">
        <v>6.5587716759891261</v>
      </c>
    </row>
    <row r="20" spans="1:3" x14ac:dyDescent="0.25">
      <c r="A20" s="41">
        <v>43783</v>
      </c>
      <c r="B20" s="31">
        <v>-3.5732341429842194</v>
      </c>
      <c r="C20" s="11">
        <v>8.1846182025474636</v>
      </c>
    </row>
    <row r="21" spans="1:3" x14ac:dyDescent="0.25">
      <c r="A21" s="41">
        <v>43784</v>
      </c>
      <c r="B21" s="31">
        <v>-0.3035101793473558</v>
      </c>
      <c r="C21" s="11">
        <v>10.991500157163539</v>
      </c>
    </row>
    <row r="22" spans="1:3" x14ac:dyDescent="0.25">
      <c r="A22" s="41">
        <v>43785</v>
      </c>
      <c r="B22" s="31">
        <v>-6.3235101793473589</v>
      </c>
      <c r="C22" s="11">
        <v>4.9715001571635362</v>
      </c>
    </row>
    <row r="23" spans="1:3" x14ac:dyDescent="0.25">
      <c r="A23" s="41">
        <v>43786</v>
      </c>
      <c r="B23" s="31">
        <v>0.48648982065264335</v>
      </c>
      <c r="C23" s="11">
        <v>11.781500157163538</v>
      </c>
    </row>
    <row r="24" spans="1:3" x14ac:dyDescent="0.25">
      <c r="A24" s="41">
        <v>43787</v>
      </c>
      <c r="B24" s="31">
        <v>5.7115138476062555</v>
      </c>
      <c r="C24" s="11">
        <v>16.543542954593896</v>
      </c>
    </row>
    <row r="25" spans="1:3" x14ac:dyDescent="0.25">
      <c r="A25" s="41">
        <v>43788</v>
      </c>
      <c r="B25" s="31">
        <v>-3.6433606217433407</v>
      </c>
      <c r="C25" s="11">
        <v>6.9360602206051976</v>
      </c>
    </row>
    <row r="26" spans="1:3" x14ac:dyDescent="0.25">
      <c r="A26" s="41">
        <v>43789</v>
      </c>
      <c r="B26" s="31">
        <v>-3.9095080078099755</v>
      </c>
      <c r="C26" s="11">
        <v>6.6916600868260403</v>
      </c>
    </row>
    <row r="27" spans="1:3" x14ac:dyDescent="0.25">
      <c r="A27" s="41">
        <v>43790</v>
      </c>
      <c r="B27" s="31">
        <v>-3.4814005751225849</v>
      </c>
      <c r="C27" s="11">
        <v>6.5886283277093582</v>
      </c>
    </row>
    <row r="28" spans="1:3" x14ac:dyDescent="0.25">
      <c r="A28" s="41">
        <v>43791</v>
      </c>
      <c r="B28" s="31">
        <v>-5.2136160674025191</v>
      </c>
      <c r="C28" s="11">
        <v>4.9649246184998361</v>
      </c>
    </row>
    <row r="29" spans="1:3" x14ac:dyDescent="0.25">
      <c r="A29" s="41">
        <v>43792</v>
      </c>
      <c r="B29" s="31">
        <v>-1.2736160674025214</v>
      </c>
      <c r="C29" s="11">
        <v>8.9049246184998339</v>
      </c>
    </row>
    <row r="30" spans="1:3" x14ac:dyDescent="0.25">
      <c r="A30" s="41">
        <v>43793</v>
      </c>
      <c r="B30" s="31">
        <v>-1.2236160674025172</v>
      </c>
      <c r="C30" s="11">
        <v>8.9549246184998381</v>
      </c>
    </row>
    <row r="31" spans="1:3" x14ac:dyDescent="0.25">
      <c r="A31" s="41">
        <v>43794</v>
      </c>
      <c r="B31" s="31">
        <v>-5.2968303045528486</v>
      </c>
      <c r="C31" s="11">
        <v>4.1046390141159019</v>
      </c>
    </row>
    <row r="32" spans="1:3" x14ac:dyDescent="0.25">
      <c r="A32" s="41">
        <v>43795</v>
      </c>
      <c r="B32" s="31">
        <v>-2.8581156028267216</v>
      </c>
      <c r="C32" s="11">
        <v>8.06276155279091</v>
      </c>
    </row>
    <row r="33" spans="1:3" x14ac:dyDescent="0.25">
      <c r="A33" s="41">
        <v>43796</v>
      </c>
      <c r="B33" s="31">
        <v>-6.6313837398348525</v>
      </c>
      <c r="C33" s="11">
        <v>4.0714778011045922</v>
      </c>
    </row>
    <row r="34" spans="1:3" x14ac:dyDescent="0.25">
      <c r="A34" s="41">
        <v>43797</v>
      </c>
      <c r="B34" s="31">
        <v>-0.77506161810935481</v>
      </c>
      <c r="C34" s="11">
        <v>9.7913191230117391</v>
      </c>
    </row>
    <row r="35" spans="1:3" x14ac:dyDescent="0.25">
      <c r="A35" s="41">
        <v>43798</v>
      </c>
      <c r="B35" s="31">
        <v>-2.4075218566197947</v>
      </c>
      <c r="C35" s="11">
        <v>8.4841954632676995</v>
      </c>
    </row>
    <row r="36" spans="1:3" x14ac:dyDescent="0.25">
      <c r="A36" s="41">
        <v>43799</v>
      </c>
      <c r="B36" s="31">
        <v>-5.8875218566197987</v>
      </c>
      <c r="C36" s="11">
        <v>5.0041954632676955</v>
      </c>
    </row>
    <row r="37" spans="1:3" x14ac:dyDescent="0.25">
      <c r="A37" s="41">
        <v>43800</v>
      </c>
      <c r="B37" s="31">
        <v>-1.2075218566197989</v>
      </c>
      <c r="C37" s="11">
        <v>9.6841954632676952</v>
      </c>
    </row>
    <row r="38" spans="1:3" x14ac:dyDescent="0.25">
      <c r="A38" s="41">
        <v>43801</v>
      </c>
      <c r="B38" s="31">
        <v>1.7404735866647556</v>
      </c>
      <c r="C38" s="11">
        <v>13.474743968384367</v>
      </c>
    </row>
    <row r="39" spans="1:3" x14ac:dyDescent="0.25">
      <c r="A39" s="41">
        <v>43802</v>
      </c>
      <c r="B39" s="31">
        <v>-3.7096961572453324</v>
      </c>
      <c r="C39" s="11">
        <v>9.392647443187359</v>
      </c>
    </row>
    <row r="40" spans="1:3" x14ac:dyDescent="0.25">
      <c r="A40" s="41">
        <v>43803</v>
      </c>
      <c r="B40" s="31">
        <v>-9.9656556530655216</v>
      </c>
      <c r="C40" s="11">
        <v>4.9626489444671193</v>
      </c>
    </row>
    <row r="41" spans="1:3" x14ac:dyDescent="0.25">
      <c r="A41" s="41">
        <v>43804</v>
      </c>
      <c r="B41" s="31">
        <v>-10.57191464173123</v>
      </c>
      <c r="C41" s="11">
        <v>6.39743684565404</v>
      </c>
    </row>
    <row r="42" spans="1:3" x14ac:dyDescent="0.25">
      <c r="A42" s="41">
        <v>43805</v>
      </c>
      <c r="B42" s="31">
        <v>-11.244518556834041</v>
      </c>
      <c r="C42" s="11">
        <v>3.4359532893278448</v>
      </c>
    </row>
    <row r="43" spans="1:3" x14ac:dyDescent="0.25">
      <c r="A43" s="41">
        <v>43806</v>
      </c>
      <c r="B43" s="31">
        <v>-17.004518556834039</v>
      </c>
      <c r="C43" s="11">
        <v>-2.3240467106721532</v>
      </c>
    </row>
    <row r="44" spans="1:3" x14ac:dyDescent="0.25">
      <c r="A44" s="41">
        <v>43807</v>
      </c>
      <c r="B44" s="31">
        <v>-8.3345185568340447</v>
      </c>
      <c r="C44" s="11">
        <v>6.3459532893278414</v>
      </c>
    </row>
    <row r="45" spans="1:3" x14ac:dyDescent="0.25">
      <c r="A45" s="41">
        <v>43808</v>
      </c>
      <c r="B45" s="31">
        <v>-9.9619012165821808</v>
      </c>
      <c r="C45" s="11">
        <v>4.3931710368510615</v>
      </c>
    </row>
    <row r="46" spans="1:3" x14ac:dyDescent="0.25">
      <c r="A46" s="41">
        <v>43809</v>
      </c>
      <c r="B46" s="31">
        <v>-7.9327926684626213</v>
      </c>
      <c r="C46" s="11">
        <v>6.8645910462349882</v>
      </c>
    </row>
    <row r="47" spans="1:3" x14ac:dyDescent="0.25">
      <c r="A47" s="41">
        <v>43810</v>
      </c>
      <c r="B47" s="31">
        <v>-7.4169404713597942</v>
      </c>
      <c r="C47" s="11">
        <v>7.5656785024445128</v>
      </c>
    </row>
    <row r="48" spans="1:3" x14ac:dyDescent="0.25">
      <c r="A48" s="41">
        <v>43811</v>
      </c>
      <c r="B48" s="31">
        <v>-11.008677593472019</v>
      </c>
      <c r="C48" s="11">
        <v>3.4290152718510569</v>
      </c>
    </row>
    <row r="49" spans="1:3" x14ac:dyDescent="0.25">
      <c r="A49" s="41">
        <v>43812</v>
      </c>
      <c r="B49" s="31">
        <v>-11.468038374901962</v>
      </c>
      <c r="C49" s="11">
        <v>3.8114428081308276</v>
      </c>
    </row>
    <row r="50" spans="1:3" x14ac:dyDescent="0.25">
      <c r="A50" s="41">
        <v>43813</v>
      </c>
      <c r="B50" s="31">
        <v>-9.8680383749019605</v>
      </c>
      <c r="C50" s="11">
        <v>5.411442808130829</v>
      </c>
    </row>
    <row r="51" spans="1:3" x14ac:dyDescent="0.25">
      <c r="A51" s="41">
        <v>43814</v>
      </c>
      <c r="B51" s="31">
        <v>-5.2180383749019619</v>
      </c>
      <c r="C51" s="11">
        <v>10.061442808130828</v>
      </c>
    </row>
    <row r="52" spans="1:3" x14ac:dyDescent="0.25">
      <c r="A52" s="41">
        <v>43815</v>
      </c>
      <c r="B52" s="31">
        <v>5.9242451982604862</v>
      </c>
      <c r="C52" s="11">
        <v>20.487262950665354</v>
      </c>
    </row>
    <row r="53" spans="1:3" x14ac:dyDescent="0.25">
      <c r="A53" s="41">
        <v>43816</v>
      </c>
      <c r="B53" s="31">
        <v>-10.563173199577232</v>
      </c>
      <c r="C53" s="11">
        <v>4.3640126411070135</v>
      </c>
    </row>
    <row r="54" spans="1:3" x14ac:dyDescent="0.25">
      <c r="A54" s="41">
        <v>43817</v>
      </c>
      <c r="B54" s="31">
        <v>-11.098561342021998</v>
      </c>
      <c r="C54" s="11">
        <v>4.8739028107747515</v>
      </c>
    </row>
    <row r="55" spans="1:3" x14ac:dyDescent="0.25">
      <c r="A55" s="41">
        <v>43818</v>
      </c>
      <c r="B55" s="31">
        <v>-10.365441010296507</v>
      </c>
      <c r="C55" s="11">
        <v>4.524071495246293</v>
      </c>
    </row>
    <row r="56" spans="1:3" x14ac:dyDescent="0.25">
      <c r="A56" s="41">
        <v>43819</v>
      </c>
      <c r="B56" s="31">
        <v>-9.9541943660373029</v>
      </c>
      <c r="C56" s="11">
        <v>6.0363542831421384</v>
      </c>
    </row>
    <row r="57" spans="1:3" x14ac:dyDescent="0.25">
      <c r="A57" s="41">
        <v>43820</v>
      </c>
      <c r="B57" s="31">
        <v>-7.9141943660373038</v>
      </c>
      <c r="C57" s="11">
        <v>8.0763542831421375</v>
      </c>
    </row>
    <row r="58" spans="1:3" x14ac:dyDescent="0.25">
      <c r="A58" s="41">
        <v>43821</v>
      </c>
      <c r="B58" s="31">
        <v>-12.844194366037303</v>
      </c>
      <c r="C58" s="11">
        <v>3.1463542831421378</v>
      </c>
    </row>
    <row r="59" spans="1:3" x14ac:dyDescent="0.25">
      <c r="A59" s="41">
        <v>43822</v>
      </c>
      <c r="B59" s="31">
        <v>-11.889425895615492</v>
      </c>
      <c r="C59" s="11">
        <v>6.043568234898693</v>
      </c>
    </row>
    <row r="60" spans="1:3" x14ac:dyDescent="0.25">
      <c r="A60" s="41">
        <v>43823</v>
      </c>
      <c r="B60" s="31">
        <v>-13.143407937178385</v>
      </c>
      <c r="C60" s="11">
        <v>6.0611106987295322</v>
      </c>
    </row>
    <row r="61" spans="1:3" x14ac:dyDescent="0.25">
      <c r="A61" s="41">
        <v>43824</v>
      </c>
      <c r="B61" s="31">
        <v>-18.049780071437592</v>
      </c>
      <c r="C61" s="11">
        <v>1.1366709547295351</v>
      </c>
    </row>
    <row r="62" spans="1:3" x14ac:dyDescent="0.25">
      <c r="A62" s="41">
        <v>43825</v>
      </c>
      <c r="B62" s="31">
        <v>-14.365338879081783</v>
      </c>
      <c r="C62" s="11">
        <v>4.7394466187295308</v>
      </c>
    </row>
    <row r="63" spans="1:3" x14ac:dyDescent="0.25">
      <c r="A63" s="41">
        <v>43826</v>
      </c>
      <c r="B63" s="31">
        <v>-16.18394379600829</v>
      </c>
      <c r="C63" s="11">
        <v>2.3217242560153615</v>
      </c>
    </row>
    <row r="64" spans="1:3" x14ac:dyDescent="0.25">
      <c r="A64" s="41">
        <v>43827</v>
      </c>
      <c r="B64" s="31">
        <v>-16.113943796008289</v>
      </c>
      <c r="C64" s="11">
        <v>2.3917242560153618</v>
      </c>
    </row>
    <row r="65" spans="1:3" x14ac:dyDescent="0.25">
      <c r="A65" s="41">
        <v>43828</v>
      </c>
      <c r="B65" s="31">
        <v>-13.853943796008291</v>
      </c>
      <c r="C65" s="11">
        <v>4.6517242560153598</v>
      </c>
    </row>
    <row r="66" spans="1:3" x14ac:dyDescent="0.25">
      <c r="A66" s="41">
        <v>43829</v>
      </c>
      <c r="B66" s="31">
        <v>-10.365552131833251</v>
      </c>
      <c r="C66" s="11">
        <v>6.1879851629451146</v>
      </c>
    </row>
    <row r="67" spans="1:3" x14ac:dyDescent="0.25">
      <c r="A67" s="41">
        <v>43830</v>
      </c>
      <c r="B67" s="31">
        <v>-13.256111577016416</v>
      </c>
      <c r="C67" s="11">
        <v>4.6480483697016766</v>
      </c>
    </row>
    <row r="68" spans="1:3" x14ac:dyDescent="0.25">
      <c r="A68" s="41">
        <v>43831</v>
      </c>
      <c r="B68" s="31">
        <v>-13.519724002045589</v>
      </c>
      <c r="C68" s="11">
        <v>4.3949166257016774</v>
      </c>
    </row>
    <row r="69" spans="1:3" x14ac:dyDescent="0.25">
      <c r="A69" s="41">
        <v>43832</v>
      </c>
      <c r="B69" s="31">
        <v>-14.000884093143956</v>
      </c>
      <c r="C69" s="11">
        <v>4.2730105006552446</v>
      </c>
    </row>
    <row r="70" spans="1:3" x14ac:dyDescent="0.25">
      <c r="A70" s="41">
        <v>43833</v>
      </c>
      <c r="B70" s="31">
        <v>-14.49988232288538</v>
      </c>
      <c r="C70" s="11">
        <v>2.291477284549881</v>
      </c>
    </row>
    <row r="71" spans="1:3" x14ac:dyDescent="0.25">
      <c r="A71" s="41">
        <v>43834</v>
      </c>
      <c r="B71" s="31">
        <v>-14.799882322885377</v>
      </c>
      <c r="C71" s="11">
        <v>1.9914772845498838</v>
      </c>
    </row>
    <row r="72" spans="1:3" x14ac:dyDescent="0.25">
      <c r="A72" s="41">
        <v>43835</v>
      </c>
      <c r="B72" s="31">
        <v>-13.60988232288538</v>
      </c>
      <c r="C72" s="11">
        <v>3.1814772845498815</v>
      </c>
    </row>
    <row r="73" spans="1:3" x14ac:dyDescent="0.25">
      <c r="A73" s="41">
        <v>43836</v>
      </c>
      <c r="B73" s="31">
        <v>-11.205233298835967</v>
      </c>
      <c r="C73" s="11">
        <v>5.9830186961897684</v>
      </c>
    </row>
    <row r="74" spans="1:3" x14ac:dyDescent="0.25">
      <c r="A74" s="41">
        <v>43837</v>
      </c>
      <c r="B74" s="31">
        <v>-10.489505169239603</v>
      </c>
      <c r="C74" s="11">
        <v>6.9001197160153627</v>
      </c>
    </row>
    <row r="75" spans="1:3" x14ac:dyDescent="0.25">
      <c r="A75" s="41">
        <v>43838</v>
      </c>
      <c r="B75" s="31">
        <v>-11.637318134718313</v>
      </c>
      <c r="C75" s="11">
        <v>5.4475766995385815</v>
      </c>
    </row>
    <row r="76" spans="1:3" x14ac:dyDescent="0.25">
      <c r="A76" s="41">
        <v>43839</v>
      </c>
      <c r="B76" s="31">
        <v>-13.218153182380998</v>
      </c>
      <c r="C76" s="11">
        <v>3.5838804982010704</v>
      </c>
    </row>
    <row r="77" spans="1:3" x14ac:dyDescent="0.25">
      <c r="A77" s="41">
        <v>43840</v>
      </c>
      <c r="B77" s="31">
        <v>-15.774643777415907</v>
      </c>
      <c r="C77" s="11">
        <v>0.77271729954988544</v>
      </c>
    </row>
    <row r="78" spans="1:3" x14ac:dyDescent="0.25">
      <c r="A78" s="41">
        <v>43841</v>
      </c>
      <c r="B78" s="31">
        <v>-12.72464377741591</v>
      </c>
      <c r="C78" s="11">
        <v>3.8227172995498826</v>
      </c>
    </row>
    <row r="79" spans="1:3" x14ac:dyDescent="0.25">
      <c r="A79" s="41">
        <v>43842</v>
      </c>
      <c r="B79" s="31">
        <v>-11.79464377741591</v>
      </c>
      <c r="C79" s="11">
        <v>4.7527172995498823</v>
      </c>
    </row>
    <row r="80" spans="1:3" x14ac:dyDescent="0.25">
      <c r="A80" s="41">
        <v>43843</v>
      </c>
      <c r="B80" s="31">
        <v>-11.863642330808865</v>
      </c>
      <c r="C80" s="11">
        <v>4.2441021910844015</v>
      </c>
    </row>
    <row r="81" spans="1:3" x14ac:dyDescent="0.25">
      <c r="A81" s="41">
        <v>43844</v>
      </c>
      <c r="B81" s="31">
        <v>-11.280679369202616</v>
      </c>
      <c r="C81" s="11">
        <v>5.4427102821082176</v>
      </c>
    </row>
    <row r="82" spans="1:3" x14ac:dyDescent="0.25">
      <c r="A82" s="41">
        <v>43845</v>
      </c>
      <c r="B82" s="31">
        <v>-12.411733384453697</v>
      </c>
      <c r="C82" s="11">
        <v>4.3994096446314259</v>
      </c>
    </row>
    <row r="83" spans="1:3" x14ac:dyDescent="0.25">
      <c r="A83" s="41">
        <v>43846</v>
      </c>
      <c r="B83" s="31">
        <v>-12.095781764841384</v>
      </c>
      <c r="C83" s="11">
        <v>4.4420079494570288</v>
      </c>
    </row>
    <row r="84" spans="1:3" x14ac:dyDescent="0.25">
      <c r="A84" s="41">
        <v>43847</v>
      </c>
      <c r="B84" s="31">
        <v>-14.92621170185366</v>
      </c>
      <c r="C84" s="11">
        <v>1.8084765287129798</v>
      </c>
    </row>
    <row r="85" spans="1:3" x14ac:dyDescent="0.25">
      <c r="A85" s="41">
        <v>43848</v>
      </c>
      <c r="B85" s="31">
        <v>-14.016211701853656</v>
      </c>
      <c r="C85" s="11">
        <v>2.7184765287129835</v>
      </c>
    </row>
    <row r="86" spans="1:3" x14ac:dyDescent="0.25">
      <c r="A86" s="41">
        <v>43849</v>
      </c>
      <c r="B86" s="31">
        <v>-10.156211701853657</v>
      </c>
      <c r="C86" s="11">
        <v>6.5784765287129829</v>
      </c>
    </row>
    <row r="87" spans="1:3" x14ac:dyDescent="0.25">
      <c r="A87" s="41">
        <v>43850</v>
      </c>
      <c r="B87" s="31">
        <v>-4.7796091978536595</v>
      </c>
      <c r="C87" s="11">
        <v>12.260936494620129</v>
      </c>
    </row>
    <row r="88" spans="1:3" x14ac:dyDescent="0.25">
      <c r="A88" s="41">
        <v>43851</v>
      </c>
      <c r="B88" s="31">
        <v>-1.385353850207558</v>
      </c>
      <c r="C88" s="11">
        <v>15.000075852492149</v>
      </c>
    </row>
    <row r="89" spans="1:3" x14ac:dyDescent="0.25">
      <c r="A89" s="41">
        <v>43852</v>
      </c>
      <c r="B89" s="31">
        <v>-0.62999496222987972</v>
      </c>
      <c r="C89" s="11">
        <v>16.282252580178461</v>
      </c>
    </row>
    <row r="90" spans="1:3" x14ac:dyDescent="0.25">
      <c r="A90" s="41">
        <v>43853</v>
      </c>
      <c r="B90" s="31">
        <v>-0.97952613603698069</v>
      </c>
      <c r="C90" s="11">
        <v>15.788784074178464</v>
      </c>
    </row>
    <row r="91" spans="1:3" x14ac:dyDescent="0.25">
      <c r="A91" s="41">
        <v>43854</v>
      </c>
      <c r="B91" s="31">
        <v>-11.846796551512199</v>
      </c>
      <c r="C91" s="11">
        <v>4.6757831495737019</v>
      </c>
    </row>
    <row r="92" spans="1:3" x14ac:dyDescent="0.25">
      <c r="A92" s="41">
        <v>43855</v>
      </c>
      <c r="B92" s="31">
        <v>-12.046796551512195</v>
      </c>
      <c r="C92" s="11">
        <v>4.4757831495737062</v>
      </c>
    </row>
    <row r="93" spans="1:3" x14ac:dyDescent="0.25">
      <c r="A93" s="41">
        <v>43856</v>
      </c>
      <c r="B93" s="31">
        <v>-10.936796551512195</v>
      </c>
      <c r="C93" s="11">
        <v>5.5857831495737056</v>
      </c>
    </row>
    <row r="94" spans="1:3" x14ac:dyDescent="0.25">
      <c r="A94" s="41">
        <v>43857</v>
      </c>
      <c r="B94" s="31">
        <v>-12.137069756149202</v>
      </c>
      <c r="C94" s="11">
        <v>4.0167299556665554</v>
      </c>
    </row>
    <row r="95" spans="1:3" x14ac:dyDescent="0.25">
      <c r="A95" s="41">
        <v>43858</v>
      </c>
      <c r="B95" s="31">
        <v>-11.980692077498798</v>
      </c>
      <c r="C95" s="11">
        <v>3.637969497805841</v>
      </c>
    </row>
    <row r="96" spans="1:3" x14ac:dyDescent="0.25">
      <c r="A96" s="41">
        <v>43859</v>
      </c>
      <c r="B96" s="31">
        <v>-11.550699203725486</v>
      </c>
      <c r="C96" s="11">
        <v>5.3629505766088243</v>
      </c>
    </row>
    <row r="97" spans="1:3" x14ac:dyDescent="0.25">
      <c r="A97" s="41">
        <v>43860</v>
      </c>
      <c r="B97" s="31">
        <v>-13.068256212235291</v>
      </c>
      <c r="C97" s="11">
        <v>4.8947496561558594</v>
      </c>
    </row>
    <row r="98" spans="1:3" x14ac:dyDescent="0.25">
      <c r="A98" s="41">
        <v>43861</v>
      </c>
      <c r="B98" s="31">
        <v>-17.359698693448109</v>
      </c>
      <c r="C98" s="11">
        <v>-0.25182306362331275</v>
      </c>
    </row>
    <row r="99" spans="1:3" x14ac:dyDescent="0.25">
      <c r="A99" s="41">
        <v>43862</v>
      </c>
      <c r="B99" s="31">
        <v>-13.009698693448108</v>
      </c>
      <c r="C99" s="11">
        <v>4.0981769363766887</v>
      </c>
    </row>
    <row r="100" spans="1:3" x14ac:dyDescent="0.25">
      <c r="A100" s="41">
        <v>43863</v>
      </c>
      <c r="B100" s="31">
        <v>-15.419698693448112</v>
      </c>
      <c r="C100" s="11">
        <v>1.688176936376685</v>
      </c>
    </row>
    <row r="101" spans="1:3" x14ac:dyDescent="0.25">
      <c r="A101" s="41">
        <v>43864</v>
      </c>
      <c r="B101" s="31">
        <v>-15.047834123818582</v>
      </c>
      <c r="C101" s="11">
        <v>2.4683073602022869</v>
      </c>
    </row>
    <row r="102" spans="1:3" x14ac:dyDescent="0.25">
      <c r="A102" s="41">
        <v>43865</v>
      </c>
      <c r="B102" s="31">
        <v>-11.809506817316112</v>
      </c>
      <c r="C102" s="11">
        <v>6.0389394568534733</v>
      </c>
    </row>
    <row r="103" spans="1:3" x14ac:dyDescent="0.25">
      <c r="A103" s="41">
        <v>43866</v>
      </c>
      <c r="B103" s="31">
        <v>-11.196085811138211</v>
      </c>
      <c r="C103" s="11">
        <v>7.3551666641837095</v>
      </c>
    </row>
    <row r="104" spans="1:3" x14ac:dyDescent="0.25">
      <c r="A104" s="41">
        <v>43867</v>
      </c>
      <c r="B104" s="31">
        <v>-15.311892320260164</v>
      </c>
      <c r="C104" s="11">
        <v>4.0728201609237171</v>
      </c>
    </row>
    <row r="105" spans="1:3" x14ac:dyDescent="0.25">
      <c r="A105" s="41">
        <v>43868</v>
      </c>
      <c r="B105" s="31">
        <v>-14.609793418414153</v>
      </c>
      <c r="C105" s="11">
        <v>5.1601003600052682</v>
      </c>
    </row>
    <row r="106" spans="1:3" x14ac:dyDescent="0.25">
      <c r="A106" s="41">
        <v>43869</v>
      </c>
      <c r="B106" s="31">
        <v>-13.399793418414152</v>
      </c>
      <c r="C106" s="11">
        <v>6.370100360005269</v>
      </c>
    </row>
    <row r="107" spans="1:3" x14ac:dyDescent="0.25">
      <c r="A107" s="41">
        <v>43870</v>
      </c>
      <c r="B107" s="31">
        <v>-15.029793418414155</v>
      </c>
      <c r="C107" s="11">
        <v>4.7401003600052665</v>
      </c>
    </row>
    <row r="108" spans="1:3" x14ac:dyDescent="0.25">
      <c r="A108" s="41">
        <v>43871</v>
      </c>
      <c r="B108" s="31">
        <v>-15.536490971802969</v>
      </c>
      <c r="C108" s="11">
        <v>3.8294533734356264</v>
      </c>
    </row>
    <row r="109" spans="1:3" x14ac:dyDescent="0.25">
      <c r="A109" s="41">
        <v>43872</v>
      </c>
      <c r="B109" s="31">
        <v>-14.334708579094531</v>
      </c>
      <c r="C109" s="11">
        <v>5.7575615149939594</v>
      </c>
    </row>
    <row r="110" spans="1:3" x14ac:dyDescent="0.25">
      <c r="A110" s="41">
        <v>43873</v>
      </c>
      <c r="B110" s="31">
        <v>-14.716513800386419</v>
      </c>
      <c r="C110" s="11">
        <v>5.6589203605171807</v>
      </c>
    </row>
    <row r="111" spans="1:3" x14ac:dyDescent="0.25">
      <c r="A111" s="41">
        <v>43874</v>
      </c>
      <c r="B111" s="31">
        <v>-18.893666702222223</v>
      </c>
      <c r="C111" s="11">
        <v>2.6784558382034902</v>
      </c>
    </row>
    <row r="112" spans="1:3" x14ac:dyDescent="0.25">
      <c r="A112" s="41">
        <v>43875</v>
      </c>
      <c r="B112" s="31">
        <v>-16.908313727559062</v>
      </c>
      <c r="C112" s="11">
        <v>4.3404389676451576</v>
      </c>
    </row>
    <row r="113" spans="1:3" x14ac:dyDescent="0.25">
      <c r="A113" s="41">
        <v>43876</v>
      </c>
      <c r="B113" s="31">
        <v>-20.308313727559064</v>
      </c>
      <c r="C113" s="11">
        <v>0.94043896764515189</v>
      </c>
    </row>
    <row r="114" spans="1:3" x14ac:dyDescent="0.25">
      <c r="A114" s="41">
        <v>43877</v>
      </c>
      <c r="B114" s="31">
        <v>-16.718313727559064</v>
      </c>
      <c r="C114" s="11">
        <v>4.5304389676451553</v>
      </c>
    </row>
    <row r="115" spans="1:3" x14ac:dyDescent="0.25">
      <c r="A115" s="41">
        <v>43878</v>
      </c>
      <c r="B115" s="31">
        <v>-17.885254329516982</v>
      </c>
      <c r="C115" s="11">
        <v>2.7823807427028857</v>
      </c>
    </row>
    <row r="116" spans="1:3" x14ac:dyDescent="0.25">
      <c r="A116" s="41">
        <v>43879</v>
      </c>
      <c r="B116" s="31">
        <v>-15.986396773841548</v>
      </c>
      <c r="C116" s="11">
        <v>3.9628016113653821</v>
      </c>
    </row>
    <row r="117" spans="1:3" x14ac:dyDescent="0.25">
      <c r="A117" s="41">
        <v>43880</v>
      </c>
      <c r="B117" s="31">
        <v>-17.34649901709772</v>
      </c>
      <c r="C117" s="11">
        <v>1.9980539439277578</v>
      </c>
    </row>
    <row r="118" spans="1:3" x14ac:dyDescent="0.25">
      <c r="A118" s="41">
        <v>43881</v>
      </c>
      <c r="B118" s="31">
        <v>-16.550489515167865</v>
      </c>
      <c r="C118" s="11">
        <v>3.077811551272525</v>
      </c>
    </row>
    <row r="119" spans="1:3" x14ac:dyDescent="0.25">
      <c r="A119" s="41">
        <v>43882</v>
      </c>
      <c r="B119" s="31">
        <v>-17.292742570392786</v>
      </c>
      <c r="C119" s="11">
        <v>2.1085280082725326</v>
      </c>
    </row>
    <row r="120" spans="1:3" x14ac:dyDescent="0.25">
      <c r="A120" s="41">
        <v>43883</v>
      </c>
      <c r="B120" s="31">
        <v>-16.712742570392788</v>
      </c>
      <c r="C120" s="11">
        <v>2.6885280082725309</v>
      </c>
    </row>
    <row r="121" spans="1:3" x14ac:dyDescent="0.25">
      <c r="A121" s="41">
        <v>43884</v>
      </c>
      <c r="B121" s="31">
        <v>-13.762742570392785</v>
      </c>
      <c r="C121" s="11">
        <v>5.6385280082725338</v>
      </c>
    </row>
    <row r="122" spans="1:3" x14ac:dyDescent="0.25">
      <c r="A122" s="41">
        <v>43885</v>
      </c>
      <c r="B122" s="31">
        <v>-13.631157161587751</v>
      </c>
      <c r="C122" s="11">
        <v>4.4865525754582372</v>
      </c>
    </row>
    <row r="123" spans="1:3" x14ac:dyDescent="0.25">
      <c r="A123" s="41">
        <v>43886</v>
      </c>
      <c r="B123" s="31">
        <v>-15.0367339807588</v>
      </c>
      <c r="C123" s="11">
        <v>2.6254306913302621</v>
      </c>
    </row>
    <row r="124" spans="1:3" x14ac:dyDescent="0.25">
      <c r="A124" s="41">
        <v>43887</v>
      </c>
      <c r="B124" s="31">
        <v>-13.750792732676551</v>
      </c>
      <c r="C124" s="11">
        <v>3.7582121472022791</v>
      </c>
    </row>
    <row r="125" spans="1:3" x14ac:dyDescent="0.25">
      <c r="A125" s="41">
        <v>43888</v>
      </c>
      <c r="B125" s="31">
        <v>-12.612502911372552</v>
      </c>
      <c r="C125" s="11">
        <v>5.3335743692559738</v>
      </c>
    </row>
    <row r="126" spans="1:3" x14ac:dyDescent="0.25">
      <c r="A126" s="41">
        <v>43889</v>
      </c>
      <c r="B126" s="31">
        <v>-15.86105804806536</v>
      </c>
      <c r="C126" s="11">
        <v>1.739674960202283</v>
      </c>
    </row>
    <row r="127" spans="1:3" x14ac:dyDescent="0.25">
      <c r="A127" s="41">
        <v>43890</v>
      </c>
      <c r="B127" s="31">
        <v>-19.431058048065363</v>
      </c>
      <c r="C127" s="11">
        <v>-1.8303250397977209</v>
      </c>
    </row>
    <row r="128" spans="1:3" x14ac:dyDescent="0.25">
      <c r="A128" s="41">
        <v>43891</v>
      </c>
      <c r="B128" s="31">
        <v>-14.011058048065365</v>
      </c>
      <c r="C128" s="11">
        <v>3.5896749602022773</v>
      </c>
    </row>
    <row r="129" spans="1:3" x14ac:dyDescent="0.25">
      <c r="A129" s="41">
        <v>43892</v>
      </c>
      <c r="B129" s="31">
        <v>-12.952567961924437</v>
      </c>
      <c r="C129" s="11">
        <v>4.7799512478999002</v>
      </c>
    </row>
    <row r="130" spans="1:3" x14ac:dyDescent="0.25">
      <c r="A130" s="41">
        <v>43893</v>
      </c>
      <c r="B130" s="31">
        <v>1.7753986089564933</v>
      </c>
      <c r="C130" s="11">
        <v>18.834474933515974</v>
      </c>
    </row>
    <row r="131" spans="1:3" x14ac:dyDescent="0.25">
      <c r="A131" s="41">
        <v>43894</v>
      </c>
      <c r="B131" s="31">
        <v>-0.99500425386035829</v>
      </c>
      <c r="C131" s="11">
        <v>16.610185070074301</v>
      </c>
    </row>
    <row r="132" spans="1:3" x14ac:dyDescent="0.25">
      <c r="A132" s="41">
        <v>43895</v>
      </c>
      <c r="B132" s="31">
        <v>-10.55215534535246</v>
      </c>
      <c r="C132" s="11">
        <v>6.8738715025975186</v>
      </c>
    </row>
    <row r="133" spans="1:3" x14ac:dyDescent="0.25">
      <c r="A133" s="41">
        <v>43896</v>
      </c>
      <c r="B133" s="31">
        <v>-15.865212385442369</v>
      </c>
      <c r="C133" s="11">
        <v>2.9890013277493139</v>
      </c>
    </row>
    <row r="134" spans="1:3" x14ac:dyDescent="0.25">
      <c r="A134" s="41">
        <v>43897</v>
      </c>
      <c r="B134" s="31">
        <v>-19.965212385442371</v>
      </c>
      <c r="C134" s="11">
        <v>-1.1109986722506875</v>
      </c>
    </row>
    <row r="135" spans="1:3" x14ac:dyDescent="0.25">
      <c r="A135" s="41">
        <v>43898</v>
      </c>
      <c r="B135" s="31">
        <v>-13.135212385442372</v>
      </c>
      <c r="C135" s="11">
        <v>5.7190013277493108</v>
      </c>
    </row>
    <row r="136" spans="1:3" x14ac:dyDescent="0.25">
      <c r="A136" s="41">
        <v>43899</v>
      </c>
      <c r="B136" s="31">
        <v>-16.175286040205314</v>
      </c>
      <c r="C136" s="11">
        <v>2.7930400828308599</v>
      </c>
    </row>
    <row r="137" spans="1:3" x14ac:dyDescent="0.25">
      <c r="A137" s="41">
        <v>43900</v>
      </c>
      <c r="B137" s="31">
        <v>-17.750818632376856</v>
      </c>
      <c r="C137" s="11">
        <v>1.0861876537141946</v>
      </c>
    </row>
    <row r="138" spans="1:3" x14ac:dyDescent="0.25">
      <c r="A138" s="41">
        <v>43901</v>
      </c>
      <c r="B138" s="31">
        <v>-18.519574601248525</v>
      </c>
      <c r="C138" s="11">
        <v>-1.6333582192956442E-2</v>
      </c>
    </row>
    <row r="139" spans="1:3" x14ac:dyDescent="0.25">
      <c r="A139" s="41">
        <v>43902</v>
      </c>
      <c r="B139" s="31">
        <v>-9.9168572130030199</v>
      </c>
      <c r="C139" s="11">
        <v>8.1510265570000264</v>
      </c>
    </row>
    <row r="140" spans="1:3" x14ac:dyDescent="0.25">
      <c r="A140" s="41">
        <v>43903</v>
      </c>
      <c r="B140" s="31">
        <v>-14.150090328429144</v>
      </c>
      <c r="C140" s="11">
        <v>4.5218848515862096</v>
      </c>
    </row>
    <row r="141" spans="1:3" x14ac:dyDescent="0.25">
      <c r="A141" s="41">
        <v>43904</v>
      </c>
      <c r="B141" s="31">
        <v>-19.830090328429144</v>
      </c>
      <c r="C141" s="11">
        <v>-1.1581151484137866</v>
      </c>
    </row>
    <row r="142" spans="1:3" x14ac:dyDescent="0.25">
      <c r="A142" s="41">
        <v>43905</v>
      </c>
      <c r="B142" s="31">
        <v>-14.760090328429143</v>
      </c>
      <c r="C142" s="11">
        <v>3.9118848515862101</v>
      </c>
    </row>
    <row r="143" spans="1:3" x14ac:dyDescent="0.25">
      <c r="A143" s="41">
        <v>43906</v>
      </c>
      <c r="B143" s="31">
        <v>-15.156770495340659</v>
      </c>
      <c r="C143" s="11">
        <v>3.2901292242261029</v>
      </c>
    </row>
    <row r="144" spans="1:3" x14ac:dyDescent="0.25">
      <c r="A144" s="41">
        <v>43907</v>
      </c>
      <c r="B144" s="31">
        <v>-13.766357480220947</v>
      </c>
      <c r="C144" s="11">
        <v>4.6352659181445475</v>
      </c>
    </row>
    <row r="145" spans="1:3" x14ac:dyDescent="0.25">
      <c r="A145" s="41">
        <v>43908</v>
      </c>
      <c r="B145" s="31">
        <v>-2.0257781357532245</v>
      </c>
      <c r="C145" s="11">
        <v>15.125485056283834</v>
      </c>
    </row>
    <row r="146" spans="1:3" x14ac:dyDescent="0.25">
      <c r="A146" s="41">
        <v>43909</v>
      </c>
      <c r="B146" s="31">
        <v>-15.624986401948348</v>
      </c>
      <c r="C146" s="11">
        <v>1.9512614695046633</v>
      </c>
    </row>
    <row r="147" spans="1:3" x14ac:dyDescent="0.25">
      <c r="A147" s="41">
        <v>43910</v>
      </c>
      <c r="B147" s="31">
        <v>-19.830258325079228</v>
      </c>
      <c r="C147" s="11">
        <v>-1.4640836040762828</v>
      </c>
    </row>
    <row r="148" spans="1:3" x14ac:dyDescent="0.25">
      <c r="A148" s="41">
        <v>43911</v>
      </c>
      <c r="B148" s="31">
        <v>-14.410258325079226</v>
      </c>
      <c r="C148" s="11">
        <v>3.9559163959237189</v>
      </c>
    </row>
    <row r="149" spans="1:3" x14ac:dyDescent="0.25">
      <c r="A149" s="41">
        <v>43912</v>
      </c>
      <c r="B149" s="31">
        <v>-14.530258325079231</v>
      </c>
      <c r="C149" s="11">
        <v>3.8359163959237144</v>
      </c>
    </row>
    <row r="150" spans="1:3" x14ac:dyDescent="0.25">
      <c r="A150" s="41">
        <v>43913</v>
      </c>
      <c r="B150" s="31">
        <v>-19.16126382307413</v>
      </c>
      <c r="C150" s="11">
        <v>0.11963703853574792</v>
      </c>
    </row>
    <row r="151" spans="1:3" x14ac:dyDescent="0.25">
      <c r="A151" s="41">
        <v>43914</v>
      </c>
      <c r="B151" s="31">
        <v>-14.658576830532752</v>
      </c>
      <c r="C151" s="11">
        <v>4.8643055156915853</v>
      </c>
    </row>
    <row r="152" spans="1:3" x14ac:dyDescent="0.25">
      <c r="A152" s="41">
        <v>43915</v>
      </c>
      <c r="B152" s="31">
        <v>-17.214203184847118</v>
      </c>
      <c r="C152" s="11">
        <v>1.8903067746564588</v>
      </c>
    </row>
    <row r="153" spans="1:3" x14ac:dyDescent="0.25">
      <c r="A153" s="41">
        <v>43916</v>
      </c>
      <c r="B153" s="31">
        <v>-18.45351562104894</v>
      </c>
      <c r="C153" s="11">
        <v>3.0582820497618286</v>
      </c>
    </row>
    <row r="154" spans="1:3" x14ac:dyDescent="0.25">
      <c r="A154" s="41">
        <v>43917</v>
      </c>
      <c r="B154" s="31">
        <v>-28.219322482515857</v>
      </c>
      <c r="C154" s="11">
        <v>-6.911926734726265</v>
      </c>
    </row>
    <row r="155" spans="1:3" ht="15.75" thickBot="1" x14ac:dyDescent="0.3">
      <c r="A155" s="42">
        <v>43918</v>
      </c>
      <c r="B155" s="43">
        <v>-28.549322482515858</v>
      </c>
      <c r="C155" s="14">
        <v>-7.2419267347262668</v>
      </c>
    </row>
    <row r="156" spans="1:3" x14ac:dyDescent="0.25">
      <c r="A156" s="1"/>
      <c r="B156" s="1"/>
      <c r="C156" s="1" t="s">
        <v>73</v>
      </c>
    </row>
    <row r="157" spans="1:3" x14ac:dyDescent="0.25">
      <c r="A157" s="1"/>
      <c r="B157" s="1"/>
      <c r="C157" s="1" t="s">
        <v>73</v>
      </c>
    </row>
    <row r="158" spans="1:3" x14ac:dyDescent="0.25">
      <c r="A158" s="1"/>
      <c r="B158" s="1"/>
      <c r="C158" s="1" t="s">
        <v>73</v>
      </c>
    </row>
    <row r="159" spans="1:3" x14ac:dyDescent="0.25">
      <c r="A159" s="1"/>
      <c r="B159" s="1"/>
      <c r="C159" s="1" t="s">
        <v>73</v>
      </c>
    </row>
    <row r="160" spans="1:3" x14ac:dyDescent="0.25">
      <c r="A160" s="1"/>
      <c r="B160" s="1"/>
      <c r="C160" s="1" t="s">
        <v>73</v>
      </c>
    </row>
    <row r="161" spans="1:3" x14ac:dyDescent="0.25">
      <c r="A161" s="1"/>
      <c r="B161" s="1"/>
      <c r="C161" s="1" t="s">
        <v>73</v>
      </c>
    </row>
    <row r="162" spans="1:3" x14ac:dyDescent="0.25">
      <c r="A162" s="1"/>
      <c r="B162" s="1"/>
      <c r="C162" s="1" t="s">
        <v>73</v>
      </c>
    </row>
    <row r="163" spans="1:3" x14ac:dyDescent="0.25">
      <c r="A163" s="1"/>
      <c r="B163" s="1"/>
      <c r="C163" s="1" t="s">
        <v>73</v>
      </c>
    </row>
    <row r="164" spans="1:3" x14ac:dyDescent="0.25">
      <c r="A164" s="1"/>
      <c r="B164" s="1"/>
      <c r="C164" s="1" t="s">
        <v>73</v>
      </c>
    </row>
    <row r="165" spans="1:3" x14ac:dyDescent="0.25">
      <c r="A165" s="1"/>
      <c r="B165" s="1"/>
      <c r="C165" s="1" t="s">
        <v>73</v>
      </c>
    </row>
    <row r="166" spans="1:3" x14ac:dyDescent="0.25">
      <c r="A166" s="1"/>
      <c r="B166" s="1"/>
      <c r="C166" s="1" t="s">
        <v>73</v>
      </c>
    </row>
    <row r="167" spans="1:3" x14ac:dyDescent="0.25">
      <c r="A167" s="1"/>
      <c r="B167" s="1"/>
      <c r="C167" s="1" t="s">
        <v>73</v>
      </c>
    </row>
    <row r="168" spans="1:3" x14ac:dyDescent="0.25">
      <c r="A168" s="1"/>
      <c r="B168" s="1"/>
      <c r="C168" s="1" t="s">
        <v>73</v>
      </c>
    </row>
    <row r="169" spans="1:3" x14ac:dyDescent="0.25">
      <c r="A169" s="1"/>
      <c r="B169" s="1"/>
      <c r="C169" s="1" t="s">
        <v>73</v>
      </c>
    </row>
    <row r="170" spans="1:3" x14ac:dyDescent="0.25">
      <c r="A170" s="1"/>
      <c r="B170" s="1"/>
      <c r="C170" s="1" t="s">
        <v>73</v>
      </c>
    </row>
    <row r="171" spans="1:3" x14ac:dyDescent="0.25">
      <c r="A171" s="1"/>
      <c r="B171" s="1"/>
      <c r="C171" s="1" t="s">
        <v>73</v>
      </c>
    </row>
    <row r="172" spans="1:3" x14ac:dyDescent="0.25">
      <c r="A172" s="1"/>
      <c r="B172" s="1"/>
      <c r="C172" s="1" t="s">
        <v>73</v>
      </c>
    </row>
    <row r="173" spans="1:3" x14ac:dyDescent="0.25">
      <c r="A173" s="1"/>
      <c r="B173" s="1"/>
      <c r="C173" s="1" t="s">
        <v>73</v>
      </c>
    </row>
    <row r="174" spans="1:3" x14ac:dyDescent="0.25">
      <c r="A174" s="1"/>
      <c r="B174" s="1"/>
      <c r="C174" s="1" t="s">
        <v>73</v>
      </c>
    </row>
    <row r="175" spans="1:3" x14ac:dyDescent="0.25">
      <c r="A175" s="1"/>
      <c r="B175" s="1"/>
      <c r="C175" s="1" t="s">
        <v>73</v>
      </c>
    </row>
    <row r="176" spans="1:3" x14ac:dyDescent="0.25">
      <c r="A176" s="1"/>
      <c r="B176" s="1"/>
      <c r="C176" s="1" t="s">
        <v>73</v>
      </c>
    </row>
    <row r="177" spans="1:3" x14ac:dyDescent="0.25">
      <c r="A177" s="1"/>
      <c r="B177" s="1"/>
      <c r="C177" s="1" t="s">
        <v>73</v>
      </c>
    </row>
    <row r="178" spans="1:3" x14ac:dyDescent="0.25">
      <c r="A178" s="1"/>
      <c r="B178" s="1"/>
      <c r="C178" s="1" t="s">
        <v>73</v>
      </c>
    </row>
    <row r="179" spans="1:3" x14ac:dyDescent="0.25">
      <c r="A179" s="1"/>
      <c r="B179" s="1"/>
      <c r="C179" s="1" t="s">
        <v>73</v>
      </c>
    </row>
    <row r="180" spans="1:3" x14ac:dyDescent="0.25">
      <c r="A180" s="1"/>
      <c r="B180" s="1"/>
      <c r="C180" s="1" t="s">
        <v>73</v>
      </c>
    </row>
    <row r="181" spans="1:3" x14ac:dyDescent="0.25">
      <c r="A181" s="1"/>
      <c r="B181" s="1"/>
      <c r="C181" s="1" t="s">
        <v>73</v>
      </c>
    </row>
    <row r="182" spans="1:3" x14ac:dyDescent="0.25">
      <c r="A182" s="1"/>
      <c r="B182" s="1"/>
      <c r="C182" s="1" t="s">
        <v>73</v>
      </c>
    </row>
    <row r="183" spans="1:3" x14ac:dyDescent="0.25">
      <c r="A183" s="1"/>
      <c r="B183" s="1"/>
      <c r="C183" s="1" t="s">
        <v>73</v>
      </c>
    </row>
    <row r="184" spans="1:3" x14ac:dyDescent="0.25">
      <c r="A184" s="1"/>
      <c r="B184" s="1"/>
      <c r="C184" s="1" t="s">
        <v>73</v>
      </c>
    </row>
    <row r="185" spans="1:3" x14ac:dyDescent="0.25">
      <c r="A185" s="1"/>
      <c r="B185" s="1"/>
      <c r="C185" s="1" t="s">
        <v>73</v>
      </c>
    </row>
    <row r="186" spans="1:3" x14ac:dyDescent="0.25">
      <c r="A186" s="1"/>
      <c r="B186" s="1"/>
      <c r="C186" s="1" t="s">
        <v>73</v>
      </c>
    </row>
    <row r="187" spans="1:3" x14ac:dyDescent="0.25">
      <c r="A187" s="1"/>
      <c r="B187" s="1"/>
      <c r="C187" s="1" t="s">
        <v>73</v>
      </c>
    </row>
    <row r="188" spans="1:3" x14ac:dyDescent="0.25">
      <c r="A188" s="1"/>
      <c r="B188" s="1"/>
      <c r="C188" s="1" t="s">
        <v>73</v>
      </c>
    </row>
    <row r="189" spans="1:3" x14ac:dyDescent="0.25">
      <c r="A189" s="1"/>
      <c r="B189" s="1"/>
      <c r="C189" s="1" t="s">
        <v>73</v>
      </c>
    </row>
    <row r="190" spans="1:3" x14ac:dyDescent="0.25">
      <c r="A190" s="1"/>
      <c r="B190" s="1"/>
      <c r="C190" s="1" t="s">
        <v>73</v>
      </c>
    </row>
    <row r="191" spans="1:3" x14ac:dyDescent="0.25">
      <c r="A191" s="1"/>
      <c r="B191" s="1"/>
      <c r="C191" s="1" t="s">
        <v>73</v>
      </c>
    </row>
    <row r="192" spans="1:3" x14ac:dyDescent="0.25">
      <c r="A192" s="1"/>
      <c r="B192" s="1"/>
      <c r="C192" s="1" t="s">
        <v>73</v>
      </c>
    </row>
    <row r="193" spans="1:3" x14ac:dyDescent="0.25">
      <c r="A193" s="1"/>
      <c r="B193" s="1"/>
      <c r="C193" s="1" t="s">
        <v>73</v>
      </c>
    </row>
    <row r="194" spans="1:3" x14ac:dyDescent="0.25">
      <c r="A194" s="1"/>
      <c r="B194" s="1"/>
      <c r="C194" s="1" t="s">
        <v>73</v>
      </c>
    </row>
    <row r="195" spans="1:3" x14ac:dyDescent="0.25">
      <c r="A195" s="1"/>
      <c r="B195" s="1"/>
      <c r="C195" s="1" t="s">
        <v>73</v>
      </c>
    </row>
    <row r="196" spans="1:3" x14ac:dyDescent="0.25">
      <c r="A196" s="1"/>
      <c r="B196" s="1"/>
      <c r="C196" s="1" t="s">
        <v>73</v>
      </c>
    </row>
    <row r="197" spans="1:3" x14ac:dyDescent="0.25">
      <c r="A197" s="1"/>
      <c r="B197" s="1"/>
      <c r="C197" s="1" t="s">
        <v>73</v>
      </c>
    </row>
    <row r="198" spans="1:3" x14ac:dyDescent="0.25">
      <c r="A198" s="1"/>
      <c r="B198" s="1"/>
      <c r="C198" s="1" t="s">
        <v>73</v>
      </c>
    </row>
    <row r="199" spans="1:3" x14ac:dyDescent="0.25">
      <c r="A199" s="1"/>
      <c r="B199" s="1"/>
      <c r="C199" s="1" t="s">
        <v>73</v>
      </c>
    </row>
    <row r="200" spans="1:3" x14ac:dyDescent="0.25">
      <c r="A200" s="1"/>
      <c r="B200" s="1"/>
      <c r="C200" s="1" t="s">
        <v>73</v>
      </c>
    </row>
    <row r="201" spans="1:3" x14ac:dyDescent="0.25">
      <c r="A201" s="1"/>
      <c r="B201" s="1"/>
      <c r="C201" s="1" t="s">
        <v>73</v>
      </c>
    </row>
    <row r="202" spans="1:3" x14ac:dyDescent="0.25">
      <c r="A202" s="1"/>
      <c r="B202" s="1"/>
      <c r="C202" s="1" t="s">
        <v>73</v>
      </c>
    </row>
    <row r="203" spans="1:3" x14ac:dyDescent="0.25">
      <c r="A203" s="1"/>
      <c r="B203" s="1"/>
      <c r="C203" s="1" t="s">
        <v>73</v>
      </c>
    </row>
    <row r="204" spans="1:3" x14ac:dyDescent="0.25">
      <c r="A204" s="1"/>
      <c r="B204" s="1"/>
      <c r="C204" s="1" t="s">
        <v>73</v>
      </c>
    </row>
    <row r="205" spans="1:3" x14ac:dyDescent="0.25">
      <c r="A205" s="1"/>
      <c r="B205" s="1"/>
      <c r="C205" s="1" t="s">
        <v>73</v>
      </c>
    </row>
    <row r="206" spans="1:3" x14ac:dyDescent="0.25">
      <c r="A206" s="1"/>
      <c r="B206" s="1"/>
      <c r="C206" s="1" t="s">
        <v>73</v>
      </c>
    </row>
    <row r="207" spans="1:3" x14ac:dyDescent="0.25">
      <c r="A207" s="1"/>
      <c r="B207" s="1"/>
      <c r="C207" s="1" t="s">
        <v>73</v>
      </c>
    </row>
    <row r="208" spans="1:3" x14ac:dyDescent="0.25">
      <c r="A208" s="1"/>
      <c r="B208" s="1"/>
      <c r="C208" s="1" t="s">
        <v>73</v>
      </c>
    </row>
    <row r="209" spans="1:3" x14ac:dyDescent="0.25">
      <c r="A209" s="1"/>
      <c r="B209" s="1"/>
      <c r="C209" s="1" t="s">
        <v>73</v>
      </c>
    </row>
    <row r="210" spans="1:3" x14ac:dyDescent="0.25">
      <c r="A210" s="1"/>
      <c r="B210" s="1"/>
      <c r="C210" s="1" t="s">
        <v>73</v>
      </c>
    </row>
    <row r="211" spans="1:3" x14ac:dyDescent="0.25">
      <c r="A211" s="1"/>
      <c r="B211" s="1"/>
      <c r="C211" s="1" t="s">
        <v>73</v>
      </c>
    </row>
    <row r="212" spans="1:3" x14ac:dyDescent="0.25">
      <c r="A212" s="1"/>
      <c r="B212" s="1"/>
      <c r="C212" s="1" t="s">
        <v>73</v>
      </c>
    </row>
    <row r="213" spans="1:3" x14ac:dyDescent="0.25">
      <c r="A213" s="1"/>
      <c r="B213" s="1"/>
      <c r="C213" s="1" t="s">
        <v>73</v>
      </c>
    </row>
    <row r="214" spans="1:3" x14ac:dyDescent="0.25">
      <c r="A214" s="1"/>
      <c r="B214" s="1"/>
      <c r="C214" s="1" t="s">
        <v>73</v>
      </c>
    </row>
    <row r="215" spans="1:3" x14ac:dyDescent="0.25">
      <c r="A215" s="1"/>
      <c r="B215" s="1"/>
      <c r="C215" s="1" t="s">
        <v>73</v>
      </c>
    </row>
    <row r="216" spans="1:3" x14ac:dyDescent="0.25">
      <c r="A216" s="1"/>
      <c r="B216" s="1"/>
      <c r="C216" s="1" t="s">
        <v>73</v>
      </c>
    </row>
    <row r="217" spans="1:3" x14ac:dyDescent="0.25">
      <c r="A217" s="1"/>
      <c r="B217" s="1"/>
      <c r="C217" s="1" t="s">
        <v>73</v>
      </c>
    </row>
    <row r="218" spans="1:3" x14ac:dyDescent="0.25">
      <c r="A218" s="1"/>
      <c r="B218" s="1"/>
      <c r="C218" s="1" t="s">
        <v>73</v>
      </c>
    </row>
    <row r="219" spans="1:3" x14ac:dyDescent="0.25">
      <c r="A219" s="1"/>
      <c r="B219" s="1"/>
      <c r="C219" s="1" t="s">
        <v>73</v>
      </c>
    </row>
    <row r="220" spans="1:3" x14ac:dyDescent="0.25">
      <c r="A220" s="1"/>
      <c r="B220" s="1"/>
      <c r="C220" s="1" t="s">
        <v>73</v>
      </c>
    </row>
    <row r="221" spans="1:3" x14ac:dyDescent="0.25">
      <c r="A221" s="1"/>
      <c r="B221" s="1"/>
      <c r="C221" s="1" t="s">
        <v>73</v>
      </c>
    </row>
    <row r="222" spans="1:3" x14ac:dyDescent="0.25">
      <c r="A222" s="1"/>
      <c r="B222" s="1"/>
      <c r="C222" s="1" t="s">
        <v>73</v>
      </c>
    </row>
    <row r="223" spans="1:3" x14ac:dyDescent="0.25">
      <c r="A223" s="1"/>
      <c r="B223" s="1"/>
      <c r="C223" s="1" t="s">
        <v>73</v>
      </c>
    </row>
    <row r="224" spans="1:3" x14ac:dyDescent="0.25">
      <c r="A224" s="1"/>
      <c r="B224" s="1"/>
      <c r="C224" s="1" t="s">
        <v>73</v>
      </c>
    </row>
    <row r="225" spans="1:3" x14ac:dyDescent="0.25">
      <c r="A225" s="1"/>
      <c r="B225" s="1"/>
      <c r="C225" s="1" t="s">
        <v>73</v>
      </c>
    </row>
    <row r="226" spans="1:3" x14ac:dyDescent="0.25">
      <c r="A226" s="1"/>
      <c r="B226" s="1"/>
      <c r="C226" s="1" t="s">
        <v>73</v>
      </c>
    </row>
    <row r="227" spans="1:3" x14ac:dyDescent="0.25">
      <c r="A227" s="1"/>
      <c r="B227" s="1"/>
      <c r="C227" s="1" t="s">
        <v>73</v>
      </c>
    </row>
    <row r="228" spans="1:3" x14ac:dyDescent="0.25">
      <c r="A228" s="1"/>
      <c r="B228" s="1"/>
      <c r="C228" s="1" t="s">
        <v>73</v>
      </c>
    </row>
    <row r="229" spans="1:3" x14ac:dyDescent="0.25">
      <c r="A229" s="1"/>
      <c r="B229" s="1"/>
      <c r="C229" s="1" t="s">
        <v>73</v>
      </c>
    </row>
    <row r="230" spans="1:3" x14ac:dyDescent="0.25">
      <c r="A230" s="1"/>
      <c r="B230" s="1"/>
      <c r="C230" s="1" t="s">
        <v>73</v>
      </c>
    </row>
    <row r="231" spans="1:3" x14ac:dyDescent="0.25">
      <c r="A231" s="1"/>
      <c r="B231" s="1"/>
      <c r="C231" s="1" t="s">
        <v>73</v>
      </c>
    </row>
    <row r="232" spans="1:3" x14ac:dyDescent="0.25">
      <c r="A232" s="1"/>
      <c r="B232" s="1"/>
      <c r="C232" s="1" t="s">
        <v>73</v>
      </c>
    </row>
    <row r="233" spans="1:3" x14ac:dyDescent="0.25">
      <c r="A233" s="1"/>
      <c r="B233" s="1"/>
      <c r="C233" s="1" t="s">
        <v>73</v>
      </c>
    </row>
    <row r="234" spans="1:3" x14ac:dyDescent="0.25">
      <c r="A234" s="1"/>
      <c r="B234" s="1"/>
      <c r="C234" s="1" t="s">
        <v>73</v>
      </c>
    </row>
    <row r="235" spans="1:3" x14ac:dyDescent="0.25">
      <c r="A235" s="1"/>
      <c r="B235" s="1"/>
      <c r="C235" s="1" t="s">
        <v>73</v>
      </c>
    </row>
    <row r="236" spans="1:3" x14ac:dyDescent="0.25">
      <c r="A236" s="1"/>
      <c r="B236" s="1"/>
      <c r="C236" s="1" t="s">
        <v>73</v>
      </c>
    </row>
    <row r="237" spans="1:3" x14ac:dyDescent="0.25">
      <c r="A237" s="1"/>
      <c r="B237" s="1"/>
      <c r="C237" s="1" t="s">
        <v>73</v>
      </c>
    </row>
    <row r="238" spans="1:3" x14ac:dyDescent="0.25">
      <c r="A238" s="1"/>
      <c r="B238" s="1"/>
      <c r="C238" s="1" t="s">
        <v>73</v>
      </c>
    </row>
    <row r="239" spans="1:3" x14ac:dyDescent="0.25">
      <c r="A239" s="1"/>
      <c r="B239" s="1"/>
      <c r="C239" s="1" t="s">
        <v>73</v>
      </c>
    </row>
    <row r="240" spans="1:3" x14ac:dyDescent="0.25">
      <c r="A240" s="1"/>
      <c r="B240" s="1"/>
      <c r="C240" s="1" t="s">
        <v>73</v>
      </c>
    </row>
    <row r="241" spans="1:3" x14ac:dyDescent="0.25">
      <c r="A241" s="1"/>
      <c r="B241" s="1"/>
      <c r="C241" s="1" t="s">
        <v>73</v>
      </c>
    </row>
    <row r="242" spans="1:3" x14ac:dyDescent="0.25">
      <c r="A242" s="1"/>
      <c r="B242" s="1"/>
      <c r="C242" s="1" t="s">
        <v>73</v>
      </c>
    </row>
    <row r="243" spans="1:3" x14ac:dyDescent="0.25">
      <c r="A243" s="1"/>
      <c r="B243" s="1"/>
      <c r="C243" s="1" t="s">
        <v>73</v>
      </c>
    </row>
    <row r="244" spans="1:3" x14ac:dyDescent="0.25">
      <c r="A244" s="1"/>
      <c r="B244" s="1"/>
      <c r="C244" s="1" t="s">
        <v>73</v>
      </c>
    </row>
    <row r="245" spans="1:3" x14ac:dyDescent="0.25">
      <c r="A245" s="1"/>
      <c r="B245" s="1"/>
      <c r="C245" s="1" t="s">
        <v>73</v>
      </c>
    </row>
    <row r="246" spans="1:3" x14ac:dyDescent="0.25">
      <c r="A246" s="1"/>
      <c r="B246" s="1"/>
      <c r="C246" s="1" t="s">
        <v>73</v>
      </c>
    </row>
    <row r="247" spans="1:3" x14ac:dyDescent="0.25">
      <c r="A247" s="1"/>
      <c r="B247" s="1"/>
      <c r="C247" s="1" t="s">
        <v>73</v>
      </c>
    </row>
    <row r="248" spans="1:3" x14ac:dyDescent="0.25">
      <c r="A248" s="1"/>
      <c r="B248" s="1"/>
      <c r="C248" s="1" t="s">
        <v>73</v>
      </c>
    </row>
    <row r="249" spans="1:3" x14ac:dyDescent="0.25">
      <c r="A249" s="1"/>
      <c r="B249" s="1"/>
      <c r="C249" s="1" t="s">
        <v>73</v>
      </c>
    </row>
    <row r="250" spans="1:3" x14ac:dyDescent="0.25">
      <c r="A250" s="1"/>
      <c r="B250" s="1"/>
      <c r="C250" s="1" t="s">
        <v>73</v>
      </c>
    </row>
    <row r="251" spans="1:3" x14ac:dyDescent="0.25">
      <c r="A251" s="1"/>
      <c r="B251" s="1"/>
      <c r="C251" s="1" t="s">
        <v>73</v>
      </c>
    </row>
    <row r="252" spans="1:3" x14ac:dyDescent="0.25">
      <c r="A252" s="1"/>
      <c r="B252" s="1"/>
      <c r="C252" s="1" t="s">
        <v>73</v>
      </c>
    </row>
    <row r="253" spans="1:3" x14ac:dyDescent="0.25">
      <c r="A253" s="1"/>
      <c r="B253" s="1"/>
      <c r="C253" s="1" t="s">
        <v>73</v>
      </c>
    </row>
    <row r="254" spans="1:3" x14ac:dyDescent="0.25">
      <c r="A254" s="1"/>
      <c r="B254" s="1"/>
      <c r="C254" s="1" t="s">
        <v>73</v>
      </c>
    </row>
    <row r="255" spans="1:3" x14ac:dyDescent="0.25">
      <c r="A255" s="1"/>
      <c r="B255" s="1"/>
      <c r="C255" s="1" t="s">
        <v>73</v>
      </c>
    </row>
    <row r="256" spans="1:3" x14ac:dyDescent="0.25">
      <c r="A256" s="1"/>
      <c r="B256" s="1"/>
      <c r="C256" s="1" t="s">
        <v>73</v>
      </c>
    </row>
    <row r="257" spans="1:3" x14ac:dyDescent="0.25">
      <c r="A257" s="1"/>
      <c r="B257" s="1"/>
      <c r="C257" s="1" t="s">
        <v>73</v>
      </c>
    </row>
    <row r="258" spans="1:3" x14ac:dyDescent="0.25">
      <c r="A258" s="1"/>
      <c r="B258" s="1"/>
      <c r="C258" s="1" t="s">
        <v>73</v>
      </c>
    </row>
    <row r="259" spans="1:3" x14ac:dyDescent="0.25">
      <c r="A259" s="1"/>
      <c r="B259" s="1"/>
      <c r="C259" s="1" t="s">
        <v>73</v>
      </c>
    </row>
    <row r="260" spans="1:3" x14ac:dyDescent="0.25">
      <c r="A260" s="1"/>
      <c r="B260" s="1"/>
      <c r="C260" s="1" t="s">
        <v>73</v>
      </c>
    </row>
    <row r="261" spans="1:3" x14ac:dyDescent="0.25">
      <c r="A261" s="1"/>
      <c r="B261" s="1"/>
      <c r="C261" s="1" t="s">
        <v>73</v>
      </c>
    </row>
    <row r="262" spans="1:3" x14ac:dyDescent="0.25">
      <c r="A262" s="1"/>
      <c r="B262" s="1"/>
      <c r="C262" s="1" t="s">
        <v>73</v>
      </c>
    </row>
    <row r="263" spans="1:3" x14ac:dyDescent="0.25">
      <c r="A263" s="1"/>
      <c r="B263" s="1"/>
      <c r="C263" s="1" t="s">
        <v>73</v>
      </c>
    </row>
    <row r="264" spans="1:3" x14ac:dyDescent="0.25">
      <c r="A264" s="1"/>
      <c r="B264" s="1"/>
      <c r="C264" s="1" t="s">
        <v>73</v>
      </c>
    </row>
    <row r="265" spans="1:3" x14ac:dyDescent="0.25">
      <c r="A265" s="1"/>
      <c r="B265" s="1"/>
      <c r="C265" s="1" t="s">
        <v>73</v>
      </c>
    </row>
    <row r="266" spans="1:3" x14ac:dyDescent="0.25">
      <c r="A266" s="1"/>
      <c r="B266" s="1"/>
      <c r="C266" s="1" t="s">
        <v>73</v>
      </c>
    </row>
    <row r="267" spans="1:3" x14ac:dyDescent="0.25">
      <c r="A267" s="1"/>
      <c r="B267" s="1"/>
      <c r="C267" s="1" t="s">
        <v>73</v>
      </c>
    </row>
    <row r="268" spans="1:3" x14ac:dyDescent="0.25">
      <c r="A268" s="1"/>
      <c r="B268" s="1"/>
      <c r="C268" s="1" t="s">
        <v>73</v>
      </c>
    </row>
    <row r="269" spans="1:3" x14ac:dyDescent="0.25">
      <c r="A269" s="1"/>
      <c r="B269" s="1"/>
      <c r="C269" s="1" t="s">
        <v>73</v>
      </c>
    </row>
    <row r="270" spans="1:3" x14ac:dyDescent="0.25">
      <c r="A270" s="1"/>
      <c r="B270" s="1"/>
      <c r="C270" s="1" t="s">
        <v>73</v>
      </c>
    </row>
    <row r="271" spans="1:3" x14ac:dyDescent="0.25">
      <c r="A271" s="1"/>
      <c r="B271" s="1"/>
      <c r="C271" s="1" t="s">
        <v>73</v>
      </c>
    </row>
    <row r="272" spans="1:3" x14ac:dyDescent="0.25">
      <c r="A272" s="1"/>
      <c r="B272" s="1"/>
      <c r="C272" s="1" t="s">
        <v>73</v>
      </c>
    </row>
    <row r="273" spans="1:3" x14ac:dyDescent="0.25">
      <c r="A273" s="1"/>
      <c r="B273" s="1"/>
      <c r="C273" s="1" t="s">
        <v>73</v>
      </c>
    </row>
    <row r="274" spans="1:3" x14ac:dyDescent="0.25">
      <c r="A274" s="1"/>
      <c r="B274" s="1"/>
      <c r="C274" s="1" t="s">
        <v>73</v>
      </c>
    </row>
    <row r="275" spans="1:3" x14ac:dyDescent="0.25">
      <c r="A275" s="1"/>
      <c r="B275" s="1"/>
      <c r="C275" s="1" t="s">
        <v>73</v>
      </c>
    </row>
    <row r="276" spans="1:3" x14ac:dyDescent="0.25">
      <c r="A276" s="1"/>
      <c r="B276" s="1"/>
      <c r="C276" s="1" t="s">
        <v>73</v>
      </c>
    </row>
    <row r="277" spans="1:3" x14ac:dyDescent="0.25">
      <c r="A277" s="1"/>
      <c r="B277" s="1"/>
      <c r="C277" s="1" t="s">
        <v>73</v>
      </c>
    </row>
    <row r="278" spans="1:3" x14ac:dyDescent="0.25">
      <c r="A278" s="1"/>
      <c r="B278" s="1"/>
      <c r="C278" s="1" t="s">
        <v>73</v>
      </c>
    </row>
    <row r="279" spans="1:3" x14ac:dyDescent="0.25">
      <c r="A279" s="1"/>
      <c r="B279" s="1"/>
      <c r="C279" s="1" t="s">
        <v>73</v>
      </c>
    </row>
    <row r="280" spans="1:3" x14ac:dyDescent="0.25">
      <c r="A280" s="1"/>
      <c r="B280" s="1"/>
      <c r="C280" s="1" t="s">
        <v>73</v>
      </c>
    </row>
    <row r="281" spans="1:3" x14ac:dyDescent="0.25">
      <c r="A281" s="1"/>
      <c r="B281" s="1"/>
      <c r="C281" s="1" t="s">
        <v>73</v>
      </c>
    </row>
    <row r="282" spans="1:3" x14ac:dyDescent="0.25">
      <c r="A282" s="1"/>
      <c r="B282" s="1"/>
      <c r="C282" s="1" t="s">
        <v>73</v>
      </c>
    </row>
    <row r="283" spans="1:3" x14ac:dyDescent="0.25">
      <c r="A283" s="1"/>
      <c r="B283" s="1"/>
      <c r="C283" s="1" t="s">
        <v>73</v>
      </c>
    </row>
    <row r="284" spans="1:3" x14ac:dyDescent="0.25">
      <c r="A284" s="1"/>
      <c r="B284" s="1"/>
      <c r="C284" s="1" t="s">
        <v>73</v>
      </c>
    </row>
    <row r="285" spans="1:3" x14ac:dyDescent="0.25">
      <c r="A285" s="1"/>
      <c r="B285" s="1"/>
      <c r="C285" s="1" t="s">
        <v>73</v>
      </c>
    </row>
    <row r="286" spans="1:3" x14ac:dyDescent="0.25">
      <c r="A286" s="1"/>
      <c r="B286" s="1"/>
      <c r="C286" s="1" t="s">
        <v>73</v>
      </c>
    </row>
    <row r="287" spans="1:3" x14ac:dyDescent="0.25">
      <c r="A287" s="1"/>
      <c r="B287" s="1"/>
      <c r="C287" s="1" t="s">
        <v>73</v>
      </c>
    </row>
    <row r="288" spans="1:3" x14ac:dyDescent="0.25">
      <c r="A288" s="1"/>
      <c r="B288" s="1"/>
      <c r="C288" s="1" t="s">
        <v>73</v>
      </c>
    </row>
    <row r="289" spans="1:3" x14ac:dyDescent="0.25">
      <c r="A289" s="1"/>
      <c r="B289" s="1"/>
      <c r="C289" s="1" t="s">
        <v>73</v>
      </c>
    </row>
    <row r="290" spans="1:3" x14ac:dyDescent="0.25">
      <c r="A290" s="1"/>
      <c r="B290" s="1"/>
      <c r="C290" s="1" t="s">
        <v>73</v>
      </c>
    </row>
    <row r="291" spans="1:3" x14ac:dyDescent="0.25">
      <c r="A291" s="1"/>
      <c r="B291" s="1"/>
      <c r="C291" s="1" t="s">
        <v>73</v>
      </c>
    </row>
    <row r="292" spans="1:3" x14ac:dyDescent="0.25">
      <c r="A292" s="1"/>
      <c r="B292" s="1"/>
      <c r="C292" s="1" t="s">
        <v>73</v>
      </c>
    </row>
    <row r="293" spans="1:3" x14ac:dyDescent="0.25">
      <c r="A293" s="1"/>
      <c r="B293" s="1"/>
      <c r="C293" s="1" t="s">
        <v>73</v>
      </c>
    </row>
    <row r="294" spans="1:3" x14ac:dyDescent="0.25">
      <c r="A294" s="1"/>
      <c r="B294" s="1"/>
      <c r="C294" s="1" t="s">
        <v>73</v>
      </c>
    </row>
    <row r="295" spans="1:3" x14ac:dyDescent="0.25">
      <c r="A295" s="1"/>
      <c r="B295" s="1"/>
      <c r="C295" s="1" t="s">
        <v>73</v>
      </c>
    </row>
    <row r="296" spans="1:3" x14ac:dyDescent="0.25">
      <c r="A296" s="1"/>
      <c r="B296" s="1"/>
      <c r="C296" s="1" t="s">
        <v>73</v>
      </c>
    </row>
    <row r="297" spans="1:3" x14ac:dyDescent="0.25">
      <c r="A297" s="1"/>
      <c r="B297" s="1"/>
      <c r="C297" s="1" t="s">
        <v>73</v>
      </c>
    </row>
    <row r="298" spans="1:3" x14ac:dyDescent="0.25">
      <c r="A298" s="1"/>
      <c r="B298" s="1"/>
      <c r="C298" s="1" t="s">
        <v>73</v>
      </c>
    </row>
    <row r="299" spans="1:3" x14ac:dyDescent="0.25">
      <c r="A299" s="1"/>
      <c r="B299" s="1"/>
      <c r="C299" s="1" t="s">
        <v>73</v>
      </c>
    </row>
    <row r="300" spans="1:3" x14ac:dyDescent="0.25">
      <c r="A300" s="1"/>
      <c r="B300" s="1"/>
      <c r="C300" s="1" t="s">
        <v>73</v>
      </c>
    </row>
    <row r="301" spans="1:3" x14ac:dyDescent="0.25">
      <c r="A301" s="1"/>
      <c r="B301" s="1"/>
      <c r="C301" s="1" t="s">
        <v>73</v>
      </c>
    </row>
    <row r="302" spans="1:3" x14ac:dyDescent="0.25">
      <c r="A302" s="1"/>
      <c r="B302" s="1"/>
      <c r="C302" s="1" t="s">
        <v>73</v>
      </c>
    </row>
    <row r="303" spans="1:3" x14ac:dyDescent="0.25">
      <c r="A303" s="1"/>
      <c r="B303" s="1"/>
      <c r="C303" s="1" t="s">
        <v>73</v>
      </c>
    </row>
    <row r="304" spans="1:3" x14ac:dyDescent="0.25">
      <c r="A304" s="1"/>
      <c r="B304" s="1"/>
      <c r="C304" s="1" t="s">
        <v>73</v>
      </c>
    </row>
    <row r="305" spans="1:3" x14ac:dyDescent="0.25">
      <c r="A305" s="1"/>
      <c r="B305" s="1"/>
      <c r="C305" s="1" t="s">
        <v>73</v>
      </c>
    </row>
    <row r="306" spans="1:3" x14ac:dyDescent="0.25">
      <c r="A306" s="1"/>
      <c r="B306" s="1"/>
      <c r="C306" s="1" t="s">
        <v>73</v>
      </c>
    </row>
    <row r="307" spans="1:3" x14ac:dyDescent="0.25">
      <c r="A307" s="1"/>
      <c r="B307" s="1"/>
      <c r="C307" s="1" t="s">
        <v>73</v>
      </c>
    </row>
    <row r="308" spans="1:3" x14ac:dyDescent="0.25">
      <c r="A308" s="1"/>
      <c r="B308" s="1"/>
      <c r="C308" s="1" t="s">
        <v>73</v>
      </c>
    </row>
    <row r="309" spans="1:3" x14ac:dyDescent="0.25">
      <c r="A309" s="1"/>
      <c r="B309" s="1"/>
      <c r="C309" s="1" t="s">
        <v>73</v>
      </c>
    </row>
    <row r="310" spans="1:3" x14ac:dyDescent="0.25">
      <c r="A310" s="1"/>
      <c r="B310" s="1"/>
      <c r="C310" s="1" t="s">
        <v>73</v>
      </c>
    </row>
    <row r="311" spans="1:3" x14ac:dyDescent="0.25">
      <c r="A311" s="1"/>
      <c r="B311" s="1"/>
      <c r="C311" s="1" t="s">
        <v>73</v>
      </c>
    </row>
    <row r="312" spans="1:3" x14ac:dyDescent="0.25">
      <c r="A312" s="1"/>
      <c r="B312" s="1"/>
      <c r="C312" s="1" t="s">
        <v>73</v>
      </c>
    </row>
    <row r="313" spans="1:3" x14ac:dyDescent="0.25">
      <c r="A313" s="1"/>
      <c r="B313" s="1"/>
      <c r="C313" s="1" t="s">
        <v>73</v>
      </c>
    </row>
    <row r="314" spans="1:3" x14ac:dyDescent="0.25">
      <c r="A314" s="1"/>
      <c r="B314" s="1"/>
      <c r="C314" s="1" t="s">
        <v>73</v>
      </c>
    </row>
    <row r="315" spans="1:3" x14ac:dyDescent="0.25">
      <c r="A315" s="1"/>
      <c r="B315" s="1"/>
      <c r="C315" s="1" t="s">
        <v>73</v>
      </c>
    </row>
    <row r="316" spans="1:3" x14ac:dyDescent="0.25">
      <c r="A316" s="1"/>
      <c r="B316" s="1"/>
      <c r="C316" s="1" t="s">
        <v>73</v>
      </c>
    </row>
    <row r="317" spans="1:3" x14ac:dyDescent="0.25">
      <c r="A317" s="1"/>
      <c r="B317" s="1"/>
      <c r="C317" s="1" t="s">
        <v>73</v>
      </c>
    </row>
    <row r="318" spans="1:3" x14ac:dyDescent="0.25">
      <c r="A318" s="1"/>
      <c r="B318" s="1"/>
      <c r="C318" s="1" t="s">
        <v>73</v>
      </c>
    </row>
    <row r="319" spans="1:3" x14ac:dyDescent="0.25">
      <c r="A319" s="1"/>
      <c r="B319" s="1"/>
      <c r="C319" s="1" t="s">
        <v>73</v>
      </c>
    </row>
    <row r="320" spans="1:3" x14ac:dyDescent="0.25">
      <c r="A320" s="1"/>
      <c r="B320" s="1"/>
      <c r="C320" s="1" t="s">
        <v>73</v>
      </c>
    </row>
    <row r="321" spans="1:3" x14ac:dyDescent="0.25">
      <c r="A321" s="1"/>
      <c r="B321" s="1"/>
      <c r="C321" s="1" t="s">
        <v>73</v>
      </c>
    </row>
    <row r="322" spans="1:3" x14ac:dyDescent="0.25">
      <c r="A322" s="1"/>
      <c r="B322" s="1"/>
      <c r="C322" s="1" t="s">
        <v>73</v>
      </c>
    </row>
    <row r="323" spans="1:3" x14ac:dyDescent="0.25">
      <c r="A323" s="1"/>
      <c r="B323" s="1"/>
      <c r="C323" s="1" t="s">
        <v>73</v>
      </c>
    </row>
    <row r="324" spans="1:3" x14ac:dyDescent="0.25">
      <c r="A324" s="1"/>
      <c r="B324" s="1"/>
      <c r="C324" s="1" t="s">
        <v>73</v>
      </c>
    </row>
    <row r="325" spans="1:3" x14ac:dyDescent="0.25">
      <c r="A325" s="1"/>
      <c r="B325" s="1"/>
      <c r="C325" s="1" t="s">
        <v>73</v>
      </c>
    </row>
    <row r="326" spans="1:3" x14ac:dyDescent="0.25">
      <c r="A326" s="1"/>
      <c r="B326" s="1"/>
      <c r="C326" s="1" t="s">
        <v>73</v>
      </c>
    </row>
    <row r="327" spans="1:3" x14ac:dyDescent="0.25">
      <c r="A327" s="1"/>
      <c r="B327" s="1"/>
      <c r="C327" s="1" t="s">
        <v>73</v>
      </c>
    </row>
    <row r="328" spans="1:3" x14ac:dyDescent="0.25">
      <c r="A328" s="1"/>
      <c r="B328" s="1"/>
      <c r="C328" s="1" t="s">
        <v>73</v>
      </c>
    </row>
    <row r="329" spans="1:3" x14ac:dyDescent="0.25">
      <c r="A329" s="1"/>
      <c r="B329" s="1"/>
      <c r="C329" s="1" t="s">
        <v>73</v>
      </c>
    </row>
    <row r="330" spans="1:3" x14ac:dyDescent="0.25">
      <c r="A330" s="1"/>
      <c r="B330" s="1"/>
      <c r="C330" s="1" t="s">
        <v>73</v>
      </c>
    </row>
    <row r="331" spans="1:3" x14ac:dyDescent="0.25">
      <c r="A331" s="1"/>
      <c r="B331" s="1"/>
      <c r="C331" s="1" t="s">
        <v>73</v>
      </c>
    </row>
    <row r="332" spans="1:3" x14ac:dyDescent="0.25">
      <c r="A332" s="1"/>
      <c r="B332" s="1"/>
      <c r="C332" s="1" t="s">
        <v>73</v>
      </c>
    </row>
    <row r="333" spans="1:3" x14ac:dyDescent="0.25">
      <c r="A333" s="1"/>
      <c r="B333" s="1"/>
      <c r="C333" s="1" t="s">
        <v>73</v>
      </c>
    </row>
    <row r="334" spans="1:3" x14ac:dyDescent="0.25">
      <c r="A334" s="1"/>
      <c r="B334" s="1"/>
      <c r="C334" s="1" t="s">
        <v>73</v>
      </c>
    </row>
    <row r="335" spans="1:3" x14ac:dyDescent="0.25">
      <c r="A335" s="1"/>
      <c r="B335" s="1"/>
      <c r="C335" s="1" t="s">
        <v>73</v>
      </c>
    </row>
    <row r="336" spans="1:3" x14ac:dyDescent="0.25">
      <c r="A336" s="1"/>
      <c r="B336" s="1"/>
      <c r="C336" s="1" t="s">
        <v>73</v>
      </c>
    </row>
    <row r="337" spans="1:3" x14ac:dyDescent="0.25">
      <c r="A337" s="1"/>
      <c r="B337" s="1"/>
      <c r="C337" s="1" t="s">
        <v>73</v>
      </c>
    </row>
    <row r="338" spans="1:3" x14ac:dyDescent="0.25">
      <c r="A338" s="1"/>
      <c r="B338" s="1"/>
      <c r="C338" s="1" t="s">
        <v>73</v>
      </c>
    </row>
    <row r="339" spans="1:3" x14ac:dyDescent="0.25">
      <c r="A339" s="1"/>
      <c r="B339" s="1"/>
      <c r="C339" s="1" t="s">
        <v>73</v>
      </c>
    </row>
    <row r="340" spans="1:3" x14ac:dyDescent="0.25">
      <c r="A340" s="1"/>
      <c r="B340" s="1"/>
      <c r="C340" s="1" t="s">
        <v>73</v>
      </c>
    </row>
    <row r="341" spans="1:3" x14ac:dyDescent="0.25">
      <c r="A341" s="1"/>
      <c r="B341" s="1"/>
      <c r="C341" s="1" t="s">
        <v>73</v>
      </c>
    </row>
    <row r="342" spans="1:3" x14ac:dyDescent="0.25">
      <c r="A342" s="1"/>
      <c r="B342" s="1"/>
      <c r="C342" s="1" t="s">
        <v>73</v>
      </c>
    </row>
    <row r="343" spans="1:3" x14ac:dyDescent="0.25">
      <c r="A343" s="1"/>
      <c r="B343" s="1"/>
      <c r="C343" s="1" t="s">
        <v>73</v>
      </c>
    </row>
    <row r="344" spans="1:3" x14ac:dyDescent="0.25">
      <c r="A344" s="1"/>
      <c r="B344" s="1"/>
      <c r="C344" s="1" t="s">
        <v>73</v>
      </c>
    </row>
    <row r="345" spans="1:3" x14ac:dyDescent="0.25">
      <c r="A345" s="1"/>
      <c r="B345" s="1"/>
      <c r="C345" s="1" t="s">
        <v>73</v>
      </c>
    </row>
    <row r="346" spans="1:3" x14ac:dyDescent="0.25">
      <c r="A346" s="1"/>
      <c r="B346" s="1"/>
      <c r="C346" s="1" t="s">
        <v>73</v>
      </c>
    </row>
    <row r="347" spans="1:3" x14ac:dyDescent="0.25">
      <c r="A347" s="1"/>
      <c r="B347" s="1"/>
      <c r="C347" s="1" t="s">
        <v>73</v>
      </c>
    </row>
    <row r="348" spans="1:3" x14ac:dyDescent="0.25">
      <c r="A348" s="1"/>
      <c r="B348" s="1"/>
      <c r="C348" s="1" t="s">
        <v>73</v>
      </c>
    </row>
    <row r="349" spans="1:3" x14ac:dyDescent="0.25">
      <c r="A349" s="1"/>
      <c r="B349" s="1"/>
      <c r="C349" s="1" t="s">
        <v>73</v>
      </c>
    </row>
    <row r="350" spans="1:3" x14ac:dyDescent="0.25">
      <c r="A350" s="1"/>
      <c r="B350" s="1"/>
      <c r="C350" s="1" t="s">
        <v>73</v>
      </c>
    </row>
    <row r="351" spans="1:3" x14ac:dyDescent="0.25">
      <c r="A351" s="1"/>
      <c r="B351" s="1"/>
      <c r="C351" s="1" t="s">
        <v>73</v>
      </c>
    </row>
    <row r="352" spans="1:3" x14ac:dyDescent="0.25">
      <c r="A352" s="1"/>
      <c r="B352" s="1"/>
      <c r="C352" s="1" t="s">
        <v>73</v>
      </c>
    </row>
    <row r="353" spans="1:3" x14ac:dyDescent="0.25">
      <c r="A353" s="1"/>
      <c r="B353" s="1"/>
      <c r="C353" s="1" t="s">
        <v>73</v>
      </c>
    </row>
    <row r="354" spans="1:3" x14ac:dyDescent="0.25">
      <c r="A354" s="1"/>
      <c r="B354" s="1"/>
      <c r="C354" s="1" t="s">
        <v>73</v>
      </c>
    </row>
    <row r="355" spans="1:3" x14ac:dyDescent="0.25">
      <c r="A355" s="1"/>
      <c r="B355" s="1"/>
      <c r="C355" s="1" t="s">
        <v>73</v>
      </c>
    </row>
    <row r="356" spans="1:3" x14ac:dyDescent="0.25">
      <c r="A356" s="1"/>
      <c r="B356" s="1"/>
      <c r="C356" s="1" t="s">
        <v>73</v>
      </c>
    </row>
    <row r="357" spans="1:3" x14ac:dyDescent="0.25">
      <c r="A357" s="1"/>
      <c r="B357" s="1"/>
      <c r="C357" s="1" t="s">
        <v>73</v>
      </c>
    </row>
    <row r="358" spans="1:3" x14ac:dyDescent="0.25">
      <c r="A358" s="1"/>
      <c r="B358" s="1"/>
      <c r="C358" s="1" t="s">
        <v>73</v>
      </c>
    </row>
    <row r="359" spans="1:3" x14ac:dyDescent="0.25">
      <c r="A359" s="1"/>
      <c r="B359" s="1"/>
      <c r="C359" s="1" t="s">
        <v>73</v>
      </c>
    </row>
    <row r="360" spans="1:3" x14ac:dyDescent="0.25">
      <c r="A360" s="1"/>
      <c r="B360" s="1"/>
      <c r="C360" s="1" t="s">
        <v>73</v>
      </c>
    </row>
    <row r="361" spans="1:3" x14ac:dyDescent="0.25">
      <c r="A361" s="1"/>
      <c r="B361" s="1"/>
      <c r="C361" s="1" t="s">
        <v>73</v>
      </c>
    </row>
    <row r="362" spans="1:3" x14ac:dyDescent="0.25">
      <c r="A362" s="1"/>
      <c r="B362" s="1"/>
      <c r="C362" s="1" t="s">
        <v>73</v>
      </c>
    </row>
    <row r="363" spans="1:3" x14ac:dyDescent="0.25">
      <c r="A363" s="1"/>
      <c r="B363" s="1"/>
      <c r="C363" s="1" t="s">
        <v>73</v>
      </c>
    </row>
    <row r="364" spans="1:3" x14ac:dyDescent="0.25">
      <c r="A364" s="1"/>
      <c r="B364" s="1"/>
      <c r="C364" s="1" t="s">
        <v>73</v>
      </c>
    </row>
    <row r="365" spans="1:3" x14ac:dyDescent="0.25">
      <c r="A365" s="1"/>
      <c r="B365" s="1"/>
      <c r="C365" s="1" t="s">
        <v>73</v>
      </c>
    </row>
    <row r="366" spans="1:3" x14ac:dyDescent="0.25">
      <c r="A366" s="1"/>
      <c r="B366" s="1"/>
      <c r="C366" s="1" t="s">
        <v>73</v>
      </c>
    </row>
    <row r="367" spans="1:3" x14ac:dyDescent="0.25">
      <c r="A367" s="1"/>
      <c r="B367" s="1"/>
      <c r="C367" s="1" t="s">
        <v>73</v>
      </c>
    </row>
    <row r="368" spans="1:3" x14ac:dyDescent="0.25">
      <c r="A368" s="1"/>
      <c r="B368" s="1"/>
      <c r="C368" s="1" t="s">
        <v>73</v>
      </c>
    </row>
    <row r="369" spans="1:3" x14ac:dyDescent="0.25">
      <c r="A369" s="1"/>
      <c r="B369" s="1"/>
      <c r="C369" s="1" t="s">
        <v>73</v>
      </c>
    </row>
    <row r="370" spans="1:3" x14ac:dyDescent="0.25">
      <c r="A370" s="1"/>
      <c r="B370" s="1"/>
      <c r="C370" s="1" t="s">
        <v>73</v>
      </c>
    </row>
    <row r="371" spans="1:3" x14ac:dyDescent="0.25">
      <c r="A371" s="1"/>
      <c r="B371" s="1"/>
      <c r="C371" s="1" t="s">
        <v>73</v>
      </c>
    </row>
    <row r="372" spans="1:3" x14ac:dyDescent="0.25">
      <c r="A372" s="1"/>
      <c r="B372" s="1"/>
      <c r="C372" s="1" t="s">
        <v>73</v>
      </c>
    </row>
    <row r="373" spans="1:3" x14ac:dyDescent="0.25">
      <c r="A373" s="1"/>
      <c r="B373" s="1"/>
      <c r="C373" s="1" t="s">
        <v>73</v>
      </c>
    </row>
    <row r="374" spans="1:3" x14ac:dyDescent="0.25">
      <c r="A374" s="1"/>
      <c r="B374" s="1"/>
      <c r="C374" s="1" t="s">
        <v>73</v>
      </c>
    </row>
    <row r="375" spans="1:3" x14ac:dyDescent="0.25">
      <c r="A375" s="1"/>
      <c r="B375" s="1"/>
      <c r="C375" s="1" t="s">
        <v>73</v>
      </c>
    </row>
    <row r="376" spans="1:3" x14ac:dyDescent="0.25">
      <c r="A376" s="1"/>
      <c r="B376" s="1"/>
      <c r="C376" s="1" t="s">
        <v>73</v>
      </c>
    </row>
    <row r="377" spans="1:3" x14ac:dyDescent="0.25">
      <c r="A377" s="1"/>
      <c r="B377" s="1"/>
      <c r="C377" s="1" t="s">
        <v>73</v>
      </c>
    </row>
    <row r="378" spans="1:3" x14ac:dyDescent="0.25">
      <c r="A378" s="1"/>
      <c r="B378" s="1"/>
      <c r="C378" s="1" t="s">
        <v>73</v>
      </c>
    </row>
    <row r="379" spans="1:3" x14ac:dyDescent="0.25">
      <c r="A379" s="1"/>
      <c r="B379" s="1"/>
      <c r="C379" s="1" t="s">
        <v>73</v>
      </c>
    </row>
    <row r="380" spans="1:3" x14ac:dyDescent="0.25">
      <c r="A380" s="1"/>
      <c r="B380" s="1"/>
      <c r="C380" s="1" t="s">
        <v>73</v>
      </c>
    </row>
    <row r="381" spans="1:3" x14ac:dyDescent="0.25">
      <c r="A381" s="1"/>
      <c r="B381" s="1"/>
      <c r="C381" s="1" t="s">
        <v>73</v>
      </c>
    </row>
    <row r="382" spans="1:3" x14ac:dyDescent="0.25">
      <c r="A382" s="1"/>
      <c r="B382" s="1"/>
      <c r="C382" s="1" t="s">
        <v>73</v>
      </c>
    </row>
    <row r="383" spans="1:3" x14ac:dyDescent="0.25">
      <c r="A383" s="1"/>
      <c r="B383" s="1"/>
      <c r="C383" s="1" t="s">
        <v>73</v>
      </c>
    </row>
    <row r="384" spans="1:3" x14ac:dyDescent="0.25">
      <c r="A384" s="1"/>
      <c r="B384" s="1"/>
      <c r="C384" s="1" t="s">
        <v>73</v>
      </c>
    </row>
    <row r="385" spans="1:3" x14ac:dyDescent="0.25">
      <c r="A385" s="1"/>
      <c r="B385" s="1"/>
      <c r="C385" s="1" t="s">
        <v>73</v>
      </c>
    </row>
    <row r="386" spans="1:3" x14ac:dyDescent="0.25">
      <c r="A386" s="1"/>
      <c r="B386" s="1"/>
      <c r="C386" s="1" t="s">
        <v>73</v>
      </c>
    </row>
    <row r="387" spans="1:3" x14ac:dyDescent="0.25">
      <c r="A387" s="1"/>
      <c r="B387" s="1"/>
      <c r="C387" s="1" t="s">
        <v>73</v>
      </c>
    </row>
    <row r="388" spans="1:3" x14ac:dyDescent="0.25">
      <c r="A388" s="1"/>
      <c r="B388" s="1"/>
      <c r="C388" s="1" t="s">
        <v>73</v>
      </c>
    </row>
    <row r="389" spans="1:3" x14ac:dyDescent="0.25">
      <c r="A389" s="1"/>
      <c r="B389" s="1"/>
      <c r="C389" s="1" t="s">
        <v>73</v>
      </c>
    </row>
    <row r="390" spans="1:3" x14ac:dyDescent="0.25">
      <c r="A390" s="1"/>
      <c r="B390" s="1"/>
      <c r="C390" s="1" t="s">
        <v>73</v>
      </c>
    </row>
    <row r="391" spans="1:3" x14ac:dyDescent="0.25">
      <c r="A391" s="1"/>
      <c r="B391" s="1"/>
      <c r="C391" s="1" t="s">
        <v>73</v>
      </c>
    </row>
    <row r="392" spans="1:3" x14ac:dyDescent="0.25">
      <c r="A392" s="1"/>
      <c r="B392" s="1"/>
      <c r="C392" s="1" t="s">
        <v>73</v>
      </c>
    </row>
    <row r="393" spans="1:3" x14ac:dyDescent="0.25">
      <c r="A393" s="1"/>
      <c r="B393" s="1"/>
      <c r="C393" s="1" t="s">
        <v>73</v>
      </c>
    </row>
    <row r="394" spans="1:3" x14ac:dyDescent="0.25">
      <c r="A394" s="1"/>
      <c r="B394" s="1"/>
      <c r="C394" s="1" t="s">
        <v>73</v>
      </c>
    </row>
    <row r="395" spans="1:3" x14ac:dyDescent="0.25">
      <c r="A395" s="1"/>
      <c r="B395" s="1"/>
      <c r="C395" s="1" t="s">
        <v>73</v>
      </c>
    </row>
    <row r="396" spans="1:3" x14ac:dyDescent="0.25">
      <c r="A396" s="1"/>
      <c r="B396" s="1"/>
      <c r="C396" s="1" t="s">
        <v>73</v>
      </c>
    </row>
    <row r="397" spans="1:3" x14ac:dyDescent="0.25">
      <c r="A397" s="1"/>
      <c r="B397" s="1"/>
      <c r="C397" s="1" t="s">
        <v>73</v>
      </c>
    </row>
    <row r="398" spans="1:3" x14ac:dyDescent="0.25">
      <c r="A398" s="1"/>
      <c r="B398" s="1"/>
      <c r="C398" s="1" t="s">
        <v>73</v>
      </c>
    </row>
    <row r="399" spans="1:3" x14ac:dyDescent="0.25">
      <c r="A399" s="1"/>
      <c r="B399" s="1"/>
      <c r="C399" s="1" t="s">
        <v>73</v>
      </c>
    </row>
    <row r="400" spans="1:3" x14ac:dyDescent="0.25">
      <c r="A400" s="1"/>
      <c r="B400" s="1"/>
      <c r="C400" s="1" t="s">
        <v>73</v>
      </c>
    </row>
    <row r="401" spans="1:3" x14ac:dyDescent="0.25">
      <c r="A401" s="1"/>
      <c r="B401" s="1"/>
      <c r="C401" s="1" t="s">
        <v>73</v>
      </c>
    </row>
    <row r="402" spans="1:3" x14ac:dyDescent="0.25">
      <c r="A402" s="1"/>
      <c r="B402" s="1"/>
      <c r="C402" s="1" t="s">
        <v>73</v>
      </c>
    </row>
    <row r="403" spans="1:3" x14ac:dyDescent="0.25">
      <c r="A403" s="1"/>
      <c r="B403" s="1"/>
      <c r="C403" s="1" t="s">
        <v>73</v>
      </c>
    </row>
    <row r="404" spans="1:3" x14ac:dyDescent="0.25">
      <c r="A404" s="1"/>
      <c r="B404" s="1"/>
      <c r="C404" s="1" t="s">
        <v>73</v>
      </c>
    </row>
    <row r="405" spans="1:3" x14ac:dyDescent="0.25">
      <c r="A405" s="1"/>
      <c r="B405" s="1"/>
      <c r="C405" s="1" t="s">
        <v>73</v>
      </c>
    </row>
    <row r="406" spans="1:3" x14ac:dyDescent="0.25">
      <c r="A406" s="1"/>
      <c r="B406" s="1"/>
      <c r="C406" s="1" t="s">
        <v>73</v>
      </c>
    </row>
    <row r="407" spans="1:3" x14ac:dyDescent="0.25">
      <c r="A407" s="1"/>
      <c r="B407" s="1"/>
      <c r="C407" s="1" t="s">
        <v>73</v>
      </c>
    </row>
    <row r="408" spans="1:3" x14ac:dyDescent="0.25">
      <c r="A408" s="1"/>
      <c r="B408" s="1"/>
      <c r="C408" s="1" t="s">
        <v>73</v>
      </c>
    </row>
    <row r="409" spans="1:3" x14ac:dyDescent="0.25">
      <c r="A409" s="1"/>
      <c r="B409" s="1"/>
      <c r="C409" s="1" t="s">
        <v>73</v>
      </c>
    </row>
    <row r="410" spans="1:3" x14ac:dyDescent="0.25">
      <c r="A410" s="1"/>
      <c r="B410" s="1"/>
      <c r="C410" s="1" t="s">
        <v>73</v>
      </c>
    </row>
    <row r="411" spans="1:3" x14ac:dyDescent="0.25">
      <c r="A411" s="1"/>
      <c r="B411" s="1"/>
      <c r="C411" s="1" t="s">
        <v>73</v>
      </c>
    </row>
    <row r="412" spans="1:3" x14ac:dyDescent="0.25">
      <c r="A412" s="1"/>
      <c r="B412" s="1"/>
      <c r="C412" s="1" t="s">
        <v>73</v>
      </c>
    </row>
    <row r="413" spans="1:3" x14ac:dyDescent="0.25">
      <c r="A413" s="1"/>
      <c r="B413" s="1"/>
      <c r="C413" s="1" t="s">
        <v>73</v>
      </c>
    </row>
    <row r="414" spans="1:3" x14ac:dyDescent="0.25">
      <c r="A414" s="1"/>
      <c r="B414" s="1"/>
      <c r="C414" s="1" t="s">
        <v>73</v>
      </c>
    </row>
    <row r="415" spans="1:3" x14ac:dyDescent="0.25">
      <c r="A415" s="1"/>
      <c r="B415" s="1"/>
      <c r="C415" s="1" t="s">
        <v>73</v>
      </c>
    </row>
    <row r="416" spans="1:3" x14ac:dyDescent="0.25">
      <c r="A416" s="1"/>
      <c r="B416" s="1"/>
      <c r="C416" s="1" t="s">
        <v>73</v>
      </c>
    </row>
    <row r="417" spans="1:3" x14ac:dyDescent="0.25">
      <c r="A417" s="1"/>
      <c r="B417" s="1"/>
      <c r="C417" s="1" t="s">
        <v>73</v>
      </c>
    </row>
    <row r="418" spans="1:3" x14ac:dyDescent="0.25">
      <c r="A418" s="1"/>
      <c r="B418" s="1"/>
      <c r="C418" s="1" t="s">
        <v>73</v>
      </c>
    </row>
    <row r="419" spans="1:3" x14ac:dyDescent="0.25">
      <c r="A419" s="1"/>
      <c r="B419" s="1"/>
      <c r="C419" s="1" t="s">
        <v>73</v>
      </c>
    </row>
    <row r="420" spans="1:3" x14ac:dyDescent="0.25">
      <c r="A420" s="1"/>
      <c r="B420" s="1"/>
      <c r="C420" s="1" t="s">
        <v>73</v>
      </c>
    </row>
    <row r="421" spans="1:3" x14ac:dyDescent="0.25">
      <c r="A421" s="1"/>
      <c r="B421" s="1"/>
      <c r="C421" s="1" t="s">
        <v>73</v>
      </c>
    </row>
    <row r="422" spans="1:3" x14ac:dyDescent="0.25">
      <c r="A422" s="1"/>
      <c r="B422" s="1"/>
      <c r="C422" s="1" t="s">
        <v>73</v>
      </c>
    </row>
    <row r="423" spans="1:3" x14ac:dyDescent="0.25">
      <c r="A423" s="1"/>
      <c r="B423" s="1"/>
      <c r="C423" s="1" t="s">
        <v>73</v>
      </c>
    </row>
    <row r="424" spans="1:3" x14ac:dyDescent="0.25">
      <c r="A424" s="1"/>
      <c r="B424" s="1"/>
      <c r="C424" s="1" t="s">
        <v>73</v>
      </c>
    </row>
    <row r="425" spans="1:3" x14ac:dyDescent="0.25">
      <c r="A425" s="1"/>
      <c r="B425" s="1"/>
      <c r="C425" s="1" t="s">
        <v>73</v>
      </c>
    </row>
    <row r="426" spans="1:3" x14ac:dyDescent="0.25">
      <c r="A426" s="1"/>
      <c r="B426" s="1"/>
      <c r="C426" s="1" t="s">
        <v>73</v>
      </c>
    </row>
    <row r="427" spans="1:3" x14ac:dyDescent="0.25">
      <c r="A427" s="1"/>
      <c r="B427" s="1"/>
      <c r="C427" s="1" t="s">
        <v>73</v>
      </c>
    </row>
    <row r="428" spans="1:3" x14ac:dyDescent="0.25">
      <c r="A428" s="1"/>
      <c r="B428" s="1"/>
      <c r="C428" s="1" t="s">
        <v>73</v>
      </c>
    </row>
    <row r="429" spans="1:3" x14ac:dyDescent="0.25">
      <c r="A429" s="1"/>
      <c r="B429" s="1"/>
      <c r="C429" s="1" t="s">
        <v>73</v>
      </c>
    </row>
    <row r="430" spans="1:3" x14ac:dyDescent="0.25">
      <c r="A430" s="1"/>
      <c r="B430" s="1"/>
      <c r="C430" s="1" t="s">
        <v>73</v>
      </c>
    </row>
    <row r="431" spans="1:3" x14ac:dyDescent="0.25">
      <c r="A431" s="1"/>
      <c r="B431" s="1"/>
      <c r="C431" s="1" t="s">
        <v>73</v>
      </c>
    </row>
    <row r="432" spans="1:3" x14ac:dyDescent="0.25">
      <c r="A432" s="1"/>
      <c r="B432" s="1"/>
      <c r="C432" s="1" t="s">
        <v>73</v>
      </c>
    </row>
    <row r="433" spans="1:3" x14ac:dyDescent="0.25">
      <c r="A433" s="1"/>
      <c r="B433" s="1"/>
      <c r="C433" s="1" t="s">
        <v>73</v>
      </c>
    </row>
    <row r="434" spans="1:3" x14ac:dyDescent="0.25">
      <c r="A434" s="1"/>
      <c r="B434" s="1"/>
      <c r="C434" s="1" t="s">
        <v>73</v>
      </c>
    </row>
    <row r="435" spans="1:3" x14ac:dyDescent="0.25">
      <c r="A435" s="1"/>
      <c r="B435" s="1"/>
      <c r="C435" s="1" t="s">
        <v>73</v>
      </c>
    </row>
    <row r="436" spans="1:3" x14ac:dyDescent="0.25">
      <c r="A436" s="1"/>
      <c r="B436" s="1"/>
      <c r="C436" s="1" t="s">
        <v>73</v>
      </c>
    </row>
    <row r="437" spans="1:3" x14ac:dyDescent="0.25">
      <c r="A437" s="1"/>
      <c r="B437" s="1"/>
      <c r="C437" s="1" t="s">
        <v>73</v>
      </c>
    </row>
    <row r="438" spans="1:3" x14ac:dyDescent="0.25">
      <c r="A438" s="1"/>
      <c r="B438" s="1"/>
      <c r="C438" s="1" t="s">
        <v>73</v>
      </c>
    </row>
    <row r="439" spans="1:3" x14ac:dyDescent="0.25">
      <c r="A439" s="1"/>
      <c r="B439" s="1"/>
      <c r="C439" s="1" t="s">
        <v>73</v>
      </c>
    </row>
    <row r="440" spans="1:3" x14ac:dyDescent="0.25">
      <c r="A440" s="1"/>
      <c r="B440" s="1"/>
      <c r="C440" s="1" t="s">
        <v>73</v>
      </c>
    </row>
    <row r="441" spans="1:3" x14ac:dyDescent="0.25">
      <c r="A441" s="1"/>
      <c r="B441" s="1"/>
      <c r="C441" s="1" t="s">
        <v>73</v>
      </c>
    </row>
    <row r="442" spans="1:3" x14ac:dyDescent="0.25">
      <c r="A442" s="1"/>
      <c r="B442" s="1"/>
      <c r="C442" s="1" t="s">
        <v>73</v>
      </c>
    </row>
    <row r="443" spans="1:3" x14ac:dyDescent="0.25">
      <c r="A443" s="1"/>
      <c r="B443" s="1"/>
      <c r="C443" s="1" t="s">
        <v>73</v>
      </c>
    </row>
    <row r="444" spans="1:3" x14ac:dyDescent="0.25">
      <c r="A444" s="1"/>
      <c r="B444" s="1"/>
      <c r="C444" s="1" t="s">
        <v>73</v>
      </c>
    </row>
    <row r="445" spans="1:3" x14ac:dyDescent="0.25">
      <c r="A445" s="1"/>
      <c r="B445" s="1"/>
      <c r="C445" s="1" t="s">
        <v>73</v>
      </c>
    </row>
    <row r="446" spans="1:3" x14ac:dyDescent="0.25">
      <c r="A446" s="1"/>
      <c r="B446" s="1"/>
      <c r="C446" s="1" t="s">
        <v>73</v>
      </c>
    </row>
    <row r="447" spans="1:3" x14ac:dyDescent="0.25">
      <c r="A447" s="1"/>
      <c r="B447" s="1"/>
      <c r="C447" s="1" t="s">
        <v>73</v>
      </c>
    </row>
    <row r="448" spans="1:3" x14ac:dyDescent="0.25">
      <c r="A448" s="1"/>
      <c r="B448" s="1"/>
      <c r="C448" s="1" t="s">
        <v>73</v>
      </c>
    </row>
    <row r="449" spans="1:3" x14ac:dyDescent="0.25">
      <c r="A449" s="1"/>
      <c r="B449" s="1"/>
      <c r="C449" s="1" t="s">
        <v>73</v>
      </c>
    </row>
    <row r="450" spans="1:3" x14ac:dyDescent="0.25">
      <c r="A450" s="1"/>
      <c r="B450" s="1"/>
      <c r="C450" s="1" t="s">
        <v>73</v>
      </c>
    </row>
    <row r="451" spans="1:3" x14ac:dyDescent="0.25">
      <c r="A451" s="1"/>
      <c r="B451" s="1"/>
      <c r="C451" s="1" t="s">
        <v>73</v>
      </c>
    </row>
    <row r="452" spans="1:3" x14ac:dyDescent="0.25">
      <c r="A452" s="1"/>
      <c r="B452" s="1"/>
      <c r="C452" s="1" t="s">
        <v>73</v>
      </c>
    </row>
    <row r="453" spans="1:3" x14ac:dyDescent="0.25">
      <c r="A453" s="1"/>
      <c r="B453" s="1"/>
      <c r="C453" s="1" t="s">
        <v>73</v>
      </c>
    </row>
    <row r="454" spans="1:3" x14ac:dyDescent="0.25">
      <c r="A454" s="1"/>
      <c r="B454" s="1"/>
      <c r="C454" s="1" t="s">
        <v>73</v>
      </c>
    </row>
    <row r="455" spans="1:3" x14ac:dyDescent="0.25">
      <c r="A455" s="1"/>
      <c r="B455" s="1"/>
      <c r="C455" s="1" t="s">
        <v>73</v>
      </c>
    </row>
    <row r="456" spans="1:3" x14ac:dyDescent="0.25">
      <c r="A456" s="1"/>
      <c r="B456" s="1"/>
      <c r="C456" s="1" t="s">
        <v>73</v>
      </c>
    </row>
    <row r="457" spans="1:3" x14ac:dyDescent="0.25">
      <c r="A457" s="1"/>
      <c r="B457" s="1"/>
      <c r="C457" s="1" t="s">
        <v>73</v>
      </c>
    </row>
    <row r="458" spans="1:3" x14ac:dyDescent="0.25">
      <c r="A458" s="1"/>
      <c r="B458" s="1"/>
      <c r="C458" s="1" t="s">
        <v>73</v>
      </c>
    </row>
    <row r="459" spans="1:3" x14ac:dyDescent="0.25">
      <c r="A459" s="1"/>
      <c r="B459" s="1"/>
      <c r="C459" s="1" t="s">
        <v>73</v>
      </c>
    </row>
    <row r="460" spans="1:3" x14ac:dyDescent="0.25">
      <c r="A460" s="1"/>
      <c r="B460" s="1"/>
      <c r="C460" s="1" t="s">
        <v>73</v>
      </c>
    </row>
    <row r="461" spans="1:3" x14ac:dyDescent="0.25">
      <c r="A461" s="1"/>
      <c r="B461" s="1"/>
      <c r="C461" s="1" t="s">
        <v>73</v>
      </c>
    </row>
    <row r="462" spans="1:3" x14ac:dyDescent="0.25">
      <c r="A462" s="1"/>
      <c r="B462" s="1"/>
      <c r="C462" s="1" t="s">
        <v>73</v>
      </c>
    </row>
    <row r="463" spans="1:3" x14ac:dyDescent="0.25">
      <c r="A463" s="1"/>
      <c r="B463" s="1"/>
      <c r="C463" s="1" t="s">
        <v>73</v>
      </c>
    </row>
    <row r="464" spans="1:3" x14ac:dyDescent="0.25">
      <c r="A464" s="1"/>
      <c r="B464" s="1"/>
      <c r="C464" s="1" t="s">
        <v>73</v>
      </c>
    </row>
    <row r="465" spans="1:3" x14ac:dyDescent="0.25">
      <c r="A465" s="1"/>
      <c r="B465" s="1"/>
      <c r="C465" s="1" t="s">
        <v>73</v>
      </c>
    </row>
    <row r="466" spans="1:3" x14ac:dyDescent="0.25">
      <c r="A466" s="1"/>
      <c r="B466" s="1"/>
      <c r="C466" s="1" t="s">
        <v>73</v>
      </c>
    </row>
    <row r="467" spans="1:3" x14ac:dyDescent="0.25">
      <c r="A467" s="1"/>
      <c r="B467" s="1"/>
      <c r="C467" s="1" t="s">
        <v>73</v>
      </c>
    </row>
    <row r="468" spans="1:3" x14ac:dyDescent="0.25">
      <c r="A468" s="1"/>
      <c r="B468" s="1"/>
      <c r="C468" s="1" t="s">
        <v>73</v>
      </c>
    </row>
    <row r="469" spans="1:3" x14ac:dyDescent="0.25">
      <c r="A469" s="1"/>
      <c r="B469" s="1"/>
      <c r="C469" s="1" t="s">
        <v>73</v>
      </c>
    </row>
    <row r="470" spans="1:3" x14ac:dyDescent="0.25">
      <c r="A470" s="1"/>
      <c r="B470" s="1"/>
      <c r="C470" s="1" t="s">
        <v>73</v>
      </c>
    </row>
    <row r="471" spans="1:3" x14ac:dyDescent="0.25">
      <c r="A471" s="1"/>
      <c r="B471" s="1"/>
      <c r="C471" s="1" t="s">
        <v>73</v>
      </c>
    </row>
    <row r="472" spans="1:3" x14ac:dyDescent="0.25">
      <c r="A472" s="1"/>
      <c r="B472" s="1"/>
      <c r="C472" s="1" t="s">
        <v>73</v>
      </c>
    </row>
    <row r="473" spans="1:3" x14ac:dyDescent="0.25">
      <c r="A473" s="1"/>
      <c r="B473" s="1"/>
      <c r="C473" s="1" t="s">
        <v>73</v>
      </c>
    </row>
    <row r="474" spans="1:3" x14ac:dyDescent="0.25">
      <c r="A474" s="1"/>
      <c r="B474" s="1"/>
      <c r="C474" s="1" t="s">
        <v>73</v>
      </c>
    </row>
    <row r="475" spans="1:3" x14ac:dyDescent="0.25">
      <c r="A475" s="1"/>
      <c r="B475" s="1"/>
      <c r="C475" s="1" t="s">
        <v>73</v>
      </c>
    </row>
    <row r="476" spans="1:3" x14ac:dyDescent="0.25">
      <c r="A476" s="1"/>
      <c r="B476" s="1"/>
      <c r="C476" s="1" t="s">
        <v>73</v>
      </c>
    </row>
    <row r="477" spans="1:3" x14ac:dyDescent="0.25">
      <c r="A477" s="1"/>
      <c r="B477" s="1"/>
      <c r="C477" s="1" t="s">
        <v>73</v>
      </c>
    </row>
    <row r="478" spans="1:3" x14ac:dyDescent="0.25">
      <c r="A478" s="1"/>
      <c r="B478" s="1"/>
      <c r="C478" s="1" t="s">
        <v>73</v>
      </c>
    </row>
    <row r="479" spans="1:3" x14ac:dyDescent="0.25">
      <c r="A479" s="1"/>
      <c r="B479" s="1"/>
      <c r="C479" s="1" t="s">
        <v>73</v>
      </c>
    </row>
    <row r="480" spans="1:3" x14ac:dyDescent="0.25">
      <c r="A480" s="1"/>
      <c r="B480" s="1"/>
      <c r="C480" s="1" t="s">
        <v>73</v>
      </c>
    </row>
    <row r="481" spans="1:3" x14ac:dyDescent="0.25">
      <c r="A481" s="1"/>
      <c r="B481" s="1"/>
      <c r="C481" s="1" t="s">
        <v>73</v>
      </c>
    </row>
    <row r="482" spans="1:3" x14ac:dyDescent="0.25">
      <c r="A482" s="1"/>
      <c r="B482" s="1"/>
      <c r="C482" s="1" t="s">
        <v>73</v>
      </c>
    </row>
    <row r="483" spans="1:3" x14ac:dyDescent="0.25">
      <c r="A483" s="1"/>
      <c r="B483" s="1"/>
      <c r="C483" s="1" t="s">
        <v>73</v>
      </c>
    </row>
    <row r="484" spans="1:3" x14ac:dyDescent="0.25">
      <c r="A484" s="1"/>
      <c r="B484" s="1"/>
      <c r="C484" s="1" t="s">
        <v>73</v>
      </c>
    </row>
    <row r="485" spans="1:3" x14ac:dyDescent="0.25">
      <c r="A485" s="1"/>
      <c r="B485" s="1"/>
      <c r="C485" s="1" t="s">
        <v>73</v>
      </c>
    </row>
    <row r="486" spans="1:3" x14ac:dyDescent="0.25">
      <c r="A486" s="1"/>
      <c r="B486" s="1"/>
      <c r="C486" s="1" t="s">
        <v>73</v>
      </c>
    </row>
    <row r="487" spans="1:3" x14ac:dyDescent="0.25">
      <c r="A487" s="1"/>
      <c r="B487" s="1"/>
      <c r="C487" s="1" t="s">
        <v>73</v>
      </c>
    </row>
    <row r="488" spans="1:3" x14ac:dyDescent="0.25">
      <c r="A488" s="1"/>
      <c r="B488" s="1"/>
      <c r="C488" s="1" t="s">
        <v>73</v>
      </c>
    </row>
    <row r="489" spans="1:3" x14ac:dyDescent="0.25">
      <c r="A489" s="1"/>
      <c r="B489" s="1"/>
      <c r="C489" s="1" t="s">
        <v>73</v>
      </c>
    </row>
    <row r="490" spans="1:3" x14ac:dyDescent="0.25">
      <c r="A490" s="1"/>
      <c r="B490" s="1"/>
      <c r="C490" s="1" t="s">
        <v>73</v>
      </c>
    </row>
    <row r="491" spans="1:3" x14ac:dyDescent="0.25">
      <c r="A491" s="1"/>
      <c r="B491" s="1"/>
      <c r="C491" s="1" t="s">
        <v>73</v>
      </c>
    </row>
    <row r="492" spans="1:3" x14ac:dyDescent="0.25">
      <c r="A492" s="1"/>
      <c r="B492" s="1"/>
      <c r="C492" s="1" t="s">
        <v>73</v>
      </c>
    </row>
    <row r="493" spans="1:3" x14ac:dyDescent="0.25">
      <c r="A493" s="1"/>
      <c r="B493" s="1"/>
      <c r="C493" s="1" t="s">
        <v>73</v>
      </c>
    </row>
    <row r="494" spans="1:3" x14ac:dyDescent="0.25">
      <c r="A494" s="1"/>
      <c r="B494" s="1"/>
      <c r="C494" s="1" t="s">
        <v>73</v>
      </c>
    </row>
    <row r="495" spans="1:3" x14ac:dyDescent="0.25">
      <c r="A495" s="1"/>
      <c r="B495" s="1"/>
      <c r="C495" s="1" t="s">
        <v>73</v>
      </c>
    </row>
    <row r="496" spans="1:3" x14ac:dyDescent="0.25">
      <c r="A496" s="1"/>
      <c r="B496" s="1"/>
      <c r="C496" s="1" t="s">
        <v>73</v>
      </c>
    </row>
    <row r="497" spans="1:3" x14ac:dyDescent="0.25">
      <c r="A497" s="1"/>
      <c r="B497" s="1"/>
      <c r="C497" s="1" t="s">
        <v>73</v>
      </c>
    </row>
    <row r="498" spans="1:3" x14ac:dyDescent="0.25">
      <c r="A498" s="1"/>
      <c r="B498" s="1"/>
      <c r="C498" s="1" t="s">
        <v>73</v>
      </c>
    </row>
    <row r="499" spans="1:3" x14ac:dyDescent="0.25">
      <c r="A499" s="1"/>
      <c r="B499" s="1"/>
      <c r="C499" s="1" t="s">
        <v>73</v>
      </c>
    </row>
    <row r="500" spans="1:3" x14ac:dyDescent="0.25">
      <c r="A500" s="1"/>
      <c r="B500" s="1"/>
      <c r="C500" s="1" t="s">
        <v>73</v>
      </c>
    </row>
    <row r="501" spans="1:3" x14ac:dyDescent="0.25">
      <c r="A501" s="1"/>
      <c r="B501" s="1"/>
      <c r="C501" s="1" t="s">
        <v>73</v>
      </c>
    </row>
    <row r="502" spans="1:3" x14ac:dyDescent="0.25">
      <c r="A502" s="1"/>
      <c r="B502" s="1"/>
      <c r="C502" s="1" t="s">
        <v>73</v>
      </c>
    </row>
    <row r="503" spans="1:3" x14ac:dyDescent="0.25">
      <c r="A503" s="1"/>
      <c r="B503" s="1"/>
      <c r="C503" s="1" t="s">
        <v>73</v>
      </c>
    </row>
    <row r="504" spans="1:3" x14ac:dyDescent="0.25">
      <c r="A504" s="1"/>
      <c r="B504" s="1"/>
      <c r="C504" s="1" t="s">
        <v>73</v>
      </c>
    </row>
    <row r="505" spans="1:3" x14ac:dyDescent="0.25">
      <c r="A505" s="1"/>
      <c r="B505" s="1"/>
      <c r="C505" s="1" t="s">
        <v>73</v>
      </c>
    </row>
    <row r="506" spans="1:3" x14ac:dyDescent="0.25">
      <c r="A506" s="1"/>
      <c r="B506" s="1"/>
      <c r="C506" s="1" t="s">
        <v>73</v>
      </c>
    </row>
    <row r="507" spans="1:3" x14ac:dyDescent="0.25">
      <c r="A507" s="1"/>
      <c r="B507" s="1"/>
      <c r="C507" s="1" t="s">
        <v>73</v>
      </c>
    </row>
    <row r="508" spans="1:3" x14ac:dyDescent="0.25">
      <c r="A508" s="1"/>
      <c r="B508" s="1"/>
      <c r="C508" s="1" t="s">
        <v>73</v>
      </c>
    </row>
    <row r="509" spans="1:3" x14ac:dyDescent="0.25">
      <c r="A509" s="1"/>
      <c r="B509" s="1"/>
      <c r="C509" s="1" t="s">
        <v>73</v>
      </c>
    </row>
    <row r="510" spans="1:3" x14ac:dyDescent="0.25">
      <c r="A510" s="1"/>
      <c r="B510" s="1"/>
      <c r="C510" s="1" t="s">
        <v>73</v>
      </c>
    </row>
    <row r="511" spans="1:3" x14ac:dyDescent="0.25">
      <c r="A511" s="1"/>
      <c r="B511" s="1"/>
      <c r="C511" s="1" t="s">
        <v>73</v>
      </c>
    </row>
    <row r="512" spans="1:3" x14ac:dyDescent="0.25">
      <c r="A512" s="1"/>
      <c r="B512" s="1"/>
      <c r="C512" s="1" t="s">
        <v>73</v>
      </c>
    </row>
    <row r="513" spans="1:3" x14ac:dyDescent="0.25">
      <c r="A513" s="1"/>
      <c r="B513" s="1"/>
      <c r="C513" s="1" t="s">
        <v>73</v>
      </c>
    </row>
    <row r="514" spans="1:3" x14ac:dyDescent="0.25">
      <c r="A514" s="1"/>
      <c r="B514" s="1"/>
      <c r="C514" s="1" t="s">
        <v>73</v>
      </c>
    </row>
    <row r="515" spans="1:3" x14ac:dyDescent="0.25">
      <c r="A515" s="1"/>
      <c r="B515" s="1"/>
      <c r="C515" s="1" t="s">
        <v>73</v>
      </c>
    </row>
    <row r="516" spans="1:3" x14ac:dyDescent="0.25">
      <c r="A516" s="1"/>
      <c r="B516" s="1"/>
      <c r="C516" s="1" t="s">
        <v>73</v>
      </c>
    </row>
    <row r="517" spans="1:3" x14ac:dyDescent="0.25">
      <c r="A517" s="1"/>
      <c r="B517" s="1"/>
      <c r="C517" s="1" t="s">
        <v>73</v>
      </c>
    </row>
    <row r="518" spans="1:3" x14ac:dyDescent="0.25">
      <c r="A518" s="1"/>
      <c r="B518" s="1"/>
      <c r="C518" s="1" t="s">
        <v>73</v>
      </c>
    </row>
    <row r="519" spans="1:3" x14ac:dyDescent="0.25">
      <c r="A519" s="1"/>
      <c r="B519" s="1"/>
      <c r="C519" s="1" t="s">
        <v>73</v>
      </c>
    </row>
    <row r="520" spans="1:3" x14ac:dyDescent="0.25">
      <c r="A520" s="1"/>
      <c r="B520" s="1"/>
      <c r="C520" s="1" t="s">
        <v>73</v>
      </c>
    </row>
    <row r="521" spans="1:3" x14ac:dyDescent="0.25">
      <c r="A521" s="1"/>
      <c r="B521" s="1"/>
      <c r="C521" s="1" t="s">
        <v>73</v>
      </c>
    </row>
    <row r="522" spans="1:3" x14ac:dyDescent="0.25">
      <c r="A522" s="1"/>
      <c r="B522" s="1"/>
      <c r="C522" s="1" t="s">
        <v>73</v>
      </c>
    </row>
    <row r="523" spans="1:3" x14ac:dyDescent="0.25">
      <c r="A523" s="1"/>
      <c r="B523" s="1"/>
      <c r="C523" s="1" t="s">
        <v>73</v>
      </c>
    </row>
    <row r="524" spans="1:3" x14ac:dyDescent="0.25">
      <c r="A524" s="1"/>
      <c r="B524" s="1"/>
      <c r="C524" s="1" t="s">
        <v>73</v>
      </c>
    </row>
    <row r="525" spans="1:3" x14ac:dyDescent="0.25">
      <c r="A525" s="1"/>
      <c r="B525" s="1"/>
      <c r="C525" s="1" t="s">
        <v>73</v>
      </c>
    </row>
    <row r="526" spans="1:3" x14ac:dyDescent="0.25">
      <c r="A526" s="1"/>
      <c r="B526" s="1"/>
      <c r="C526" s="1" t="s">
        <v>73</v>
      </c>
    </row>
    <row r="527" spans="1:3" x14ac:dyDescent="0.25">
      <c r="A527" s="1"/>
      <c r="B527" s="1"/>
      <c r="C527" s="1" t="s">
        <v>73</v>
      </c>
    </row>
    <row r="528" spans="1:3" x14ac:dyDescent="0.25">
      <c r="A528" s="1"/>
      <c r="B528" s="1"/>
      <c r="C528" s="1" t="s">
        <v>73</v>
      </c>
    </row>
    <row r="529" spans="1:3" x14ac:dyDescent="0.25">
      <c r="A529" s="1"/>
      <c r="B529" s="1"/>
      <c r="C529" s="1" t="s">
        <v>73</v>
      </c>
    </row>
    <row r="530" spans="1:3" x14ac:dyDescent="0.25">
      <c r="A530" s="1"/>
      <c r="B530" s="1"/>
      <c r="C530" s="1" t="s">
        <v>73</v>
      </c>
    </row>
    <row r="531" spans="1:3" x14ac:dyDescent="0.25">
      <c r="A531" s="1"/>
      <c r="B531" s="1"/>
      <c r="C531" s="1" t="s">
        <v>73</v>
      </c>
    </row>
    <row r="532" spans="1:3" x14ac:dyDescent="0.25">
      <c r="A532" s="1"/>
      <c r="B532" s="1"/>
      <c r="C532" s="1" t="s">
        <v>73</v>
      </c>
    </row>
    <row r="533" spans="1:3" x14ac:dyDescent="0.25">
      <c r="A533" s="1"/>
      <c r="B533" s="1"/>
      <c r="C533" s="1" t="s">
        <v>73</v>
      </c>
    </row>
    <row r="534" spans="1:3" x14ac:dyDescent="0.25">
      <c r="A534" s="1"/>
      <c r="B534" s="1"/>
      <c r="C534" s="1" t="s">
        <v>73</v>
      </c>
    </row>
    <row r="535" spans="1:3" x14ac:dyDescent="0.25">
      <c r="A535" s="1"/>
      <c r="B535" s="1"/>
      <c r="C535" s="1" t="s">
        <v>73</v>
      </c>
    </row>
    <row r="536" spans="1:3" x14ac:dyDescent="0.25">
      <c r="A536" s="1"/>
      <c r="B536" s="1"/>
      <c r="C536" s="1" t="s">
        <v>73</v>
      </c>
    </row>
    <row r="537" spans="1:3" x14ac:dyDescent="0.25">
      <c r="A537" s="1"/>
      <c r="B537" s="1"/>
      <c r="C537" s="1" t="s">
        <v>73</v>
      </c>
    </row>
    <row r="538" spans="1:3" x14ac:dyDescent="0.25">
      <c r="A538" s="1"/>
      <c r="B538" s="1"/>
      <c r="C538" s="1" t="s">
        <v>73</v>
      </c>
    </row>
    <row r="539" spans="1:3" x14ac:dyDescent="0.25">
      <c r="A539" s="1"/>
      <c r="B539" s="1"/>
      <c r="C539" s="1" t="s">
        <v>73</v>
      </c>
    </row>
    <row r="540" spans="1:3" x14ac:dyDescent="0.25">
      <c r="A540" s="1"/>
      <c r="B540" s="1"/>
      <c r="C540" s="1" t="s">
        <v>73</v>
      </c>
    </row>
    <row r="541" spans="1:3" x14ac:dyDescent="0.25">
      <c r="A541" s="1"/>
      <c r="B541" s="1"/>
      <c r="C541" s="1" t="s">
        <v>73</v>
      </c>
    </row>
    <row r="542" spans="1:3" x14ac:dyDescent="0.25">
      <c r="A542" s="1"/>
      <c r="B542" s="1"/>
      <c r="C542" s="1" t="s">
        <v>73</v>
      </c>
    </row>
    <row r="543" spans="1:3" x14ac:dyDescent="0.25">
      <c r="A543" s="1"/>
      <c r="B543" s="1"/>
      <c r="C543" s="1" t="s">
        <v>73</v>
      </c>
    </row>
    <row r="544" spans="1:3" x14ac:dyDescent="0.25">
      <c r="A544" s="1"/>
      <c r="B544" s="1"/>
      <c r="C544" s="1" t="s">
        <v>73</v>
      </c>
    </row>
    <row r="545" spans="1:3" x14ac:dyDescent="0.25">
      <c r="A545" s="1"/>
      <c r="B545" s="1"/>
      <c r="C545" s="1" t="s">
        <v>73</v>
      </c>
    </row>
    <row r="546" spans="1:3" x14ac:dyDescent="0.25">
      <c r="A546" s="1"/>
      <c r="B546" s="1"/>
      <c r="C546" s="1" t="s">
        <v>73</v>
      </c>
    </row>
    <row r="547" spans="1:3" x14ac:dyDescent="0.25">
      <c r="A547" s="1"/>
      <c r="B547" s="1"/>
      <c r="C547" s="1" t="s">
        <v>73</v>
      </c>
    </row>
    <row r="548" spans="1:3" x14ac:dyDescent="0.25">
      <c r="A548" s="1"/>
      <c r="B548" s="1"/>
      <c r="C548" s="1" t="s">
        <v>73</v>
      </c>
    </row>
    <row r="549" spans="1:3" x14ac:dyDescent="0.25">
      <c r="A549" s="1"/>
      <c r="B549" s="1"/>
      <c r="C549" s="1" t="s">
        <v>73</v>
      </c>
    </row>
    <row r="550" spans="1:3" x14ac:dyDescent="0.25">
      <c r="A550" s="1"/>
      <c r="B550" s="1"/>
      <c r="C550" s="1" t="s">
        <v>73</v>
      </c>
    </row>
    <row r="551" spans="1:3" x14ac:dyDescent="0.25">
      <c r="A551" s="1"/>
      <c r="B551" s="1"/>
      <c r="C551" s="1" t="s">
        <v>73</v>
      </c>
    </row>
    <row r="552" spans="1:3" x14ac:dyDescent="0.25">
      <c r="A552" s="1"/>
      <c r="B552" s="1"/>
      <c r="C552" s="1" t="s">
        <v>73</v>
      </c>
    </row>
    <row r="553" spans="1:3" x14ac:dyDescent="0.25">
      <c r="A553" s="1"/>
      <c r="B553" s="1"/>
      <c r="C553" s="1" t="s">
        <v>73</v>
      </c>
    </row>
    <row r="554" spans="1:3" x14ac:dyDescent="0.25">
      <c r="A554" s="1"/>
      <c r="B554" s="1"/>
      <c r="C554" s="1" t="s">
        <v>73</v>
      </c>
    </row>
    <row r="555" spans="1:3" x14ac:dyDescent="0.25">
      <c r="A555" s="1"/>
      <c r="B555" s="1"/>
      <c r="C555" s="1" t="s">
        <v>73</v>
      </c>
    </row>
    <row r="556" spans="1:3" x14ac:dyDescent="0.25">
      <c r="A556" s="1"/>
      <c r="B556" s="1"/>
      <c r="C556" s="1" t="s">
        <v>73</v>
      </c>
    </row>
    <row r="557" spans="1:3" x14ac:dyDescent="0.25">
      <c r="A557" s="1"/>
      <c r="B557" s="1"/>
      <c r="C557" s="1" t="s">
        <v>73</v>
      </c>
    </row>
    <row r="558" spans="1:3" x14ac:dyDescent="0.25">
      <c r="A558" s="1"/>
      <c r="B558" s="1"/>
      <c r="C558" s="1" t="s">
        <v>73</v>
      </c>
    </row>
    <row r="559" spans="1:3" x14ac:dyDescent="0.25">
      <c r="A559" s="1"/>
      <c r="B559" s="1"/>
      <c r="C559" s="1" t="s">
        <v>73</v>
      </c>
    </row>
    <row r="560" spans="1:3" x14ac:dyDescent="0.25">
      <c r="A560" s="1"/>
      <c r="B560" s="1"/>
      <c r="C560" s="1" t="s">
        <v>73</v>
      </c>
    </row>
    <row r="561" spans="1:3" x14ac:dyDescent="0.25">
      <c r="A561" s="1"/>
      <c r="B561" s="1"/>
      <c r="C561" s="1" t="s">
        <v>73</v>
      </c>
    </row>
    <row r="562" spans="1:3" x14ac:dyDescent="0.25">
      <c r="A562" s="1"/>
      <c r="B562" s="1"/>
      <c r="C562" s="1" t="s">
        <v>73</v>
      </c>
    </row>
    <row r="563" spans="1:3" x14ac:dyDescent="0.25">
      <c r="A563" s="1"/>
      <c r="B563" s="1"/>
      <c r="C563" s="1" t="s">
        <v>73</v>
      </c>
    </row>
    <row r="564" spans="1:3" x14ac:dyDescent="0.25">
      <c r="A564" s="1"/>
      <c r="B564" s="1"/>
      <c r="C564" s="1" t="s">
        <v>73</v>
      </c>
    </row>
    <row r="565" spans="1:3" x14ac:dyDescent="0.25">
      <c r="A565" s="1"/>
      <c r="B565" s="1"/>
      <c r="C565" s="1" t="s">
        <v>73</v>
      </c>
    </row>
    <row r="566" spans="1:3" x14ac:dyDescent="0.25">
      <c r="A566" s="1"/>
      <c r="B566" s="1"/>
      <c r="C566" s="1" t="s">
        <v>73</v>
      </c>
    </row>
    <row r="567" spans="1:3" x14ac:dyDescent="0.25">
      <c r="A567" s="1"/>
      <c r="B567" s="1"/>
      <c r="C567" s="1" t="s">
        <v>73</v>
      </c>
    </row>
    <row r="568" spans="1:3" x14ac:dyDescent="0.25">
      <c r="A568" s="1"/>
      <c r="B568" s="1"/>
      <c r="C568" s="1" t="s">
        <v>73</v>
      </c>
    </row>
    <row r="569" spans="1:3" x14ac:dyDescent="0.25">
      <c r="A569" s="1"/>
      <c r="B569" s="1"/>
      <c r="C569" s="1" t="s">
        <v>73</v>
      </c>
    </row>
    <row r="570" spans="1:3" x14ac:dyDescent="0.25">
      <c r="A570" s="1"/>
      <c r="B570" s="1"/>
      <c r="C570" s="1" t="s">
        <v>73</v>
      </c>
    </row>
    <row r="571" spans="1:3" x14ac:dyDescent="0.25">
      <c r="A571" s="1"/>
      <c r="B571" s="1"/>
      <c r="C571" s="1" t="s">
        <v>73</v>
      </c>
    </row>
    <row r="572" spans="1:3" x14ac:dyDescent="0.25">
      <c r="A572" s="1"/>
      <c r="B572" s="1"/>
      <c r="C572" s="1" t="s">
        <v>73</v>
      </c>
    </row>
    <row r="573" spans="1:3" x14ac:dyDescent="0.25">
      <c r="A573" s="1"/>
      <c r="B573" s="1"/>
      <c r="C573" s="1" t="s">
        <v>73</v>
      </c>
    </row>
    <row r="574" spans="1:3" x14ac:dyDescent="0.25">
      <c r="A574" s="1"/>
      <c r="B574" s="1"/>
      <c r="C574" s="1" t="s">
        <v>73</v>
      </c>
    </row>
    <row r="575" spans="1:3" x14ac:dyDescent="0.25">
      <c r="A575" s="1"/>
      <c r="B575" s="1"/>
      <c r="C575" s="1" t="s">
        <v>73</v>
      </c>
    </row>
    <row r="576" spans="1:3" x14ac:dyDescent="0.25">
      <c r="A576" s="1"/>
      <c r="B576" s="1"/>
      <c r="C576" s="1" t="s">
        <v>73</v>
      </c>
    </row>
    <row r="577" spans="1:3" x14ac:dyDescent="0.25">
      <c r="A577" s="1"/>
      <c r="B577" s="1"/>
      <c r="C577" s="1" t="s">
        <v>73</v>
      </c>
    </row>
    <row r="578" spans="1:3" x14ac:dyDescent="0.25">
      <c r="A578" s="1"/>
      <c r="B578" s="1"/>
      <c r="C578" s="1" t="s">
        <v>73</v>
      </c>
    </row>
    <row r="579" spans="1:3" x14ac:dyDescent="0.25">
      <c r="A579" s="1"/>
      <c r="B579" s="1"/>
      <c r="C579" s="1" t="s">
        <v>73</v>
      </c>
    </row>
    <row r="580" spans="1:3" x14ac:dyDescent="0.25">
      <c r="A580" s="1"/>
      <c r="B580" s="1"/>
      <c r="C580" s="1" t="s">
        <v>73</v>
      </c>
    </row>
    <row r="581" spans="1:3" x14ac:dyDescent="0.25">
      <c r="A581" s="1"/>
      <c r="B581" s="1"/>
      <c r="C581" s="1" t="s">
        <v>73</v>
      </c>
    </row>
    <row r="582" spans="1:3" x14ac:dyDescent="0.25">
      <c r="A582" s="1"/>
      <c r="B582" s="1"/>
      <c r="C582" s="1" t="s">
        <v>73</v>
      </c>
    </row>
    <row r="583" spans="1:3" x14ac:dyDescent="0.25">
      <c r="A583" s="1"/>
      <c r="B583" s="1"/>
      <c r="C583" s="1" t="s">
        <v>73</v>
      </c>
    </row>
    <row r="584" spans="1:3" x14ac:dyDescent="0.25">
      <c r="A584" s="1"/>
      <c r="B584" s="1"/>
      <c r="C584" s="1" t="s">
        <v>73</v>
      </c>
    </row>
    <row r="585" spans="1:3" x14ac:dyDescent="0.25">
      <c r="A585" s="1"/>
      <c r="B585" s="1"/>
      <c r="C585" s="1" t="s">
        <v>73</v>
      </c>
    </row>
    <row r="586" spans="1:3" x14ac:dyDescent="0.25">
      <c r="A586" s="1"/>
      <c r="B586" s="1"/>
      <c r="C586" s="1" t="s">
        <v>73</v>
      </c>
    </row>
    <row r="587" spans="1:3" x14ac:dyDescent="0.25">
      <c r="A587" s="1"/>
      <c r="B587" s="1"/>
      <c r="C587" s="1" t="s">
        <v>73</v>
      </c>
    </row>
    <row r="588" spans="1:3" x14ac:dyDescent="0.25">
      <c r="A588" s="1"/>
      <c r="B588" s="1"/>
      <c r="C588" s="1" t="s">
        <v>73</v>
      </c>
    </row>
    <row r="589" spans="1:3" x14ac:dyDescent="0.25">
      <c r="A589" s="1"/>
      <c r="B589" s="1"/>
      <c r="C589" s="1" t="s">
        <v>73</v>
      </c>
    </row>
    <row r="590" spans="1:3" x14ac:dyDescent="0.25">
      <c r="A590" s="1"/>
      <c r="B590" s="1"/>
      <c r="C590" s="1" t="s">
        <v>73</v>
      </c>
    </row>
    <row r="591" spans="1:3" x14ac:dyDescent="0.25">
      <c r="A591" s="1"/>
      <c r="B591" s="1"/>
      <c r="C591" s="1" t="s">
        <v>73</v>
      </c>
    </row>
    <row r="592" spans="1:3" x14ac:dyDescent="0.25">
      <c r="A592" s="1"/>
      <c r="B592" s="1"/>
      <c r="C592" s="1" t="s">
        <v>73</v>
      </c>
    </row>
    <row r="593" spans="1:3" x14ac:dyDescent="0.25">
      <c r="A593" s="1"/>
      <c r="B593" s="1"/>
      <c r="C593" s="1" t="s">
        <v>73</v>
      </c>
    </row>
    <row r="594" spans="1:3" x14ac:dyDescent="0.25">
      <c r="A594" s="1"/>
      <c r="B594" s="1"/>
      <c r="C594" s="1" t="s">
        <v>73</v>
      </c>
    </row>
    <row r="595" spans="1:3" x14ac:dyDescent="0.25">
      <c r="A595" s="1"/>
      <c r="B595" s="1"/>
      <c r="C595" s="1" t="s">
        <v>73</v>
      </c>
    </row>
    <row r="596" spans="1:3" x14ac:dyDescent="0.25">
      <c r="A596" s="1"/>
      <c r="B596" s="1"/>
      <c r="C596" s="1" t="s">
        <v>73</v>
      </c>
    </row>
    <row r="597" spans="1:3" x14ac:dyDescent="0.25">
      <c r="A597" s="1"/>
      <c r="B597" s="1"/>
      <c r="C597" s="1" t="s">
        <v>73</v>
      </c>
    </row>
    <row r="598" spans="1:3" x14ac:dyDescent="0.25">
      <c r="A598" s="1"/>
      <c r="B598" s="1"/>
      <c r="C598" s="1" t="s">
        <v>73</v>
      </c>
    </row>
    <row r="599" spans="1:3" x14ac:dyDescent="0.25">
      <c r="A599" s="1"/>
      <c r="B599" s="1"/>
      <c r="C599" s="1" t="s">
        <v>73</v>
      </c>
    </row>
    <row r="600" spans="1:3" x14ac:dyDescent="0.25">
      <c r="A600" s="1"/>
      <c r="B600" s="1"/>
      <c r="C600" s="1" t="s">
        <v>73</v>
      </c>
    </row>
    <row r="601" spans="1:3" x14ac:dyDescent="0.25">
      <c r="A601" s="1"/>
      <c r="B601" s="1"/>
      <c r="C601" s="1" t="s">
        <v>73</v>
      </c>
    </row>
    <row r="602" spans="1:3" x14ac:dyDescent="0.25">
      <c r="A602" s="1"/>
      <c r="B602" s="1"/>
      <c r="C602" s="1" t="s">
        <v>73</v>
      </c>
    </row>
    <row r="603" spans="1:3" x14ac:dyDescent="0.25">
      <c r="A603" s="1"/>
      <c r="B603" s="1"/>
      <c r="C603" s="1" t="s">
        <v>73</v>
      </c>
    </row>
    <row r="604" spans="1:3" x14ac:dyDescent="0.25">
      <c r="A604" s="1"/>
      <c r="B604" s="1"/>
      <c r="C604" s="1" t="s">
        <v>73</v>
      </c>
    </row>
    <row r="605" spans="1:3" x14ac:dyDescent="0.25">
      <c r="A605" s="1"/>
      <c r="B605" s="1"/>
      <c r="C605" s="1" t="s">
        <v>73</v>
      </c>
    </row>
    <row r="606" spans="1:3" x14ac:dyDescent="0.25">
      <c r="A606" s="1"/>
      <c r="B606" s="1"/>
      <c r="C606" s="1" t="s">
        <v>73</v>
      </c>
    </row>
    <row r="607" spans="1:3" x14ac:dyDescent="0.25">
      <c r="A607" s="1"/>
      <c r="B607" s="1"/>
      <c r="C607" s="1" t="s">
        <v>73</v>
      </c>
    </row>
    <row r="608" spans="1:3" x14ac:dyDescent="0.25">
      <c r="A608" s="1"/>
      <c r="B608" s="1"/>
      <c r="C608" s="1" t="s">
        <v>73</v>
      </c>
    </row>
    <row r="609" spans="1:3" x14ac:dyDescent="0.25">
      <c r="A609" s="1"/>
      <c r="B609" s="1"/>
      <c r="C609" s="1" t="s">
        <v>73</v>
      </c>
    </row>
    <row r="610" spans="1:3" x14ac:dyDescent="0.25">
      <c r="A610" s="1"/>
      <c r="B610" s="1"/>
      <c r="C610" s="1" t="s">
        <v>73</v>
      </c>
    </row>
    <row r="611" spans="1:3" x14ac:dyDescent="0.25">
      <c r="A611" s="1"/>
      <c r="B611" s="1"/>
      <c r="C611" s="1" t="s">
        <v>73</v>
      </c>
    </row>
    <row r="612" spans="1:3" x14ac:dyDescent="0.25">
      <c r="A612" s="1"/>
      <c r="B612" s="1"/>
      <c r="C612" s="1" t="s">
        <v>73</v>
      </c>
    </row>
    <row r="613" spans="1:3" x14ac:dyDescent="0.25">
      <c r="A613" s="1"/>
      <c r="B613" s="1"/>
      <c r="C613" s="1" t="s">
        <v>73</v>
      </c>
    </row>
    <row r="614" spans="1:3" x14ac:dyDescent="0.25">
      <c r="A614" s="1"/>
      <c r="B614" s="1"/>
      <c r="C614" s="1" t="s">
        <v>73</v>
      </c>
    </row>
    <row r="615" spans="1:3" x14ac:dyDescent="0.25">
      <c r="A615" s="1"/>
      <c r="B615" s="1"/>
      <c r="C615" s="1" t="s">
        <v>73</v>
      </c>
    </row>
    <row r="616" spans="1:3" x14ac:dyDescent="0.25">
      <c r="A616" s="1"/>
      <c r="B616" s="1"/>
      <c r="C616" s="1" t="s">
        <v>73</v>
      </c>
    </row>
    <row r="617" spans="1:3" x14ac:dyDescent="0.25">
      <c r="A617" s="1"/>
      <c r="B617" s="1"/>
      <c r="C617" s="1" t="s">
        <v>73</v>
      </c>
    </row>
    <row r="618" spans="1:3" x14ac:dyDescent="0.25">
      <c r="A618" s="1"/>
      <c r="B618" s="1"/>
      <c r="C618" s="1" t="s">
        <v>73</v>
      </c>
    </row>
    <row r="619" spans="1:3" x14ac:dyDescent="0.25">
      <c r="A619" s="1"/>
      <c r="B619" s="1"/>
      <c r="C619" s="1" t="s">
        <v>73</v>
      </c>
    </row>
    <row r="620" spans="1:3" x14ac:dyDescent="0.25">
      <c r="A620" s="1"/>
      <c r="B620" s="1"/>
      <c r="C620" s="1" t="s">
        <v>73</v>
      </c>
    </row>
    <row r="621" spans="1:3" x14ac:dyDescent="0.25">
      <c r="A621" s="1"/>
      <c r="B621" s="1"/>
      <c r="C621" s="1" t="s">
        <v>73</v>
      </c>
    </row>
    <row r="622" spans="1:3" x14ac:dyDescent="0.25">
      <c r="A622" s="1"/>
      <c r="B622" s="1"/>
      <c r="C622" s="1" t="s">
        <v>73</v>
      </c>
    </row>
    <row r="623" spans="1:3" x14ac:dyDescent="0.25">
      <c r="A623" s="1"/>
      <c r="B623" s="1"/>
      <c r="C623" s="1" t="s">
        <v>73</v>
      </c>
    </row>
    <row r="624" spans="1:3" x14ac:dyDescent="0.25">
      <c r="A624" s="1"/>
      <c r="B624" s="1"/>
      <c r="C624" s="1" t="s">
        <v>73</v>
      </c>
    </row>
    <row r="625" spans="1:3" x14ac:dyDescent="0.25">
      <c r="A625" s="1"/>
      <c r="B625" s="1"/>
      <c r="C625" s="1" t="s">
        <v>73</v>
      </c>
    </row>
    <row r="626" spans="1:3" x14ac:dyDescent="0.25">
      <c r="A626" s="1"/>
      <c r="B626" s="1"/>
      <c r="C626" s="1" t="s">
        <v>73</v>
      </c>
    </row>
    <row r="627" spans="1:3" x14ac:dyDescent="0.25">
      <c r="A627" s="1"/>
      <c r="B627" s="1"/>
      <c r="C627" s="1" t="s">
        <v>73</v>
      </c>
    </row>
    <row r="628" spans="1:3" x14ac:dyDescent="0.25">
      <c r="A628" s="1"/>
      <c r="B628" s="1"/>
      <c r="C628" s="1" t="s">
        <v>73</v>
      </c>
    </row>
    <row r="629" spans="1:3" x14ac:dyDescent="0.25">
      <c r="A629" s="1"/>
      <c r="B629" s="1"/>
      <c r="C629" s="1" t="s">
        <v>73</v>
      </c>
    </row>
    <row r="630" spans="1:3" x14ac:dyDescent="0.25">
      <c r="A630" s="1"/>
      <c r="B630" s="1"/>
      <c r="C630" s="1" t="s">
        <v>73</v>
      </c>
    </row>
    <row r="631" spans="1:3" x14ac:dyDescent="0.25">
      <c r="A631" s="1"/>
      <c r="B631" s="1"/>
      <c r="C631" s="1" t="s">
        <v>73</v>
      </c>
    </row>
    <row r="632" spans="1:3" x14ac:dyDescent="0.25">
      <c r="A632" s="1"/>
      <c r="B632" s="1"/>
      <c r="C632" s="1" t="s">
        <v>73</v>
      </c>
    </row>
    <row r="633" spans="1:3" x14ac:dyDescent="0.25">
      <c r="A633" s="1"/>
      <c r="B633" s="1"/>
      <c r="C633" s="1" t="s">
        <v>73</v>
      </c>
    </row>
    <row r="634" spans="1:3" x14ac:dyDescent="0.25">
      <c r="A634" s="1"/>
      <c r="B634" s="1"/>
      <c r="C634" s="1" t="s">
        <v>73</v>
      </c>
    </row>
    <row r="635" spans="1:3" x14ac:dyDescent="0.25">
      <c r="A635" s="1"/>
      <c r="B635" s="1"/>
      <c r="C635" s="1" t="s">
        <v>73</v>
      </c>
    </row>
    <row r="636" spans="1:3" x14ac:dyDescent="0.25">
      <c r="A636" s="1"/>
      <c r="B636" s="1"/>
      <c r="C636" s="1" t="s">
        <v>73</v>
      </c>
    </row>
    <row r="637" spans="1:3" x14ac:dyDescent="0.25">
      <c r="A637" s="1"/>
      <c r="B637" s="1"/>
      <c r="C637" s="1" t="s">
        <v>73</v>
      </c>
    </row>
    <row r="638" spans="1:3" x14ac:dyDescent="0.25">
      <c r="A638" s="1"/>
      <c r="B638" s="1"/>
      <c r="C638" s="1" t="s">
        <v>73</v>
      </c>
    </row>
    <row r="639" spans="1:3" x14ac:dyDescent="0.25">
      <c r="A639" s="1"/>
      <c r="B639" s="1"/>
      <c r="C639" s="1" t="s">
        <v>73</v>
      </c>
    </row>
    <row r="640" spans="1:3" x14ac:dyDescent="0.25">
      <c r="A640" s="1"/>
      <c r="B640" s="1"/>
      <c r="C640" s="1" t="s">
        <v>73</v>
      </c>
    </row>
    <row r="641" spans="1:3" x14ac:dyDescent="0.25">
      <c r="A641" s="1"/>
      <c r="B641" s="1"/>
      <c r="C641" s="1" t="s">
        <v>73</v>
      </c>
    </row>
    <row r="642" spans="1:3" x14ac:dyDescent="0.25">
      <c r="A642" s="1"/>
      <c r="B642" s="1"/>
      <c r="C642" s="1" t="s">
        <v>73</v>
      </c>
    </row>
    <row r="643" spans="1:3" x14ac:dyDescent="0.25">
      <c r="A643" s="1"/>
      <c r="B643" s="1"/>
      <c r="C643" s="1" t="s">
        <v>73</v>
      </c>
    </row>
    <row r="644" spans="1:3" x14ac:dyDescent="0.25">
      <c r="A644" s="1"/>
      <c r="B644" s="1"/>
      <c r="C644" s="1" t="s">
        <v>73</v>
      </c>
    </row>
    <row r="645" spans="1:3" x14ac:dyDescent="0.25">
      <c r="A645" s="1"/>
      <c r="B645" s="1"/>
      <c r="C645" s="1" t="s">
        <v>73</v>
      </c>
    </row>
    <row r="646" spans="1:3" x14ac:dyDescent="0.25">
      <c r="A646" s="1"/>
      <c r="B646" s="1"/>
      <c r="C646" s="1" t="s">
        <v>73</v>
      </c>
    </row>
    <row r="647" spans="1:3" x14ac:dyDescent="0.25">
      <c r="A647" s="1"/>
      <c r="B647" s="1"/>
      <c r="C647" s="1" t="s">
        <v>73</v>
      </c>
    </row>
    <row r="648" spans="1:3" x14ac:dyDescent="0.25">
      <c r="A648" s="1"/>
      <c r="B648" s="1"/>
      <c r="C648" s="1" t="s">
        <v>73</v>
      </c>
    </row>
    <row r="649" spans="1:3" x14ac:dyDescent="0.25">
      <c r="A649" s="1"/>
      <c r="B649" s="1"/>
      <c r="C649" s="1" t="s">
        <v>73</v>
      </c>
    </row>
    <row r="650" spans="1:3" x14ac:dyDescent="0.25">
      <c r="A650" s="1"/>
      <c r="B650" s="1"/>
      <c r="C650" s="1" t="s">
        <v>73</v>
      </c>
    </row>
    <row r="651" spans="1:3" x14ac:dyDescent="0.25">
      <c r="A651" s="1"/>
      <c r="B651" s="1"/>
      <c r="C651" s="1" t="s">
        <v>73</v>
      </c>
    </row>
    <row r="652" spans="1:3" x14ac:dyDescent="0.25">
      <c r="A652" s="1"/>
      <c r="B652" s="1"/>
      <c r="C652" s="1" t="s">
        <v>73</v>
      </c>
    </row>
    <row r="653" spans="1:3" x14ac:dyDescent="0.25">
      <c r="A653" s="1"/>
      <c r="B653" s="1"/>
      <c r="C653" s="1" t="s">
        <v>73</v>
      </c>
    </row>
    <row r="654" spans="1:3" x14ac:dyDescent="0.25">
      <c r="A654" s="1"/>
      <c r="B654" s="1"/>
      <c r="C654" s="1" t="s">
        <v>73</v>
      </c>
    </row>
    <row r="655" spans="1:3" x14ac:dyDescent="0.25">
      <c r="A655" s="1"/>
      <c r="B655" s="1"/>
      <c r="C655" s="1" t="s">
        <v>73</v>
      </c>
    </row>
    <row r="656" spans="1:3" x14ac:dyDescent="0.25">
      <c r="A656" s="1"/>
      <c r="B656" s="1"/>
      <c r="C656" s="1" t="s">
        <v>73</v>
      </c>
    </row>
    <row r="657" spans="1:3" x14ac:dyDescent="0.25">
      <c r="A657" s="1"/>
      <c r="B657" s="1"/>
      <c r="C657" s="1" t="s">
        <v>73</v>
      </c>
    </row>
    <row r="658" spans="1:3" x14ac:dyDescent="0.25">
      <c r="A658" s="1"/>
      <c r="B658" s="1"/>
      <c r="C658" s="1" t="s">
        <v>73</v>
      </c>
    </row>
    <row r="659" spans="1:3" x14ac:dyDescent="0.25">
      <c r="A659" s="1"/>
      <c r="B659" s="1"/>
      <c r="C659" s="1" t="s">
        <v>73</v>
      </c>
    </row>
    <row r="660" spans="1:3" x14ac:dyDescent="0.25">
      <c r="A660" s="1"/>
      <c r="B660" s="1"/>
      <c r="C660" s="1" t="s">
        <v>73</v>
      </c>
    </row>
    <row r="661" spans="1:3" x14ac:dyDescent="0.25">
      <c r="A661" s="1"/>
      <c r="B661" s="1"/>
      <c r="C661" s="1" t="s">
        <v>73</v>
      </c>
    </row>
    <row r="662" spans="1:3" x14ac:dyDescent="0.25">
      <c r="A662" s="1"/>
      <c r="B662" s="1"/>
      <c r="C662" s="1" t="s">
        <v>73</v>
      </c>
    </row>
    <row r="663" spans="1:3" x14ac:dyDescent="0.25">
      <c r="A663" s="1"/>
      <c r="B663" s="1"/>
      <c r="C663" s="1" t="s">
        <v>73</v>
      </c>
    </row>
    <row r="664" spans="1:3" x14ac:dyDescent="0.25">
      <c r="A664" s="1"/>
      <c r="B664" s="1"/>
      <c r="C664" s="1" t="s">
        <v>73</v>
      </c>
    </row>
    <row r="665" spans="1:3" x14ac:dyDescent="0.25">
      <c r="A665" s="1"/>
      <c r="B665" s="1"/>
      <c r="C665" s="1" t="s">
        <v>73</v>
      </c>
    </row>
    <row r="666" spans="1:3" x14ac:dyDescent="0.25">
      <c r="A666" s="1"/>
      <c r="B666" s="1"/>
      <c r="C666" s="1" t="s">
        <v>73</v>
      </c>
    </row>
    <row r="667" spans="1:3" x14ac:dyDescent="0.25">
      <c r="A667" s="1"/>
      <c r="B667" s="1"/>
      <c r="C667" s="1" t="s">
        <v>73</v>
      </c>
    </row>
    <row r="668" spans="1:3" x14ac:dyDescent="0.25">
      <c r="A668" s="1"/>
      <c r="B668" s="1"/>
      <c r="C668" s="1" t="s">
        <v>73</v>
      </c>
    </row>
    <row r="669" spans="1:3" x14ac:dyDescent="0.25">
      <c r="A669" s="1"/>
      <c r="B669" s="1"/>
      <c r="C669" s="1" t="s">
        <v>73</v>
      </c>
    </row>
    <row r="670" spans="1:3" x14ac:dyDescent="0.25">
      <c r="A670" s="1"/>
      <c r="B670" s="1"/>
      <c r="C670" s="1" t="s">
        <v>73</v>
      </c>
    </row>
    <row r="671" spans="1:3" x14ac:dyDescent="0.25">
      <c r="A671" s="1"/>
      <c r="B671" s="1"/>
      <c r="C671" s="1" t="s">
        <v>73</v>
      </c>
    </row>
    <row r="672" spans="1:3" x14ac:dyDescent="0.25">
      <c r="A672" s="1"/>
      <c r="B672" s="1"/>
      <c r="C672" s="1" t="s">
        <v>73</v>
      </c>
    </row>
    <row r="673" spans="1:3" x14ac:dyDescent="0.25">
      <c r="A673" s="1"/>
      <c r="B673" s="1"/>
      <c r="C673" s="1" t="s">
        <v>73</v>
      </c>
    </row>
    <row r="674" spans="1:3" x14ac:dyDescent="0.25">
      <c r="A674" s="1"/>
      <c r="B674" s="1"/>
      <c r="C674" s="1" t="s">
        <v>73</v>
      </c>
    </row>
    <row r="675" spans="1:3" x14ac:dyDescent="0.25">
      <c r="A675" s="1"/>
      <c r="B675" s="1"/>
      <c r="C675" s="1" t="s">
        <v>73</v>
      </c>
    </row>
    <row r="676" spans="1:3" x14ac:dyDescent="0.25">
      <c r="A676" s="1"/>
      <c r="B676" s="1"/>
      <c r="C676" s="1" t="s">
        <v>73</v>
      </c>
    </row>
    <row r="677" spans="1:3" x14ac:dyDescent="0.25">
      <c r="A677" s="1"/>
      <c r="B677" s="1"/>
      <c r="C677" s="1" t="s">
        <v>73</v>
      </c>
    </row>
    <row r="678" spans="1:3" x14ac:dyDescent="0.25">
      <c r="A678" s="1"/>
      <c r="B678" s="1"/>
      <c r="C678" s="1" t="s">
        <v>73</v>
      </c>
    </row>
    <row r="679" spans="1:3" x14ac:dyDescent="0.25">
      <c r="A679" s="1"/>
      <c r="B679" s="1"/>
      <c r="C679" s="1" t="s">
        <v>73</v>
      </c>
    </row>
    <row r="680" spans="1:3" x14ac:dyDescent="0.25">
      <c r="A680" s="1"/>
      <c r="B680" s="1"/>
      <c r="C680" s="1" t="s">
        <v>73</v>
      </c>
    </row>
    <row r="681" spans="1:3" x14ac:dyDescent="0.25">
      <c r="A681" s="1"/>
      <c r="B681" s="1"/>
      <c r="C681" s="1" t="s">
        <v>73</v>
      </c>
    </row>
    <row r="682" spans="1:3" x14ac:dyDescent="0.25">
      <c r="A682" s="1"/>
      <c r="B682" s="1"/>
      <c r="C682" s="1" t="s">
        <v>73</v>
      </c>
    </row>
    <row r="683" spans="1:3" x14ac:dyDescent="0.25">
      <c r="A683" s="1"/>
      <c r="B683" s="1"/>
      <c r="C683" s="1" t="s">
        <v>73</v>
      </c>
    </row>
    <row r="684" spans="1:3" x14ac:dyDescent="0.25">
      <c r="A684" s="1"/>
      <c r="B684" s="1"/>
      <c r="C684" s="1" t="s">
        <v>73</v>
      </c>
    </row>
    <row r="685" spans="1:3" x14ac:dyDescent="0.25">
      <c r="A685" s="1"/>
      <c r="B685" s="1"/>
      <c r="C685" s="1" t="s">
        <v>73</v>
      </c>
    </row>
    <row r="686" spans="1:3" x14ac:dyDescent="0.25">
      <c r="A686" s="1"/>
      <c r="B686" s="1"/>
      <c r="C686" s="1" t="s">
        <v>73</v>
      </c>
    </row>
    <row r="687" spans="1:3" x14ac:dyDescent="0.25">
      <c r="A687" s="1"/>
      <c r="B687" s="1"/>
      <c r="C687" s="1" t="s">
        <v>73</v>
      </c>
    </row>
    <row r="688" spans="1:3" x14ac:dyDescent="0.25">
      <c r="A688" s="1"/>
      <c r="B688" s="1"/>
      <c r="C688" s="1" t="s">
        <v>73</v>
      </c>
    </row>
    <row r="689" spans="1:3" x14ac:dyDescent="0.25">
      <c r="A689" s="1"/>
      <c r="B689" s="1"/>
      <c r="C689" s="1" t="s">
        <v>73</v>
      </c>
    </row>
    <row r="690" spans="1:3" x14ac:dyDescent="0.25">
      <c r="A690" s="1"/>
      <c r="B690" s="1"/>
      <c r="C690" s="1" t="s">
        <v>73</v>
      </c>
    </row>
    <row r="691" spans="1:3" x14ac:dyDescent="0.25">
      <c r="A691" s="1"/>
      <c r="B691" s="1"/>
      <c r="C691" s="1" t="s">
        <v>73</v>
      </c>
    </row>
    <row r="692" spans="1:3" x14ac:dyDescent="0.25">
      <c r="A692" s="1"/>
      <c r="B692" s="1"/>
      <c r="C692" s="1" t="s">
        <v>73</v>
      </c>
    </row>
    <row r="693" spans="1:3" x14ac:dyDescent="0.25">
      <c r="A693" s="1"/>
      <c r="B693" s="1"/>
      <c r="C693" s="1" t="s">
        <v>73</v>
      </c>
    </row>
    <row r="694" spans="1:3" x14ac:dyDescent="0.25">
      <c r="A694" s="1"/>
      <c r="B694" s="1"/>
      <c r="C694" s="1" t="s">
        <v>73</v>
      </c>
    </row>
    <row r="695" spans="1:3" x14ac:dyDescent="0.25">
      <c r="A695" s="1"/>
      <c r="B695" s="1"/>
      <c r="C695" s="1" t="s">
        <v>73</v>
      </c>
    </row>
    <row r="696" spans="1:3" x14ac:dyDescent="0.25">
      <c r="A696" s="1"/>
      <c r="B696" s="1"/>
      <c r="C696" s="1" t="s">
        <v>73</v>
      </c>
    </row>
    <row r="697" spans="1:3" x14ac:dyDescent="0.25">
      <c r="A697" s="1"/>
      <c r="B697" s="1"/>
      <c r="C697" s="1" t="s">
        <v>73</v>
      </c>
    </row>
    <row r="698" spans="1:3" x14ac:dyDescent="0.25">
      <c r="A698" s="1"/>
      <c r="B698" s="1"/>
      <c r="C698" s="1" t="s">
        <v>73</v>
      </c>
    </row>
    <row r="699" spans="1:3" x14ac:dyDescent="0.25">
      <c r="A699" s="1"/>
      <c r="B699" s="1"/>
      <c r="C699" s="1" t="s">
        <v>73</v>
      </c>
    </row>
    <row r="700" spans="1:3" x14ac:dyDescent="0.25">
      <c r="A700" s="1"/>
      <c r="B700" s="1"/>
      <c r="C700" s="1" t="s">
        <v>73</v>
      </c>
    </row>
    <row r="701" spans="1:3" x14ac:dyDescent="0.25">
      <c r="A701" s="1"/>
      <c r="B701" s="1"/>
      <c r="C701" s="1" t="s">
        <v>73</v>
      </c>
    </row>
    <row r="702" spans="1:3" x14ac:dyDescent="0.25">
      <c r="A702" s="1"/>
      <c r="B702" s="1"/>
      <c r="C702" s="1" t="s">
        <v>73</v>
      </c>
    </row>
    <row r="703" spans="1:3" x14ac:dyDescent="0.25">
      <c r="A703" s="1"/>
      <c r="B703" s="1"/>
      <c r="C703" s="1" t="s">
        <v>73</v>
      </c>
    </row>
    <row r="704" spans="1:3" x14ac:dyDescent="0.25">
      <c r="A704" s="1"/>
      <c r="B704" s="1"/>
      <c r="C704" s="1" t="s">
        <v>73</v>
      </c>
    </row>
    <row r="705" spans="1:3" x14ac:dyDescent="0.25">
      <c r="A705" s="1"/>
      <c r="B705" s="1"/>
      <c r="C705" s="1" t="s">
        <v>73</v>
      </c>
    </row>
    <row r="706" spans="1:3" x14ac:dyDescent="0.25">
      <c r="A706" s="1"/>
      <c r="B706" s="1"/>
      <c r="C706" s="1" t="s">
        <v>73</v>
      </c>
    </row>
    <row r="707" spans="1:3" x14ac:dyDescent="0.25">
      <c r="A707" s="1"/>
      <c r="B707" s="1"/>
      <c r="C707" s="1" t="s">
        <v>73</v>
      </c>
    </row>
    <row r="708" spans="1:3" x14ac:dyDescent="0.25">
      <c r="A708" s="1"/>
      <c r="B708" s="1"/>
      <c r="C708" s="1" t="s">
        <v>73</v>
      </c>
    </row>
    <row r="709" spans="1:3" x14ac:dyDescent="0.25">
      <c r="A709" s="1"/>
      <c r="B709" s="1"/>
      <c r="C709" s="1" t="s">
        <v>73</v>
      </c>
    </row>
    <row r="710" spans="1:3" x14ac:dyDescent="0.25">
      <c r="A710" s="1"/>
      <c r="B710" s="1"/>
      <c r="C710" s="1" t="s">
        <v>73</v>
      </c>
    </row>
    <row r="711" spans="1:3" x14ac:dyDescent="0.25">
      <c r="A711" s="1"/>
      <c r="B711" s="1"/>
      <c r="C711" s="1" t="s">
        <v>73</v>
      </c>
    </row>
    <row r="712" spans="1:3" x14ac:dyDescent="0.25">
      <c r="A712" s="1"/>
      <c r="B712" s="1"/>
      <c r="C712" s="1" t="s">
        <v>73</v>
      </c>
    </row>
    <row r="713" spans="1:3" x14ac:dyDescent="0.25">
      <c r="A713" s="1"/>
      <c r="B713" s="1"/>
      <c r="C713" s="1" t="s">
        <v>73</v>
      </c>
    </row>
    <row r="714" spans="1:3" x14ac:dyDescent="0.25">
      <c r="A714" s="1"/>
      <c r="B714" s="1"/>
      <c r="C714" s="1" t="s">
        <v>73</v>
      </c>
    </row>
    <row r="715" spans="1:3" x14ac:dyDescent="0.25">
      <c r="A715" s="1"/>
      <c r="B715" s="1"/>
      <c r="C715" s="1" t="s">
        <v>73</v>
      </c>
    </row>
    <row r="716" spans="1:3" x14ac:dyDescent="0.25">
      <c r="A716" s="1"/>
      <c r="B716" s="1"/>
      <c r="C716" s="1" t="s">
        <v>73</v>
      </c>
    </row>
    <row r="717" spans="1:3" x14ac:dyDescent="0.25">
      <c r="A717" s="1"/>
      <c r="B717" s="1"/>
      <c r="C717" s="1" t="s">
        <v>73</v>
      </c>
    </row>
    <row r="718" spans="1:3" x14ac:dyDescent="0.25">
      <c r="A718" s="1"/>
      <c r="B718" s="1"/>
      <c r="C718" s="1" t="s">
        <v>73</v>
      </c>
    </row>
    <row r="719" spans="1:3" x14ac:dyDescent="0.25">
      <c r="A719" s="1"/>
      <c r="B719" s="1"/>
      <c r="C719" s="1" t="s">
        <v>73</v>
      </c>
    </row>
    <row r="720" spans="1:3" x14ac:dyDescent="0.25">
      <c r="A720" s="1"/>
      <c r="B720" s="1"/>
      <c r="C720" s="1" t="s">
        <v>73</v>
      </c>
    </row>
    <row r="721" spans="1:3" x14ac:dyDescent="0.25">
      <c r="A721" s="1"/>
      <c r="B721" s="1"/>
      <c r="C721" s="1" t="s">
        <v>73</v>
      </c>
    </row>
    <row r="722" spans="1:3" x14ac:dyDescent="0.25">
      <c r="A722" s="1"/>
      <c r="B722" s="1"/>
      <c r="C722" s="1" t="s">
        <v>73</v>
      </c>
    </row>
    <row r="723" spans="1:3" x14ac:dyDescent="0.25">
      <c r="A723" s="1"/>
      <c r="B723" s="1"/>
      <c r="C723" s="1" t="s">
        <v>73</v>
      </c>
    </row>
    <row r="724" spans="1:3" x14ac:dyDescent="0.25">
      <c r="A724" s="1"/>
      <c r="B724" s="1"/>
      <c r="C724" s="1" t="s">
        <v>73</v>
      </c>
    </row>
    <row r="725" spans="1:3" x14ac:dyDescent="0.25">
      <c r="A725" s="1"/>
      <c r="B725" s="1"/>
      <c r="C725" s="1" t="s">
        <v>73</v>
      </c>
    </row>
    <row r="726" spans="1:3" x14ac:dyDescent="0.25">
      <c r="A726" s="1"/>
      <c r="B726" s="1"/>
      <c r="C726" s="1" t="s">
        <v>73</v>
      </c>
    </row>
    <row r="727" spans="1:3" x14ac:dyDescent="0.25">
      <c r="A727" s="1"/>
      <c r="B727" s="1"/>
      <c r="C727" s="1" t="s">
        <v>73</v>
      </c>
    </row>
    <row r="728" spans="1:3" x14ac:dyDescent="0.25">
      <c r="A728" s="1"/>
      <c r="B728" s="1"/>
      <c r="C728" s="1" t="s">
        <v>73</v>
      </c>
    </row>
    <row r="729" spans="1:3" x14ac:dyDescent="0.25">
      <c r="A729" s="1"/>
      <c r="B729" s="1"/>
      <c r="C729" s="1" t="s">
        <v>73</v>
      </c>
    </row>
    <row r="730" spans="1:3" x14ac:dyDescent="0.25">
      <c r="A730" s="1"/>
      <c r="B730" s="1"/>
      <c r="C730" s="1" t="s">
        <v>73</v>
      </c>
    </row>
    <row r="731" spans="1:3" x14ac:dyDescent="0.25">
      <c r="A731" s="1"/>
      <c r="B731" s="1"/>
      <c r="C731" s="1" t="s">
        <v>73</v>
      </c>
    </row>
    <row r="732" spans="1:3" x14ac:dyDescent="0.25">
      <c r="A732" s="1"/>
      <c r="B732" s="1"/>
      <c r="C732" s="1" t="s">
        <v>73</v>
      </c>
    </row>
    <row r="733" spans="1:3" x14ac:dyDescent="0.25">
      <c r="A733" s="1"/>
      <c r="B733" s="1"/>
      <c r="C733" s="1" t="s">
        <v>73</v>
      </c>
    </row>
    <row r="734" spans="1:3" x14ac:dyDescent="0.25">
      <c r="A734" s="1"/>
      <c r="B734" s="1"/>
      <c r="C734" s="1" t="s">
        <v>73</v>
      </c>
    </row>
    <row r="735" spans="1:3" x14ac:dyDescent="0.25">
      <c r="A735" s="1"/>
      <c r="B735" s="1"/>
      <c r="C735" s="1" t="s">
        <v>73</v>
      </c>
    </row>
    <row r="736" spans="1:3" x14ac:dyDescent="0.25">
      <c r="A736" s="1"/>
      <c r="B736" s="1"/>
      <c r="C736" s="1" t="s">
        <v>73</v>
      </c>
    </row>
    <row r="737" spans="1:3" x14ac:dyDescent="0.25">
      <c r="A737" s="1"/>
      <c r="B737" s="1"/>
      <c r="C737" s="1" t="s">
        <v>73</v>
      </c>
    </row>
    <row r="738" spans="1:3" x14ac:dyDescent="0.25">
      <c r="A738" s="1"/>
      <c r="B738" s="1"/>
      <c r="C738" s="1" t="s">
        <v>73</v>
      </c>
    </row>
    <row r="739" spans="1:3" x14ac:dyDescent="0.25">
      <c r="A739" s="1"/>
      <c r="B739" s="1"/>
      <c r="C739" s="1" t="s">
        <v>73</v>
      </c>
    </row>
    <row r="740" spans="1:3" x14ac:dyDescent="0.25">
      <c r="A740" s="1"/>
      <c r="B740" s="1"/>
      <c r="C740" s="1" t="s">
        <v>73</v>
      </c>
    </row>
    <row r="741" spans="1:3" x14ac:dyDescent="0.25">
      <c r="A741" s="1"/>
      <c r="B741" s="1"/>
      <c r="C741" s="1" t="s">
        <v>73</v>
      </c>
    </row>
    <row r="742" spans="1:3" x14ac:dyDescent="0.25">
      <c r="A742" s="1"/>
      <c r="B742" s="1"/>
      <c r="C742" s="1" t="s">
        <v>73</v>
      </c>
    </row>
    <row r="743" spans="1:3" x14ac:dyDescent="0.25">
      <c r="A743" s="1"/>
      <c r="B743" s="1"/>
      <c r="C743" s="1" t="s">
        <v>73</v>
      </c>
    </row>
    <row r="744" spans="1:3" x14ac:dyDescent="0.25">
      <c r="A744" s="1"/>
      <c r="B744" s="1"/>
      <c r="C744" s="1" t="s">
        <v>73</v>
      </c>
    </row>
    <row r="745" spans="1:3" x14ac:dyDescent="0.25">
      <c r="A745" s="1"/>
      <c r="B745" s="1"/>
      <c r="C745" s="1" t="s">
        <v>73</v>
      </c>
    </row>
    <row r="746" spans="1:3" x14ac:dyDescent="0.25">
      <c r="A746" s="1"/>
      <c r="B746" s="1"/>
      <c r="C746" s="1" t="s">
        <v>73</v>
      </c>
    </row>
    <row r="747" spans="1:3" x14ac:dyDescent="0.25">
      <c r="A747" s="1"/>
      <c r="B747" s="1"/>
      <c r="C747" s="1" t="s">
        <v>73</v>
      </c>
    </row>
    <row r="748" spans="1:3" x14ac:dyDescent="0.25">
      <c r="A748" s="1"/>
      <c r="B748" s="1"/>
      <c r="C748" s="1" t="s">
        <v>73</v>
      </c>
    </row>
    <row r="749" spans="1:3" x14ac:dyDescent="0.25">
      <c r="A749" s="1"/>
      <c r="B749" s="1"/>
      <c r="C749" s="1" t="s">
        <v>73</v>
      </c>
    </row>
    <row r="750" spans="1:3" x14ac:dyDescent="0.25">
      <c r="A750" s="1"/>
      <c r="B750" s="1"/>
      <c r="C750" s="1" t="s">
        <v>73</v>
      </c>
    </row>
    <row r="751" spans="1:3" x14ac:dyDescent="0.25">
      <c r="A751" s="1"/>
      <c r="B751" s="1"/>
      <c r="C751" s="1" t="s">
        <v>73</v>
      </c>
    </row>
    <row r="752" spans="1:3" x14ac:dyDescent="0.25">
      <c r="A752" s="1"/>
      <c r="B752" s="1"/>
      <c r="C752" s="1" t="s">
        <v>73</v>
      </c>
    </row>
    <row r="753" spans="1:3" x14ac:dyDescent="0.25">
      <c r="A753" s="1"/>
      <c r="B753" s="1"/>
      <c r="C753" s="1" t="s">
        <v>73</v>
      </c>
    </row>
    <row r="754" spans="1:3" x14ac:dyDescent="0.25">
      <c r="A754" s="1"/>
      <c r="B754" s="1"/>
      <c r="C754" s="1" t="s">
        <v>73</v>
      </c>
    </row>
    <row r="755" spans="1:3" x14ac:dyDescent="0.25">
      <c r="A755" s="1"/>
      <c r="B755" s="1"/>
      <c r="C755" s="1" t="s">
        <v>73</v>
      </c>
    </row>
    <row r="756" spans="1:3" x14ac:dyDescent="0.25">
      <c r="A756" s="1"/>
      <c r="B756" s="1"/>
      <c r="C756" s="1" t="s">
        <v>73</v>
      </c>
    </row>
    <row r="757" spans="1:3" x14ac:dyDescent="0.25">
      <c r="A757" s="1"/>
      <c r="B757" s="1"/>
      <c r="C757" s="1" t="s">
        <v>73</v>
      </c>
    </row>
    <row r="758" spans="1:3" x14ac:dyDescent="0.25">
      <c r="A758" s="1"/>
      <c r="B758" s="1"/>
      <c r="C758" s="1" t="s">
        <v>73</v>
      </c>
    </row>
    <row r="759" spans="1:3" x14ac:dyDescent="0.25">
      <c r="A759" s="1"/>
      <c r="B759" s="1"/>
      <c r="C759" s="1" t="s">
        <v>73</v>
      </c>
    </row>
    <row r="760" spans="1:3" x14ac:dyDescent="0.25">
      <c r="A760" s="1"/>
      <c r="B760" s="1"/>
      <c r="C760" s="1" t="s">
        <v>73</v>
      </c>
    </row>
    <row r="761" spans="1:3" x14ac:dyDescent="0.25">
      <c r="A761" s="1"/>
      <c r="B761" s="1"/>
      <c r="C761" s="1" t="s">
        <v>73</v>
      </c>
    </row>
    <row r="762" spans="1:3" x14ac:dyDescent="0.25">
      <c r="A762" s="1"/>
      <c r="B762" s="1"/>
      <c r="C762" s="1" t="s">
        <v>73</v>
      </c>
    </row>
    <row r="763" spans="1:3" x14ac:dyDescent="0.25">
      <c r="A763" s="1"/>
      <c r="B763" s="1"/>
      <c r="C763" s="1" t="s">
        <v>73</v>
      </c>
    </row>
    <row r="764" spans="1:3" x14ac:dyDescent="0.25">
      <c r="A764" s="1"/>
      <c r="B764" s="1"/>
      <c r="C764" s="1" t="s">
        <v>73</v>
      </c>
    </row>
    <row r="765" spans="1:3" x14ac:dyDescent="0.25">
      <c r="A765" s="1"/>
      <c r="B765" s="1"/>
      <c r="C765" s="1" t="s">
        <v>73</v>
      </c>
    </row>
    <row r="766" spans="1:3" x14ac:dyDescent="0.25">
      <c r="A766" s="1"/>
      <c r="B766" s="1"/>
      <c r="C766" s="1" t="s">
        <v>73</v>
      </c>
    </row>
    <row r="767" spans="1:3" x14ac:dyDescent="0.25">
      <c r="A767" s="1"/>
      <c r="B767" s="1"/>
      <c r="C767" s="1" t="s">
        <v>73</v>
      </c>
    </row>
    <row r="768" spans="1:3" x14ac:dyDescent="0.25">
      <c r="A768" s="1"/>
      <c r="B768" s="1"/>
      <c r="C768" s="1" t="s">
        <v>73</v>
      </c>
    </row>
    <row r="769" spans="1:3" x14ac:dyDescent="0.25">
      <c r="A769" s="1"/>
      <c r="B769" s="1"/>
      <c r="C769" s="1" t="s">
        <v>73</v>
      </c>
    </row>
    <row r="770" spans="1:3" x14ac:dyDescent="0.25">
      <c r="A770" s="1"/>
      <c r="B770" s="1"/>
      <c r="C770" s="1" t="s">
        <v>73</v>
      </c>
    </row>
    <row r="771" spans="1:3" x14ac:dyDescent="0.25">
      <c r="A771" s="1"/>
      <c r="B771" s="1"/>
      <c r="C771" s="1" t="s">
        <v>73</v>
      </c>
    </row>
    <row r="772" spans="1:3" x14ac:dyDescent="0.25">
      <c r="A772" s="1"/>
      <c r="B772" s="1"/>
      <c r="C772" s="1" t="s">
        <v>73</v>
      </c>
    </row>
    <row r="773" spans="1:3" x14ac:dyDescent="0.25">
      <c r="A773" s="1"/>
      <c r="B773" s="1"/>
      <c r="C773" s="1" t="s">
        <v>73</v>
      </c>
    </row>
    <row r="774" spans="1:3" x14ac:dyDescent="0.25">
      <c r="A774" s="1"/>
      <c r="B774" s="1"/>
      <c r="C774" s="1" t="s">
        <v>73</v>
      </c>
    </row>
    <row r="775" spans="1:3" x14ac:dyDescent="0.25">
      <c r="A775" s="1"/>
      <c r="B775" s="1"/>
      <c r="C775" s="1" t="s">
        <v>73</v>
      </c>
    </row>
    <row r="776" spans="1:3" x14ac:dyDescent="0.25">
      <c r="A776" s="1"/>
      <c r="B776" s="1"/>
      <c r="C776" s="1" t="s">
        <v>73</v>
      </c>
    </row>
    <row r="777" spans="1:3" x14ac:dyDescent="0.25">
      <c r="A777" s="1"/>
      <c r="B777" s="1"/>
      <c r="C777" s="1" t="s">
        <v>73</v>
      </c>
    </row>
    <row r="778" spans="1:3" x14ac:dyDescent="0.25">
      <c r="A778" s="1"/>
      <c r="B778" s="1"/>
      <c r="C778" s="1" t="s">
        <v>73</v>
      </c>
    </row>
    <row r="779" spans="1:3" x14ac:dyDescent="0.25">
      <c r="A779" s="1"/>
      <c r="B779" s="1"/>
      <c r="C779" s="1" t="s">
        <v>73</v>
      </c>
    </row>
    <row r="780" spans="1:3" x14ac:dyDescent="0.25">
      <c r="A780" s="1"/>
      <c r="B780" s="1"/>
      <c r="C780" s="1" t="s">
        <v>73</v>
      </c>
    </row>
    <row r="781" spans="1:3" x14ac:dyDescent="0.25">
      <c r="A781" s="1"/>
      <c r="B781" s="1"/>
      <c r="C781" s="1" t="s">
        <v>73</v>
      </c>
    </row>
    <row r="782" spans="1:3" x14ac:dyDescent="0.25">
      <c r="A782" s="1"/>
      <c r="B782" s="1"/>
      <c r="C782" s="1" t="s">
        <v>73</v>
      </c>
    </row>
    <row r="783" spans="1:3" x14ac:dyDescent="0.25">
      <c r="A783" s="1"/>
      <c r="B783" s="1"/>
      <c r="C783" s="1" t="s">
        <v>73</v>
      </c>
    </row>
    <row r="784" spans="1:3" x14ac:dyDescent="0.25">
      <c r="A784" s="1"/>
      <c r="B784" s="1"/>
      <c r="C784" s="1" t="s">
        <v>73</v>
      </c>
    </row>
    <row r="785" spans="1:3" x14ac:dyDescent="0.25">
      <c r="A785" s="1"/>
      <c r="B785" s="1"/>
      <c r="C785" s="1" t="s">
        <v>73</v>
      </c>
    </row>
    <row r="786" spans="1:3" x14ac:dyDescent="0.25">
      <c r="A786" s="1"/>
      <c r="B786" s="1"/>
      <c r="C786" s="1" t="s">
        <v>73</v>
      </c>
    </row>
    <row r="787" spans="1:3" x14ac:dyDescent="0.25">
      <c r="A787" s="1"/>
      <c r="B787" s="1"/>
      <c r="C787" s="1" t="s">
        <v>73</v>
      </c>
    </row>
    <row r="788" spans="1:3" x14ac:dyDescent="0.25">
      <c r="A788" s="1"/>
      <c r="B788" s="1"/>
      <c r="C788" s="1" t="s">
        <v>73</v>
      </c>
    </row>
    <row r="789" spans="1:3" x14ac:dyDescent="0.25">
      <c r="A789" s="1"/>
      <c r="B789" s="1"/>
      <c r="C789" s="1" t="s">
        <v>73</v>
      </c>
    </row>
    <row r="790" spans="1:3" x14ac:dyDescent="0.25">
      <c r="A790" s="1"/>
      <c r="B790" s="1"/>
      <c r="C790" s="1" t="s">
        <v>73</v>
      </c>
    </row>
    <row r="791" spans="1:3" x14ac:dyDescent="0.25">
      <c r="A791" s="1"/>
      <c r="B791" s="1"/>
      <c r="C791" s="1" t="s">
        <v>73</v>
      </c>
    </row>
    <row r="792" spans="1:3" x14ac:dyDescent="0.25">
      <c r="A792" s="1"/>
      <c r="B792" s="1"/>
      <c r="C792" s="1" t="s">
        <v>73</v>
      </c>
    </row>
    <row r="793" spans="1:3" x14ac:dyDescent="0.25">
      <c r="A793" s="1"/>
      <c r="B793" s="1"/>
      <c r="C793" s="1" t="s">
        <v>73</v>
      </c>
    </row>
    <row r="794" spans="1:3" x14ac:dyDescent="0.25">
      <c r="A794" s="1"/>
      <c r="B794" s="1"/>
      <c r="C794" s="1" t="s">
        <v>73</v>
      </c>
    </row>
    <row r="795" spans="1:3" x14ac:dyDescent="0.25">
      <c r="A795" s="1"/>
      <c r="B795" s="1"/>
      <c r="C795" s="1" t="s">
        <v>73</v>
      </c>
    </row>
    <row r="796" spans="1:3" x14ac:dyDescent="0.25">
      <c r="A796" s="1"/>
      <c r="B796" s="1"/>
      <c r="C796" s="1" t="s">
        <v>73</v>
      </c>
    </row>
    <row r="797" spans="1:3" x14ac:dyDescent="0.25">
      <c r="A797" s="1"/>
      <c r="B797" s="1"/>
      <c r="C797" s="1" t="s">
        <v>73</v>
      </c>
    </row>
    <row r="798" spans="1:3" x14ac:dyDescent="0.25">
      <c r="A798" s="1"/>
      <c r="B798" s="1"/>
      <c r="C798" s="1" t="s">
        <v>73</v>
      </c>
    </row>
    <row r="799" spans="1:3" x14ac:dyDescent="0.25">
      <c r="A799" s="1"/>
      <c r="B799" s="1"/>
      <c r="C799" s="1" t="s">
        <v>73</v>
      </c>
    </row>
    <row r="800" spans="1:3" x14ac:dyDescent="0.25">
      <c r="A800" s="1"/>
      <c r="B800" s="1"/>
      <c r="C800" s="1" t="s">
        <v>73</v>
      </c>
    </row>
    <row r="801" spans="1:3" x14ac:dyDescent="0.25">
      <c r="A801" s="1"/>
      <c r="B801" s="1"/>
      <c r="C801" s="1" t="s">
        <v>73</v>
      </c>
    </row>
    <row r="802" spans="1:3" x14ac:dyDescent="0.25">
      <c r="A802" s="1"/>
      <c r="B802" s="1"/>
      <c r="C802" s="1" t="s">
        <v>73</v>
      </c>
    </row>
    <row r="803" spans="1:3" x14ac:dyDescent="0.25">
      <c r="A803" s="1"/>
      <c r="B803" s="1"/>
      <c r="C803" s="1" t="s">
        <v>73</v>
      </c>
    </row>
    <row r="804" spans="1:3" x14ac:dyDescent="0.25">
      <c r="A804" s="1"/>
      <c r="B804" s="1"/>
      <c r="C804" s="1" t="s">
        <v>73</v>
      </c>
    </row>
    <row r="805" spans="1:3" x14ac:dyDescent="0.25">
      <c r="A805" s="1"/>
      <c r="B805" s="1"/>
      <c r="C805" s="1" t="s">
        <v>73</v>
      </c>
    </row>
    <row r="806" spans="1:3" x14ac:dyDescent="0.25">
      <c r="A806" s="1"/>
      <c r="B806" s="1"/>
      <c r="C806" s="1" t="s">
        <v>73</v>
      </c>
    </row>
    <row r="807" spans="1:3" x14ac:dyDescent="0.25">
      <c r="A807" s="1"/>
      <c r="B807" s="1"/>
      <c r="C807" s="1" t="s">
        <v>73</v>
      </c>
    </row>
    <row r="808" spans="1:3" x14ac:dyDescent="0.25">
      <c r="A808" s="1"/>
      <c r="B808" s="1"/>
      <c r="C808" s="1" t="s">
        <v>73</v>
      </c>
    </row>
    <row r="809" spans="1:3" x14ac:dyDescent="0.25">
      <c r="A809" s="1"/>
      <c r="B809" s="1"/>
      <c r="C809" s="1" t="s">
        <v>73</v>
      </c>
    </row>
    <row r="810" spans="1:3" x14ac:dyDescent="0.25">
      <c r="A810" s="1"/>
      <c r="B810" s="1"/>
      <c r="C810" s="1" t="s">
        <v>73</v>
      </c>
    </row>
    <row r="811" spans="1:3" x14ac:dyDescent="0.25">
      <c r="A811" s="1"/>
      <c r="B811" s="1"/>
      <c r="C811" s="1" t="s">
        <v>73</v>
      </c>
    </row>
    <row r="812" spans="1:3" x14ac:dyDescent="0.25">
      <c r="A812" s="1"/>
      <c r="B812" s="1"/>
      <c r="C812" s="1" t="s">
        <v>73</v>
      </c>
    </row>
    <row r="813" spans="1:3" x14ac:dyDescent="0.25">
      <c r="A813" s="1"/>
      <c r="B813" s="1"/>
      <c r="C813" s="1" t="s">
        <v>73</v>
      </c>
    </row>
    <row r="814" spans="1:3" x14ac:dyDescent="0.25">
      <c r="A814" s="1"/>
      <c r="B814" s="1"/>
      <c r="C814" s="1" t="s">
        <v>73</v>
      </c>
    </row>
    <row r="815" spans="1:3" x14ac:dyDescent="0.25">
      <c r="A815" s="1"/>
      <c r="B815" s="1"/>
      <c r="C815" s="1" t="s">
        <v>73</v>
      </c>
    </row>
    <row r="816" spans="1:3" x14ac:dyDescent="0.25">
      <c r="A816" s="1"/>
      <c r="B816" s="1"/>
      <c r="C816" s="1" t="s">
        <v>73</v>
      </c>
    </row>
    <row r="817" spans="1:3" x14ac:dyDescent="0.25">
      <c r="A817" s="1"/>
      <c r="B817" s="1"/>
      <c r="C817" s="1" t="s">
        <v>73</v>
      </c>
    </row>
    <row r="818" spans="1:3" x14ac:dyDescent="0.25">
      <c r="A818" s="1"/>
      <c r="B818" s="1"/>
      <c r="C818" s="1" t="s">
        <v>73</v>
      </c>
    </row>
    <row r="819" spans="1:3" x14ac:dyDescent="0.25">
      <c r="A819" s="1"/>
      <c r="B819" s="1"/>
      <c r="C819" s="1" t="s">
        <v>73</v>
      </c>
    </row>
    <row r="820" spans="1:3" x14ac:dyDescent="0.25">
      <c r="A820" s="1"/>
      <c r="B820" s="1"/>
      <c r="C820" s="1" t="s">
        <v>73</v>
      </c>
    </row>
    <row r="821" spans="1:3" x14ac:dyDescent="0.25">
      <c r="A821" s="1"/>
      <c r="B821" s="1"/>
      <c r="C821" s="1" t="s">
        <v>73</v>
      </c>
    </row>
    <row r="822" spans="1:3" x14ac:dyDescent="0.25">
      <c r="A822" s="1"/>
      <c r="B822" s="1"/>
      <c r="C822" s="1" t="s">
        <v>73</v>
      </c>
    </row>
    <row r="823" spans="1:3" x14ac:dyDescent="0.25">
      <c r="A823" s="1"/>
      <c r="B823" s="1"/>
      <c r="C823" s="1" t="s">
        <v>73</v>
      </c>
    </row>
    <row r="824" spans="1:3" x14ac:dyDescent="0.25">
      <c r="A824" s="1"/>
      <c r="B824" s="1"/>
      <c r="C824" s="1" t="s">
        <v>73</v>
      </c>
    </row>
    <row r="825" spans="1:3" x14ac:dyDescent="0.25">
      <c r="A825" s="1"/>
      <c r="B825" s="1"/>
      <c r="C825" s="1" t="s">
        <v>73</v>
      </c>
    </row>
    <row r="826" spans="1:3" x14ac:dyDescent="0.25">
      <c r="A826" s="1"/>
      <c r="B826" s="1"/>
      <c r="C826" s="1" t="s">
        <v>73</v>
      </c>
    </row>
    <row r="827" spans="1:3" x14ac:dyDescent="0.25">
      <c r="A827" s="1"/>
      <c r="B827" s="1"/>
      <c r="C827" s="1" t="s">
        <v>73</v>
      </c>
    </row>
    <row r="828" spans="1:3" x14ac:dyDescent="0.25">
      <c r="A828" s="1"/>
      <c r="B828" s="1"/>
      <c r="C828" s="1" t="s">
        <v>73</v>
      </c>
    </row>
    <row r="829" spans="1:3" x14ac:dyDescent="0.25">
      <c r="A829" s="1"/>
      <c r="B829" s="1"/>
      <c r="C829" s="1" t="s">
        <v>73</v>
      </c>
    </row>
    <row r="830" spans="1:3" x14ac:dyDescent="0.25">
      <c r="A830" s="1"/>
      <c r="B830" s="1"/>
      <c r="C830" s="1" t="s">
        <v>73</v>
      </c>
    </row>
    <row r="831" spans="1:3" x14ac:dyDescent="0.25">
      <c r="A831" s="1"/>
      <c r="B831" s="1"/>
      <c r="C831" s="1" t="s">
        <v>73</v>
      </c>
    </row>
    <row r="832" spans="1:3" x14ac:dyDescent="0.25">
      <c r="A832" s="1"/>
      <c r="B832" s="1"/>
      <c r="C832" s="1" t="s">
        <v>73</v>
      </c>
    </row>
    <row r="833" spans="1:3" x14ac:dyDescent="0.25">
      <c r="A833" s="1"/>
      <c r="B833" s="1"/>
      <c r="C833" s="1" t="s">
        <v>73</v>
      </c>
    </row>
    <row r="834" spans="1:3" x14ac:dyDescent="0.25">
      <c r="A834" s="1"/>
      <c r="B834" s="1"/>
      <c r="C834" s="1" t="s">
        <v>73</v>
      </c>
    </row>
    <row r="835" spans="1:3" x14ac:dyDescent="0.25">
      <c r="A835" s="1"/>
      <c r="B835" s="1"/>
      <c r="C835" s="1" t="s">
        <v>73</v>
      </c>
    </row>
    <row r="836" spans="1:3" x14ac:dyDescent="0.25">
      <c r="A836" s="1"/>
      <c r="B836" s="1"/>
      <c r="C836" s="1" t="s">
        <v>73</v>
      </c>
    </row>
    <row r="837" spans="1:3" x14ac:dyDescent="0.25">
      <c r="A837" s="1"/>
      <c r="B837" s="1"/>
      <c r="C837" s="1" t="s">
        <v>73</v>
      </c>
    </row>
    <row r="838" spans="1:3" x14ac:dyDescent="0.25">
      <c r="A838" s="1"/>
      <c r="B838" s="1"/>
      <c r="C838" s="1" t="s">
        <v>73</v>
      </c>
    </row>
    <row r="839" spans="1:3" x14ac:dyDescent="0.25">
      <c r="A839" s="1"/>
      <c r="B839" s="1"/>
      <c r="C839" s="1" t="s">
        <v>73</v>
      </c>
    </row>
    <row r="840" spans="1:3" x14ac:dyDescent="0.25">
      <c r="A840" s="1"/>
      <c r="B840" s="1"/>
      <c r="C840" s="1" t="s">
        <v>73</v>
      </c>
    </row>
    <row r="841" spans="1:3" x14ac:dyDescent="0.25">
      <c r="A841" s="1"/>
      <c r="B841" s="1"/>
      <c r="C841" s="1" t="s">
        <v>73</v>
      </c>
    </row>
    <row r="842" spans="1:3" x14ac:dyDescent="0.25">
      <c r="A842" s="1"/>
      <c r="B842" s="1"/>
      <c r="C842" s="1" t="s">
        <v>73</v>
      </c>
    </row>
    <row r="843" spans="1:3" x14ac:dyDescent="0.25">
      <c r="A843" s="1"/>
      <c r="B843" s="1"/>
      <c r="C843" s="1" t="s">
        <v>73</v>
      </c>
    </row>
    <row r="844" spans="1:3" x14ac:dyDescent="0.25">
      <c r="A844" s="1"/>
      <c r="B844" s="1"/>
      <c r="C844" s="1" t="s">
        <v>73</v>
      </c>
    </row>
    <row r="845" spans="1:3" x14ac:dyDescent="0.25">
      <c r="A845" s="1"/>
      <c r="B845" s="1"/>
      <c r="C845" s="1" t="s">
        <v>73</v>
      </c>
    </row>
    <row r="846" spans="1:3" x14ac:dyDescent="0.25">
      <c r="A846" s="1"/>
      <c r="B846" s="1"/>
      <c r="C846" s="1" t="s">
        <v>73</v>
      </c>
    </row>
    <row r="847" spans="1:3" x14ac:dyDescent="0.25">
      <c r="A847" s="1"/>
      <c r="B847" s="1"/>
      <c r="C847" s="1" t="s">
        <v>73</v>
      </c>
    </row>
    <row r="848" spans="1:3" x14ac:dyDescent="0.25">
      <c r="A848" s="1"/>
      <c r="B848" s="1"/>
      <c r="C848" s="1" t="s">
        <v>73</v>
      </c>
    </row>
    <row r="849" spans="1:3" x14ac:dyDescent="0.25">
      <c r="A849" s="1"/>
      <c r="B849" s="1"/>
      <c r="C849" s="1" t="s">
        <v>73</v>
      </c>
    </row>
    <row r="850" spans="1:3" x14ac:dyDescent="0.25">
      <c r="A850" s="1"/>
      <c r="B850" s="1"/>
      <c r="C850" s="1" t="s">
        <v>73</v>
      </c>
    </row>
    <row r="851" spans="1:3" x14ac:dyDescent="0.25">
      <c r="A851" s="1"/>
      <c r="B851" s="1"/>
      <c r="C851" s="1" t="s">
        <v>73</v>
      </c>
    </row>
    <row r="852" spans="1:3" x14ac:dyDescent="0.25">
      <c r="A852" s="1"/>
      <c r="B852" s="1"/>
      <c r="C852" s="1" t="s">
        <v>73</v>
      </c>
    </row>
    <row r="853" spans="1:3" x14ac:dyDescent="0.25">
      <c r="A853" s="1"/>
      <c r="B853" s="1"/>
      <c r="C853" s="1" t="s">
        <v>73</v>
      </c>
    </row>
    <row r="854" spans="1:3" x14ac:dyDescent="0.25">
      <c r="A854" s="1"/>
      <c r="B854" s="1"/>
      <c r="C854" s="1" t="s">
        <v>73</v>
      </c>
    </row>
    <row r="855" spans="1:3" x14ac:dyDescent="0.25">
      <c r="A855" s="1"/>
      <c r="B855" s="1"/>
      <c r="C855" s="1" t="s">
        <v>73</v>
      </c>
    </row>
    <row r="856" spans="1:3" x14ac:dyDescent="0.25">
      <c r="A856" s="1"/>
      <c r="B856" s="1"/>
      <c r="C856" s="1" t="s">
        <v>73</v>
      </c>
    </row>
    <row r="857" spans="1:3" x14ac:dyDescent="0.25">
      <c r="A857" s="1"/>
      <c r="B857" s="1"/>
      <c r="C857" s="1" t="s">
        <v>73</v>
      </c>
    </row>
    <row r="858" spans="1:3" x14ac:dyDescent="0.25">
      <c r="A858" s="1"/>
      <c r="B858" s="1"/>
      <c r="C858" s="1" t="s">
        <v>73</v>
      </c>
    </row>
    <row r="859" spans="1:3" x14ac:dyDescent="0.25">
      <c r="A859" s="1"/>
      <c r="B859" s="1"/>
      <c r="C859" s="1" t="s">
        <v>73</v>
      </c>
    </row>
    <row r="860" spans="1:3" x14ac:dyDescent="0.25">
      <c r="A860" s="1"/>
      <c r="B860" s="1"/>
      <c r="C860" s="1" t="s">
        <v>73</v>
      </c>
    </row>
    <row r="861" spans="1:3" x14ac:dyDescent="0.25">
      <c r="A861" s="1"/>
      <c r="B861" s="1"/>
      <c r="C861" s="1" t="s">
        <v>73</v>
      </c>
    </row>
    <row r="862" spans="1:3" x14ac:dyDescent="0.25">
      <c r="A862" s="1"/>
      <c r="B862" s="1"/>
      <c r="C862" s="1" t="s">
        <v>73</v>
      </c>
    </row>
    <row r="863" spans="1:3" x14ac:dyDescent="0.25">
      <c r="A863" s="1"/>
      <c r="B863" s="1"/>
      <c r="C863" s="1" t="s">
        <v>73</v>
      </c>
    </row>
    <row r="864" spans="1:3" x14ac:dyDescent="0.25">
      <c r="A864" s="1"/>
      <c r="B864" s="1"/>
      <c r="C864" s="1" t="s">
        <v>73</v>
      </c>
    </row>
    <row r="865" spans="1:3" x14ac:dyDescent="0.25">
      <c r="A865" s="1"/>
      <c r="B865" s="1"/>
      <c r="C865" s="1" t="s">
        <v>73</v>
      </c>
    </row>
    <row r="866" spans="1:3" x14ac:dyDescent="0.25">
      <c r="A866" s="1"/>
      <c r="B866" s="1"/>
      <c r="C866" s="1" t="s">
        <v>73</v>
      </c>
    </row>
    <row r="867" spans="1:3" x14ac:dyDescent="0.25">
      <c r="A867" s="1"/>
      <c r="B867" s="1"/>
      <c r="C867" s="1" t="s">
        <v>73</v>
      </c>
    </row>
    <row r="868" spans="1:3" x14ac:dyDescent="0.25">
      <c r="A868" s="1"/>
      <c r="B868" s="1"/>
      <c r="C868" s="1" t="s">
        <v>73</v>
      </c>
    </row>
    <row r="869" spans="1:3" x14ac:dyDescent="0.25">
      <c r="A869" s="1"/>
      <c r="B869" s="1"/>
      <c r="C869" s="1" t="s">
        <v>73</v>
      </c>
    </row>
    <row r="870" spans="1:3" x14ac:dyDescent="0.25">
      <c r="A870" s="1"/>
      <c r="B870" s="1"/>
      <c r="C870" s="1" t="s">
        <v>73</v>
      </c>
    </row>
    <row r="871" spans="1:3" x14ac:dyDescent="0.25">
      <c r="A871" s="1"/>
      <c r="B871" s="1"/>
      <c r="C871" s="1" t="s">
        <v>73</v>
      </c>
    </row>
    <row r="872" spans="1:3" x14ac:dyDescent="0.25">
      <c r="A872" s="1"/>
      <c r="B872" s="1"/>
      <c r="C872" s="1" t="s">
        <v>73</v>
      </c>
    </row>
    <row r="873" spans="1:3" x14ac:dyDescent="0.25">
      <c r="A873" s="1"/>
      <c r="B873" s="1"/>
      <c r="C873" s="1" t="s">
        <v>73</v>
      </c>
    </row>
    <row r="874" spans="1:3" x14ac:dyDescent="0.25">
      <c r="A874" s="1"/>
      <c r="B874" s="1"/>
      <c r="C874" s="1" t="s">
        <v>73</v>
      </c>
    </row>
    <row r="875" spans="1:3" x14ac:dyDescent="0.25">
      <c r="A875" s="1"/>
      <c r="B875" s="1"/>
      <c r="C875" s="1" t="s">
        <v>73</v>
      </c>
    </row>
    <row r="876" spans="1:3" x14ac:dyDescent="0.25">
      <c r="A876" s="1"/>
      <c r="B876" s="1"/>
      <c r="C876" s="1" t="s">
        <v>73</v>
      </c>
    </row>
    <row r="877" spans="1:3" x14ac:dyDescent="0.25">
      <c r="A877" s="1"/>
      <c r="B877" s="1"/>
      <c r="C877" s="1" t="s">
        <v>73</v>
      </c>
    </row>
    <row r="878" spans="1:3" x14ac:dyDescent="0.25">
      <c r="A878" s="1"/>
      <c r="B878" s="1"/>
      <c r="C878" s="1" t="s">
        <v>73</v>
      </c>
    </row>
    <row r="879" spans="1:3" x14ac:dyDescent="0.25">
      <c r="A879" s="1"/>
      <c r="B879" s="1"/>
      <c r="C879" s="1" t="s">
        <v>73</v>
      </c>
    </row>
    <row r="880" spans="1:3" x14ac:dyDescent="0.25">
      <c r="A880" s="1"/>
      <c r="B880" s="1"/>
      <c r="C880" s="1" t="s">
        <v>73</v>
      </c>
    </row>
    <row r="881" spans="1:3" x14ac:dyDescent="0.25">
      <c r="A881" s="1"/>
      <c r="B881" s="1"/>
      <c r="C881" s="1" t="s">
        <v>73</v>
      </c>
    </row>
    <row r="882" spans="1:3" x14ac:dyDescent="0.25">
      <c r="A882" s="1"/>
      <c r="B882" s="1"/>
      <c r="C882" s="1" t="s">
        <v>73</v>
      </c>
    </row>
    <row r="883" spans="1:3" x14ac:dyDescent="0.25">
      <c r="A883" s="1"/>
      <c r="B883" s="1"/>
      <c r="C883" s="1" t="s">
        <v>73</v>
      </c>
    </row>
    <row r="884" spans="1:3" x14ac:dyDescent="0.25">
      <c r="A884" s="1"/>
      <c r="B884" s="1"/>
      <c r="C884" s="1" t="s">
        <v>73</v>
      </c>
    </row>
    <row r="885" spans="1:3" x14ac:dyDescent="0.25">
      <c r="A885" s="1"/>
      <c r="B885" s="1"/>
      <c r="C885" s="1" t="s">
        <v>73</v>
      </c>
    </row>
    <row r="886" spans="1:3" x14ac:dyDescent="0.25">
      <c r="A886" s="1"/>
      <c r="B886" s="1"/>
      <c r="C886" s="1" t="s">
        <v>73</v>
      </c>
    </row>
    <row r="887" spans="1:3" x14ac:dyDescent="0.25">
      <c r="A887" s="1"/>
      <c r="B887" s="1"/>
      <c r="C887" s="1" t="s">
        <v>73</v>
      </c>
    </row>
    <row r="888" spans="1:3" x14ac:dyDescent="0.25">
      <c r="A888" s="1"/>
      <c r="B888" s="1"/>
      <c r="C888" s="1" t="s">
        <v>73</v>
      </c>
    </row>
    <row r="889" spans="1:3" x14ac:dyDescent="0.25">
      <c r="A889" s="1"/>
      <c r="B889" s="1"/>
      <c r="C889" s="1" t="s">
        <v>73</v>
      </c>
    </row>
    <row r="890" spans="1:3" x14ac:dyDescent="0.25">
      <c r="A890" s="1"/>
      <c r="B890" s="1"/>
      <c r="C890" s="1" t="s">
        <v>73</v>
      </c>
    </row>
    <row r="891" spans="1:3" x14ac:dyDescent="0.25">
      <c r="A891" s="1"/>
      <c r="B891" s="1"/>
      <c r="C891" s="1" t="s">
        <v>73</v>
      </c>
    </row>
    <row r="892" spans="1:3" x14ac:dyDescent="0.25">
      <c r="A892" s="1"/>
      <c r="B892" s="1"/>
      <c r="C892" s="1" t="s">
        <v>73</v>
      </c>
    </row>
    <row r="893" spans="1:3" x14ac:dyDescent="0.25">
      <c r="A893" s="1"/>
      <c r="B893" s="1"/>
      <c r="C893" s="1" t="s">
        <v>73</v>
      </c>
    </row>
    <row r="894" spans="1:3" x14ac:dyDescent="0.25">
      <c r="A894" s="1"/>
      <c r="B894" s="1"/>
      <c r="C894" s="1" t="s">
        <v>73</v>
      </c>
    </row>
    <row r="895" spans="1:3" x14ac:dyDescent="0.25">
      <c r="A895" s="1"/>
      <c r="B895" s="1"/>
      <c r="C895" s="1" t="s">
        <v>73</v>
      </c>
    </row>
    <row r="896" spans="1:3" x14ac:dyDescent="0.25">
      <c r="A896" s="1"/>
      <c r="B896" s="1"/>
      <c r="C896" s="1" t="s">
        <v>73</v>
      </c>
    </row>
    <row r="897" spans="1:3" x14ac:dyDescent="0.25">
      <c r="A897" s="1"/>
      <c r="B897" s="1"/>
      <c r="C897" s="1" t="s">
        <v>73</v>
      </c>
    </row>
    <row r="898" spans="1:3" x14ac:dyDescent="0.25">
      <c r="A898" s="1"/>
      <c r="B898" s="1"/>
      <c r="C898" s="1" t="s">
        <v>73</v>
      </c>
    </row>
    <row r="899" spans="1:3" x14ac:dyDescent="0.25">
      <c r="A899" s="1"/>
      <c r="B899" s="1"/>
      <c r="C899" s="1" t="s">
        <v>73</v>
      </c>
    </row>
    <row r="900" spans="1:3" x14ac:dyDescent="0.25">
      <c r="A900" s="1"/>
      <c r="B900" s="1"/>
      <c r="C900" s="1" t="s">
        <v>73</v>
      </c>
    </row>
    <row r="901" spans="1:3" x14ac:dyDescent="0.25">
      <c r="A901" s="1"/>
      <c r="B901" s="1"/>
      <c r="C901" s="1" t="s">
        <v>73</v>
      </c>
    </row>
    <row r="902" spans="1:3" x14ac:dyDescent="0.25">
      <c r="A902" s="1"/>
      <c r="B902" s="1"/>
      <c r="C902" s="1" t="s">
        <v>73</v>
      </c>
    </row>
    <row r="903" spans="1:3" x14ac:dyDescent="0.25">
      <c r="A903" s="1"/>
      <c r="B903" s="1"/>
      <c r="C903" s="1" t="s">
        <v>73</v>
      </c>
    </row>
    <row r="904" spans="1:3" x14ac:dyDescent="0.25">
      <c r="A904" s="1"/>
      <c r="B904" s="1"/>
      <c r="C904" s="1" t="s">
        <v>73</v>
      </c>
    </row>
    <row r="905" spans="1:3" x14ac:dyDescent="0.25">
      <c r="A905" s="1"/>
      <c r="B905" s="1"/>
      <c r="C905" s="1" t="s">
        <v>73</v>
      </c>
    </row>
    <row r="906" spans="1:3" x14ac:dyDescent="0.25">
      <c r="A906" s="1"/>
      <c r="B906" s="1"/>
      <c r="C906" s="1" t="s">
        <v>73</v>
      </c>
    </row>
    <row r="907" spans="1:3" x14ac:dyDescent="0.25">
      <c r="A907" s="1"/>
      <c r="B907" s="1"/>
      <c r="C907" s="1" t="s">
        <v>73</v>
      </c>
    </row>
    <row r="908" spans="1:3" x14ac:dyDescent="0.25">
      <c r="A908" s="1"/>
      <c r="B908" s="1"/>
      <c r="C908" s="1" t="s">
        <v>73</v>
      </c>
    </row>
    <row r="909" spans="1:3" x14ac:dyDescent="0.25">
      <c r="A909" s="1"/>
      <c r="B909" s="1"/>
      <c r="C909" s="1" t="s">
        <v>73</v>
      </c>
    </row>
    <row r="910" spans="1:3" x14ac:dyDescent="0.25">
      <c r="A910" s="1"/>
      <c r="B910" s="1"/>
      <c r="C910" s="1" t="s">
        <v>73</v>
      </c>
    </row>
    <row r="911" spans="1:3" x14ac:dyDescent="0.25">
      <c r="A911" s="1"/>
      <c r="B911" s="1"/>
      <c r="C911" s="1" t="s">
        <v>73</v>
      </c>
    </row>
    <row r="912" spans="1:3" x14ac:dyDescent="0.25">
      <c r="A912" s="1"/>
      <c r="B912" s="1"/>
      <c r="C912" s="1" t="s">
        <v>73</v>
      </c>
    </row>
    <row r="913" spans="1:3" x14ac:dyDescent="0.25">
      <c r="A913" s="1"/>
      <c r="B913" s="1"/>
      <c r="C913" s="1" t="s">
        <v>73</v>
      </c>
    </row>
    <row r="914" spans="1:3" x14ac:dyDescent="0.25">
      <c r="A914" s="1"/>
      <c r="B914" s="1"/>
      <c r="C914" s="1" t="s">
        <v>73</v>
      </c>
    </row>
    <row r="915" spans="1:3" x14ac:dyDescent="0.25">
      <c r="A915" s="1"/>
      <c r="B915" s="1"/>
      <c r="C915" s="1" t="s">
        <v>73</v>
      </c>
    </row>
    <row r="916" spans="1:3" x14ac:dyDescent="0.25">
      <c r="A916" s="1"/>
      <c r="B916" s="1"/>
      <c r="C916" s="1" t="s">
        <v>73</v>
      </c>
    </row>
    <row r="917" spans="1:3" x14ac:dyDescent="0.25">
      <c r="A917" s="1"/>
      <c r="B917" s="1"/>
      <c r="C917" s="1" t="s">
        <v>73</v>
      </c>
    </row>
    <row r="918" spans="1:3" x14ac:dyDescent="0.25">
      <c r="A918" s="1"/>
      <c r="B918" s="1"/>
      <c r="C918" s="1" t="s">
        <v>73</v>
      </c>
    </row>
    <row r="919" spans="1:3" x14ac:dyDescent="0.25">
      <c r="A919" s="1"/>
      <c r="B919" s="1"/>
      <c r="C919" s="1" t="s">
        <v>73</v>
      </c>
    </row>
    <row r="920" spans="1:3" x14ac:dyDescent="0.25">
      <c r="A920" s="1"/>
      <c r="B920" s="1"/>
      <c r="C920" s="1" t="s">
        <v>73</v>
      </c>
    </row>
    <row r="921" spans="1:3" x14ac:dyDescent="0.25">
      <c r="A921" s="1"/>
      <c r="B921" s="1"/>
      <c r="C921" s="1" t="s">
        <v>73</v>
      </c>
    </row>
    <row r="922" spans="1:3" x14ac:dyDescent="0.25">
      <c r="A922" s="1"/>
      <c r="B922" s="1"/>
      <c r="C922" s="1" t="s">
        <v>73</v>
      </c>
    </row>
    <row r="923" spans="1:3" x14ac:dyDescent="0.25">
      <c r="A923" s="1"/>
      <c r="B923" s="1"/>
      <c r="C923" s="1" t="s">
        <v>73</v>
      </c>
    </row>
    <row r="924" spans="1:3" x14ac:dyDescent="0.25">
      <c r="A924" s="1"/>
      <c r="B924" s="1"/>
      <c r="C924" s="1" t="s">
        <v>73</v>
      </c>
    </row>
    <row r="925" spans="1:3" x14ac:dyDescent="0.25">
      <c r="A925" s="1"/>
      <c r="B925" s="1"/>
      <c r="C925" s="1" t="s">
        <v>73</v>
      </c>
    </row>
    <row r="926" spans="1:3" x14ac:dyDescent="0.25">
      <c r="A926" s="1"/>
      <c r="B926" s="1"/>
      <c r="C926" s="1" t="s">
        <v>73</v>
      </c>
    </row>
    <row r="927" spans="1:3" x14ac:dyDescent="0.25">
      <c r="A927" s="1"/>
      <c r="B927" s="1"/>
      <c r="C927" s="1" t="s">
        <v>73</v>
      </c>
    </row>
    <row r="928" spans="1:3" x14ac:dyDescent="0.25">
      <c r="A928" s="1"/>
      <c r="B928" s="1"/>
      <c r="C928" s="1" t="s">
        <v>73</v>
      </c>
    </row>
    <row r="929" spans="1:3" x14ac:dyDescent="0.25">
      <c r="A929" s="1"/>
      <c r="B929" s="1"/>
      <c r="C929" s="1" t="s">
        <v>73</v>
      </c>
    </row>
    <row r="930" spans="1:3" x14ac:dyDescent="0.25">
      <c r="A930" s="1"/>
      <c r="B930" s="1"/>
      <c r="C930" s="1" t="s">
        <v>73</v>
      </c>
    </row>
    <row r="931" spans="1:3" x14ac:dyDescent="0.25">
      <c r="A931" s="1"/>
      <c r="B931" s="1"/>
      <c r="C931" s="1" t="s">
        <v>73</v>
      </c>
    </row>
    <row r="932" spans="1:3" x14ac:dyDescent="0.25">
      <c r="A932" s="1"/>
      <c r="B932" s="1"/>
      <c r="C932" s="1" t="s">
        <v>73</v>
      </c>
    </row>
    <row r="933" spans="1:3" x14ac:dyDescent="0.25">
      <c r="A933" s="1"/>
      <c r="B933" s="1"/>
      <c r="C933" s="1" t="s">
        <v>73</v>
      </c>
    </row>
    <row r="934" spans="1:3" x14ac:dyDescent="0.25">
      <c r="A934" s="1"/>
      <c r="B934" s="1"/>
      <c r="C934" s="1" t="s">
        <v>73</v>
      </c>
    </row>
    <row r="935" spans="1:3" x14ac:dyDescent="0.25">
      <c r="A935" s="1"/>
      <c r="B935" s="1"/>
      <c r="C935" s="1" t="s">
        <v>73</v>
      </c>
    </row>
    <row r="936" spans="1:3" x14ac:dyDescent="0.25">
      <c r="A936" s="1"/>
      <c r="B936" s="1"/>
      <c r="C936" s="1" t="s">
        <v>73</v>
      </c>
    </row>
    <row r="937" spans="1:3" x14ac:dyDescent="0.25">
      <c r="A937" s="1"/>
      <c r="B937" s="1"/>
      <c r="C937" s="1" t="s">
        <v>73</v>
      </c>
    </row>
    <row r="938" spans="1:3" x14ac:dyDescent="0.25">
      <c r="A938" s="1"/>
      <c r="B938" s="1"/>
      <c r="C938" s="1" t="s">
        <v>73</v>
      </c>
    </row>
    <row r="939" spans="1:3" x14ac:dyDescent="0.25">
      <c r="A939" s="1"/>
      <c r="B939" s="1"/>
      <c r="C939" s="1" t="s">
        <v>73</v>
      </c>
    </row>
    <row r="940" spans="1:3" x14ac:dyDescent="0.25">
      <c r="A940" s="1"/>
      <c r="B940" s="1"/>
      <c r="C940" s="1" t="s">
        <v>73</v>
      </c>
    </row>
    <row r="941" spans="1:3" x14ac:dyDescent="0.25">
      <c r="A941" s="1"/>
      <c r="B941" s="1"/>
      <c r="C941" s="1" t="s">
        <v>73</v>
      </c>
    </row>
    <row r="942" spans="1:3" x14ac:dyDescent="0.25">
      <c r="A942" s="1"/>
      <c r="B942" s="1"/>
      <c r="C942" s="1" t="s">
        <v>73</v>
      </c>
    </row>
    <row r="943" spans="1:3" x14ac:dyDescent="0.25">
      <c r="A943" s="1"/>
      <c r="B943" s="1"/>
      <c r="C943" s="1" t="s">
        <v>73</v>
      </c>
    </row>
    <row r="944" spans="1:3" x14ac:dyDescent="0.25">
      <c r="A944" s="1"/>
      <c r="B944" s="1"/>
      <c r="C944" s="1" t="s">
        <v>73</v>
      </c>
    </row>
    <row r="945" spans="1:3" x14ac:dyDescent="0.25">
      <c r="A945" s="1"/>
      <c r="B945" s="1"/>
      <c r="C945" s="1" t="s">
        <v>73</v>
      </c>
    </row>
    <row r="946" spans="1:3" x14ac:dyDescent="0.25">
      <c r="A946" s="1"/>
      <c r="B946" s="1"/>
      <c r="C946" s="1" t="s">
        <v>73</v>
      </c>
    </row>
    <row r="947" spans="1:3" x14ac:dyDescent="0.25">
      <c r="A947" s="1"/>
      <c r="B947" s="1"/>
      <c r="C947" s="1" t="s">
        <v>73</v>
      </c>
    </row>
    <row r="948" spans="1:3" x14ac:dyDescent="0.25">
      <c r="A948" s="1"/>
      <c r="B948" s="1"/>
      <c r="C948" s="1" t="s">
        <v>73</v>
      </c>
    </row>
    <row r="949" spans="1:3" x14ac:dyDescent="0.25">
      <c r="A949" s="1"/>
      <c r="B949" s="1"/>
      <c r="C949" s="1" t="s">
        <v>73</v>
      </c>
    </row>
    <row r="950" spans="1:3" x14ac:dyDescent="0.25">
      <c r="A950" s="1"/>
      <c r="B950" s="1"/>
      <c r="C950" s="1" t="s">
        <v>73</v>
      </c>
    </row>
    <row r="951" spans="1:3" x14ac:dyDescent="0.25">
      <c r="A951" s="1"/>
      <c r="B951" s="1"/>
      <c r="C951" s="1" t="s">
        <v>73</v>
      </c>
    </row>
    <row r="952" spans="1:3" x14ac:dyDescent="0.25">
      <c r="A952" s="1"/>
      <c r="B952" s="1"/>
      <c r="C952" s="1" t="s">
        <v>73</v>
      </c>
    </row>
    <row r="953" spans="1:3" x14ac:dyDescent="0.25">
      <c r="A953" s="1"/>
      <c r="B953" s="1"/>
      <c r="C953" s="1" t="s">
        <v>73</v>
      </c>
    </row>
    <row r="954" spans="1:3" x14ac:dyDescent="0.25">
      <c r="A954" s="1"/>
      <c r="B954" s="1"/>
      <c r="C954" s="1" t="s">
        <v>73</v>
      </c>
    </row>
    <row r="955" spans="1:3" x14ac:dyDescent="0.25">
      <c r="A955" s="1"/>
      <c r="B955" s="1"/>
      <c r="C955" s="1" t="s">
        <v>73</v>
      </c>
    </row>
    <row r="956" spans="1:3" x14ac:dyDescent="0.25">
      <c r="A956" s="1"/>
      <c r="B956" s="1"/>
      <c r="C956" s="1" t="s">
        <v>73</v>
      </c>
    </row>
    <row r="957" spans="1:3" x14ac:dyDescent="0.25">
      <c r="A957" s="1"/>
      <c r="B957" s="1"/>
      <c r="C957" s="1" t="s">
        <v>73</v>
      </c>
    </row>
    <row r="958" spans="1:3" x14ac:dyDescent="0.25">
      <c r="A958" s="1"/>
      <c r="B958" s="1"/>
      <c r="C958" s="1" t="s">
        <v>73</v>
      </c>
    </row>
    <row r="959" spans="1:3" x14ac:dyDescent="0.25">
      <c r="A959" s="1"/>
      <c r="B959" s="1"/>
      <c r="C959" s="1" t="s">
        <v>73</v>
      </c>
    </row>
    <row r="960" spans="1:3" x14ac:dyDescent="0.25">
      <c r="A960" s="1"/>
      <c r="B960" s="1"/>
      <c r="C960" s="1" t="s">
        <v>73</v>
      </c>
    </row>
    <row r="961" spans="1:3" x14ac:dyDescent="0.25">
      <c r="A961" s="1"/>
      <c r="B961" s="1"/>
      <c r="C961" s="1" t="s">
        <v>73</v>
      </c>
    </row>
    <row r="962" spans="1:3" x14ac:dyDescent="0.25">
      <c r="A962" s="1"/>
      <c r="B962" s="1"/>
      <c r="C962" s="1" t="s">
        <v>73</v>
      </c>
    </row>
    <row r="963" spans="1:3" x14ac:dyDescent="0.25">
      <c r="A963" s="1"/>
      <c r="B963" s="1"/>
      <c r="C963" s="1" t="s">
        <v>73</v>
      </c>
    </row>
    <row r="964" spans="1:3" x14ac:dyDescent="0.25">
      <c r="A964" s="1"/>
      <c r="B964" s="1"/>
      <c r="C964" s="1" t="s">
        <v>73</v>
      </c>
    </row>
    <row r="965" spans="1:3" x14ac:dyDescent="0.25">
      <c r="A965" s="1"/>
      <c r="B965" s="1"/>
      <c r="C965" s="1" t="s">
        <v>73</v>
      </c>
    </row>
    <row r="966" spans="1:3" x14ac:dyDescent="0.25">
      <c r="A966" s="1"/>
      <c r="B966" s="1"/>
      <c r="C966" s="1" t="s">
        <v>73</v>
      </c>
    </row>
    <row r="967" spans="1:3" x14ac:dyDescent="0.25">
      <c r="A967" s="1"/>
      <c r="B967" s="1"/>
      <c r="C967" s="1" t="s">
        <v>73</v>
      </c>
    </row>
    <row r="968" spans="1:3" x14ac:dyDescent="0.25">
      <c r="A968" s="1"/>
      <c r="B968" s="1"/>
      <c r="C968" s="1" t="s">
        <v>73</v>
      </c>
    </row>
    <row r="969" spans="1:3" x14ac:dyDescent="0.25">
      <c r="A969" s="1"/>
      <c r="B969" s="1"/>
      <c r="C969" s="1" t="s">
        <v>73</v>
      </c>
    </row>
    <row r="970" spans="1:3" x14ac:dyDescent="0.25">
      <c r="A970" s="1"/>
      <c r="B970" s="1"/>
      <c r="C970" s="1" t="s">
        <v>73</v>
      </c>
    </row>
    <row r="971" spans="1:3" x14ac:dyDescent="0.25">
      <c r="A971" s="1"/>
      <c r="B971" s="1"/>
      <c r="C971" s="1" t="s">
        <v>73</v>
      </c>
    </row>
    <row r="972" spans="1:3" x14ac:dyDescent="0.25">
      <c r="A972" s="1"/>
      <c r="B972" s="1"/>
      <c r="C972" s="1" t="s">
        <v>73</v>
      </c>
    </row>
    <row r="973" spans="1:3" x14ac:dyDescent="0.25">
      <c r="A973" s="1"/>
      <c r="B973" s="1"/>
      <c r="C973" s="1" t="s">
        <v>73</v>
      </c>
    </row>
    <row r="974" spans="1:3" x14ac:dyDescent="0.25">
      <c r="A974" s="1"/>
      <c r="B974" s="1"/>
      <c r="C974" s="1" t="s">
        <v>73</v>
      </c>
    </row>
    <row r="975" spans="1:3" x14ac:dyDescent="0.25">
      <c r="A975" s="1"/>
      <c r="B975" s="1"/>
      <c r="C975" s="1" t="s">
        <v>73</v>
      </c>
    </row>
    <row r="976" spans="1:3" x14ac:dyDescent="0.25">
      <c r="A976" s="1"/>
      <c r="B976" s="1"/>
      <c r="C976" s="1" t="s">
        <v>73</v>
      </c>
    </row>
    <row r="977" spans="1:3" x14ac:dyDescent="0.25">
      <c r="A977" s="1"/>
      <c r="B977" s="1"/>
      <c r="C977" s="1" t="s">
        <v>73</v>
      </c>
    </row>
    <row r="978" spans="1:3" x14ac:dyDescent="0.25">
      <c r="A978" s="1"/>
      <c r="B978" s="1"/>
      <c r="C978" s="1" t="s">
        <v>73</v>
      </c>
    </row>
    <row r="979" spans="1:3" x14ac:dyDescent="0.25">
      <c r="A979" s="1"/>
      <c r="B979" s="1"/>
      <c r="C979" s="1" t="s">
        <v>73</v>
      </c>
    </row>
    <row r="980" spans="1:3" x14ac:dyDescent="0.25">
      <c r="A980" s="1"/>
      <c r="B980" s="1"/>
      <c r="C980" s="1" t="s">
        <v>73</v>
      </c>
    </row>
    <row r="981" spans="1:3" x14ac:dyDescent="0.25">
      <c r="A981" s="1"/>
      <c r="B981" s="1"/>
      <c r="C981" s="1" t="s">
        <v>73</v>
      </c>
    </row>
    <row r="982" spans="1:3" x14ac:dyDescent="0.25">
      <c r="A982" s="1"/>
      <c r="B982" s="1"/>
      <c r="C982" s="1" t="s">
        <v>73</v>
      </c>
    </row>
    <row r="983" spans="1:3" x14ac:dyDescent="0.25">
      <c r="A983" s="1"/>
      <c r="B983" s="1"/>
      <c r="C983" s="1" t="s">
        <v>73</v>
      </c>
    </row>
    <row r="984" spans="1:3" x14ac:dyDescent="0.25">
      <c r="A984" s="1"/>
      <c r="B984" s="1"/>
      <c r="C984" s="1" t="s">
        <v>73</v>
      </c>
    </row>
    <row r="985" spans="1:3" x14ac:dyDescent="0.25">
      <c r="A985" s="1"/>
      <c r="B985" s="1"/>
      <c r="C985" s="1" t="s">
        <v>73</v>
      </c>
    </row>
    <row r="986" spans="1:3" x14ac:dyDescent="0.25">
      <c r="A986" s="1"/>
      <c r="B986" s="1"/>
      <c r="C986" s="1" t="s">
        <v>73</v>
      </c>
    </row>
    <row r="987" spans="1:3" x14ac:dyDescent="0.25">
      <c r="A987" s="1"/>
      <c r="B987" s="1"/>
      <c r="C987" s="1" t="s">
        <v>73</v>
      </c>
    </row>
    <row r="988" spans="1:3" x14ac:dyDescent="0.25">
      <c r="A988" s="1"/>
      <c r="B988" s="1"/>
      <c r="C988" s="1" t="s">
        <v>73</v>
      </c>
    </row>
    <row r="989" spans="1:3" x14ac:dyDescent="0.25">
      <c r="A989" s="1"/>
      <c r="B989" s="1"/>
      <c r="C989" s="1" t="s">
        <v>73</v>
      </c>
    </row>
    <row r="990" spans="1:3" x14ac:dyDescent="0.25">
      <c r="A990" s="1"/>
      <c r="B990" s="1"/>
      <c r="C990" s="1" t="s">
        <v>73</v>
      </c>
    </row>
    <row r="991" spans="1:3" x14ac:dyDescent="0.25">
      <c r="A991" s="1"/>
      <c r="B991" s="1"/>
      <c r="C991" s="1" t="s">
        <v>73</v>
      </c>
    </row>
    <row r="992" spans="1:3" x14ac:dyDescent="0.25">
      <c r="A992" s="1"/>
      <c r="B992" s="1"/>
      <c r="C992" s="1" t="s">
        <v>73</v>
      </c>
    </row>
    <row r="993" spans="1:3" x14ac:dyDescent="0.25">
      <c r="A993" s="1"/>
      <c r="B993" s="1"/>
      <c r="C993" s="1" t="s">
        <v>73</v>
      </c>
    </row>
    <row r="994" spans="1:3" x14ac:dyDescent="0.25">
      <c r="A994" s="1"/>
      <c r="B994" s="1"/>
      <c r="C994" s="1" t="s">
        <v>73</v>
      </c>
    </row>
    <row r="995" spans="1:3" x14ac:dyDescent="0.25">
      <c r="A995" s="1"/>
      <c r="B995" s="1"/>
      <c r="C995" s="1" t="s">
        <v>73</v>
      </c>
    </row>
    <row r="996" spans="1:3" x14ac:dyDescent="0.25">
      <c r="A996" s="1"/>
      <c r="B996" s="1"/>
      <c r="C996" s="1" t="s">
        <v>73</v>
      </c>
    </row>
    <row r="997" spans="1:3" x14ac:dyDescent="0.25">
      <c r="A997" s="1"/>
      <c r="B997" s="1"/>
      <c r="C997" s="1" t="s">
        <v>73</v>
      </c>
    </row>
    <row r="998" spans="1:3" x14ac:dyDescent="0.25">
      <c r="A998" s="1"/>
      <c r="B998" s="1"/>
      <c r="C998" s="1" t="s">
        <v>73</v>
      </c>
    </row>
    <row r="999" spans="1:3" x14ac:dyDescent="0.25">
      <c r="A999" s="1"/>
      <c r="B999" s="1"/>
      <c r="C999" s="1" t="s">
        <v>73</v>
      </c>
    </row>
    <row r="1000" spans="1:3" x14ac:dyDescent="0.25">
      <c r="A1000" s="1"/>
      <c r="B1000" s="1"/>
      <c r="C1000" s="1" t="s">
        <v>73</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Confidentiality xmlns="1b0d469c-10a8-402f-978c-c08f89ebddf8">Confidential</Confidentiality>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5D5A564F9CF364D8BF612DF3672C49C" ma:contentTypeVersion="13" ma:contentTypeDescription="Create a new document." ma:contentTypeScope="" ma:versionID="fe739c18ad4d7196963122bd9d851d34">
  <xsd:schema xmlns:xsd="http://www.w3.org/2001/XMLSchema" xmlns:xs="http://www.w3.org/2001/XMLSchema" xmlns:p="http://schemas.microsoft.com/office/2006/metadata/properties" xmlns:ns2="1b0d469c-10a8-402f-978c-c08f89ebddf8" xmlns:ns3="43c42329-eb07-4809-830f-9aa448ac904e" targetNamespace="http://schemas.microsoft.com/office/2006/metadata/properties" ma:root="true" ma:fieldsID="a441152cf87d312d91a41a2ae74c9b76" ns2:_="" ns3:_="">
    <xsd:import namespace="1b0d469c-10a8-402f-978c-c08f89ebddf8"/>
    <xsd:import namespace="43c42329-eb07-4809-830f-9aa448ac904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Confidentiality"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0d469c-10a8-402f-978c-c08f89ebddf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Confidentiality" ma:index="19" nillable="true" ma:displayName="Confidentiality" ma:default="Confidential" ma:format="Dropdown" ma:internalName="Confidentiality">
      <xsd:simpleType>
        <xsd:restriction base="dms:Choice">
          <xsd:enumeration value="Confidential"/>
          <xsd:enumeration value="Internal use only"/>
          <xsd:enumeration value="SOFI"/>
          <xsd:enumeration value="None"/>
        </xsd:restrictio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3c42329-eb07-4809-830f-9aa448ac904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ECBE0AE-961E-4E02-B46B-32E92D8D5522}">
  <ds:schemaRefs>
    <ds:schemaRef ds:uri="http://schemas.microsoft.com/sharepoint/v3/contenttype/forms"/>
  </ds:schemaRefs>
</ds:datastoreItem>
</file>

<file path=customXml/itemProps2.xml><?xml version="1.0" encoding="utf-8"?>
<ds:datastoreItem xmlns:ds="http://schemas.openxmlformats.org/officeDocument/2006/customXml" ds:itemID="{D1800B58-B40E-45ED-AAE2-F1F9A23488BF}">
  <ds:schemaRefs>
    <ds:schemaRef ds:uri="http://schemas.microsoft.com/office/infopath/2007/PartnerControls"/>
    <ds:schemaRef ds:uri="43c42329-eb07-4809-830f-9aa448ac904e"/>
    <ds:schemaRef ds:uri="http://purl.org/dc/terms/"/>
    <ds:schemaRef ds:uri="http://purl.org/dc/dcmitype/"/>
    <ds:schemaRef ds:uri="http://purl.org/dc/elements/1.1/"/>
    <ds:schemaRef ds:uri="http://schemas.openxmlformats.org/package/2006/metadata/core-properties"/>
    <ds:schemaRef ds:uri="http://schemas.microsoft.com/office/2006/documentManagement/types"/>
    <ds:schemaRef ds:uri="1b0d469c-10a8-402f-978c-c08f89ebddf8"/>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F1E9866D-E36E-44B2-B5A7-C1205BC7C3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0d469c-10a8-402f-978c-c08f89ebddf8"/>
    <ds:schemaRef ds:uri="43c42329-eb07-4809-830f-9aa448ac90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CONTENTS</vt:lpstr>
      <vt:lpstr>Elec. Demand Fig. 1</vt:lpstr>
      <vt:lpstr>Triad avoidance Fig. 2</vt:lpstr>
      <vt:lpstr>Elec. Supply Fig. 3.1</vt:lpstr>
      <vt:lpstr>Elec. Supply Fig 3.2.</vt:lpstr>
      <vt:lpstr>Elec. Supply Fig. 4</vt:lpstr>
      <vt:lpstr>Elec. Supply Fig. 5.1 and 5.2</vt:lpstr>
      <vt:lpstr>Additional data breakdown rates</vt:lpstr>
      <vt:lpstr>Additional data coal vs. gas</vt:lpstr>
      <vt:lpstr>Additional data actualforecast</vt:lpstr>
      <vt:lpstr>Additional data generationouput</vt:lpstr>
      <vt:lpstr>Additional data wind vs. gas</vt:lpstr>
      <vt:lpstr>Operational commentary Fig.6</vt:lpstr>
      <vt:lpstr>Carbon Intensity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2020-06-17T14:49:58Z</dcterms:created>
  <dcterms:modified xsi:type="dcterms:W3CDTF">2020-06-23T15:26:34Z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0x01010045D5A564F9CF364D8BF612DF3672C49C</vt:lpwstr>
  </property>
  <property fmtid="{D5CDD505-2E9C-101B-9397-08002B2CF9AE}" pid="3" name="_AdHocReviewCycleID">
    <vt:i4>-1241921568</vt:i4>
  </property>
  <property fmtid="{D5CDD505-2E9C-101B-9397-08002B2CF9AE}" pid="4" name="_NewReviewCycle">
    <vt:lpwstr/>
  </property>
  <property fmtid="{D5CDD505-2E9C-101B-9397-08002B2CF9AE}" pid="5" name="_EmailSubject">
    <vt:lpwstr>Winter Review and Consultation Data Workbook</vt:lpwstr>
  </property>
  <property fmtid="{D5CDD505-2E9C-101B-9397-08002B2CF9AE}" pid="6" name="_AuthorEmail">
    <vt:lpwstr>Victoria.Chiles@nationalgrideso.com</vt:lpwstr>
  </property>
  <property fmtid="{D5CDD505-2E9C-101B-9397-08002B2CF9AE}" pid="7" name="_AuthorEmailDisplayName">
    <vt:lpwstr>Chiles(ESO), Victoria</vt:lpwstr>
  </property>
</Properties>
</file>