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OptRisk\Operational_Requirements_WOKH\16_Response Strategy\20 Response Evaluation\002 - FFR Market Information Report\2018 - 2019\2019.01\"/>
    </mc:Choice>
  </mc:AlternateContent>
  <bookViews>
    <workbookView xWindow="240" yWindow="135" windowWidth="9555" windowHeight="7230" activeTab="3"/>
  </bookViews>
  <sheets>
    <sheet name="Appendix 1" sheetId="1" r:id="rId1"/>
    <sheet name="Appendix 5" sheetId="2" r:id="rId2"/>
    <sheet name="Appendix 6" sheetId="3" r:id="rId3"/>
    <sheet name="Appendix 7" sheetId="4" r:id="rId4"/>
  </sheets>
  <calcPr calcId="171027"/>
</workbook>
</file>

<file path=xl/calcChain.xml><?xml version="1.0" encoding="utf-8"?>
<calcChain xmlns="http://schemas.openxmlformats.org/spreadsheetml/2006/main">
  <c r="H9" i="1" l="1"/>
  <c r="H3" i="1"/>
  <c r="H27" i="1" l="1"/>
  <c r="H63" i="1"/>
  <c r="H99" i="1"/>
  <c r="H135" i="1"/>
  <c r="G51" i="3" l="1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4" i="2"/>
</calcChain>
</file>

<file path=xl/sharedStrings.xml><?xml version="1.0" encoding="utf-8"?>
<sst xmlns="http://schemas.openxmlformats.org/spreadsheetml/2006/main" count="470" uniqueCount="76">
  <si>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</si>
  <si>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</si>
  <si>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</si>
  <si>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</si>
  <si>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</si>
  <si>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</si>
  <si>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</si>
  <si>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</si>
  <si>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</si>
  <si>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</si>
  <si>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</si>
  <si>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</si>
  <si>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</si>
  <si>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Summer</t>
  </si>
  <si>
    <t>Proportional Value</t>
  </si>
  <si>
    <t>Average</t>
  </si>
  <si>
    <t>Lower</t>
  </si>
  <si>
    <t>Upper</t>
  </si>
  <si>
    <t>Winter</t>
  </si>
  <si>
    <t>Share of Value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</si>
  <si>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</si>
  <si>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</si>
  <si>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</si>
  <si>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</si>
  <si>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</si>
  <si>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</si>
  <si>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</si>
  <si>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</si>
  <si>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</si>
  <si>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</si>
  <si>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</si>
  <si>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</si>
  <si>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</si>
  <si>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</si>
  <si>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</si>
  <si>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</si>
  <si>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</si>
  <si>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</si>
  <si>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</si>
  <si>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</si>
  <si>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</si>
  <si>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</si>
  <si>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Sum 19</t>
  </si>
  <si>
    <t>Win 19/20</t>
  </si>
  <si>
    <t>Sum 20</t>
  </si>
  <si>
    <t>EFA Block</t>
  </si>
  <si>
    <t>Win 20/21</t>
  </si>
  <si>
    <t>OCT-2020</t>
  </si>
  <si>
    <t>NOV-2020</t>
  </si>
  <si>
    <t>DEC-2020</t>
  </si>
  <si>
    <t>JAN-2021</t>
  </si>
  <si>
    <t>FEB-2021</t>
  </si>
  <si>
    <t>MAR-2021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</si>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</sst>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10" fillId="0" borderId="0"/>
    <xf numFmtId="0" fontId="11" fillId="0" borderId="0"/>
    <xf numFmtId="0" fontId="11" fillId="0" borderId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10" borderId="0" applyNumberFormat="0" applyBorder="0" applyAlignment="0" applyProtection="0"/>
    <xf numFmtId="0" fontId="13" fillId="33" borderId="0" applyNumberFormat="0" applyBorder="0" applyAlignment="0" applyProtection="0"/>
    <xf numFmtId="0" fontId="12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14" borderId="0" applyNumberFormat="0" applyBorder="0" applyAlignment="0" applyProtection="0"/>
    <xf numFmtId="0" fontId="13" fillId="34" borderId="0" applyNumberFormat="0" applyBorder="0" applyAlignment="0" applyProtection="0"/>
    <xf numFmtId="0" fontId="12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18" borderId="0" applyNumberFormat="0" applyBorder="0" applyAlignment="0" applyProtection="0"/>
    <xf numFmtId="0" fontId="13" fillId="35" borderId="0" applyNumberFormat="0" applyBorder="0" applyAlignment="0" applyProtection="0"/>
    <xf numFmtId="0" fontId="12" fillId="1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1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2" borderId="0" applyNumberFormat="0" applyBorder="0" applyAlignment="0" applyProtection="0"/>
    <xf numFmtId="0" fontId="13" fillId="36" borderId="0" applyNumberFormat="0" applyBorder="0" applyAlignment="0" applyProtection="0"/>
    <xf numFmtId="0" fontId="12" fillId="2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26" borderId="0" applyNumberFormat="0" applyBorder="0" applyAlignment="0" applyProtection="0"/>
    <xf numFmtId="0" fontId="13" fillId="37" borderId="0" applyNumberFormat="0" applyBorder="0" applyAlignment="0" applyProtection="0"/>
    <xf numFmtId="0" fontId="12" fillId="2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2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0" borderId="0" applyNumberFormat="0" applyBorder="0" applyAlignment="0" applyProtection="0"/>
    <xf numFmtId="0" fontId="13" fillId="38" borderId="0" applyNumberFormat="0" applyBorder="0" applyAlignment="0" applyProtection="0"/>
    <xf numFmtId="0" fontId="12" fillId="3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11" borderId="0" applyNumberFormat="0" applyBorder="0" applyAlignment="0" applyProtection="0"/>
    <xf numFmtId="0" fontId="13" fillId="39" borderId="0" applyNumberFormat="0" applyBorder="0" applyAlignment="0" applyProtection="0"/>
    <xf numFmtId="0" fontId="12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2" fillId="15" borderId="0" applyNumberFormat="0" applyBorder="0" applyAlignment="0" applyProtection="0"/>
    <xf numFmtId="0" fontId="13" fillId="40" borderId="0" applyNumberFormat="0" applyBorder="0" applyAlignment="0" applyProtection="0"/>
    <xf numFmtId="0" fontId="12" fillId="15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2" fillId="15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2" fillId="19" borderId="0" applyNumberFormat="0" applyBorder="0" applyAlignment="0" applyProtection="0"/>
    <xf numFmtId="0" fontId="13" fillId="41" borderId="0" applyNumberFormat="0" applyBorder="0" applyAlignment="0" applyProtection="0"/>
    <xf numFmtId="0" fontId="12" fillId="19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2" fillId="19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3" borderId="0" applyNumberFormat="0" applyBorder="0" applyAlignment="0" applyProtection="0"/>
    <xf numFmtId="0" fontId="13" fillId="36" borderId="0" applyNumberFormat="0" applyBorder="0" applyAlignment="0" applyProtection="0"/>
    <xf numFmtId="0" fontId="12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31" borderId="0" applyNumberFormat="0" applyBorder="0" applyAlignment="0" applyProtection="0"/>
    <xf numFmtId="0" fontId="13" fillId="42" borderId="0" applyNumberFormat="0" applyBorder="0" applyAlignment="0" applyProtection="0"/>
    <xf numFmtId="0" fontId="12" fillId="3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3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12" borderId="0" applyNumberFormat="0" applyBorder="0" applyAlignment="0" applyProtection="0"/>
    <xf numFmtId="0" fontId="14" fillId="43" borderId="0" applyNumberFormat="0" applyBorder="0" applyAlignment="0" applyProtection="0"/>
    <xf numFmtId="0" fontId="15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5" fillId="16" borderId="0" applyNumberFormat="0" applyBorder="0" applyAlignment="0" applyProtection="0"/>
    <xf numFmtId="0" fontId="14" fillId="40" borderId="0" applyNumberFormat="0" applyBorder="0" applyAlignment="0" applyProtection="0"/>
    <xf numFmtId="0" fontId="15" fillId="16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5" fillId="16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20" borderId="0" applyNumberFormat="0" applyBorder="0" applyAlignment="0" applyProtection="0"/>
    <xf numFmtId="0" fontId="14" fillId="41" borderId="0" applyNumberFormat="0" applyBorder="0" applyAlignment="0" applyProtection="0"/>
    <xf numFmtId="0" fontId="15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5" fillId="24" borderId="0" applyNumberFormat="0" applyBorder="0" applyAlignment="0" applyProtection="0"/>
    <xf numFmtId="0" fontId="14" fillId="44" borderId="0" applyNumberFormat="0" applyBorder="0" applyAlignment="0" applyProtection="0"/>
    <xf numFmtId="0" fontId="15" fillId="2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5" fillId="2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8" borderId="0" applyNumberFormat="0" applyBorder="0" applyAlignment="0" applyProtection="0"/>
    <xf numFmtId="0" fontId="14" fillId="45" borderId="0" applyNumberFormat="0" applyBorder="0" applyAlignment="0" applyProtection="0"/>
    <xf numFmtId="0" fontId="15" fillId="28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8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32" borderId="0" applyNumberFormat="0" applyBorder="0" applyAlignment="0" applyProtection="0"/>
    <xf numFmtId="0" fontId="14" fillId="46" borderId="0" applyNumberFormat="0" applyBorder="0" applyAlignment="0" applyProtection="0"/>
    <xf numFmtId="0" fontId="15" fillId="3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3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9" borderId="0" applyNumberFormat="0" applyBorder="0" applyAlignment="0" applyProtection="0"/>
    <xf numFmtId="0" fontId="14" fillId="47" borderId="0" applyNumberFormat="0" applyBorder="0" applyAlignment="0" applyProtection="0"/>
    <xf numFmtId="0" fontId="15" fillId="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13" borderId="0" applyNumberFormat="0" applyBorder="0" applyAlignment="0" applyProtection="0"/>
    <xf numFmtId="0" fontId="14" fillId="48" borderId="0" applyNumberFormat="0" applyBorder="0" applyAlignment="0" applyProtection="0"/>
    <xf numFmtId="0" fontId="15" fillId="1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1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17" borderId="0" applyNumberFormat="0" applyBorder="0" applyAlignment="0" applyProtection="0"/>
    <xf numFmtId="0" fontId="14" fillId="49" borderId="0" applyNumberFormat="0" applyBorder="0" applyAlignment="0" applyProtection="0"/>
    <xf numFmtId="0" fontId="15" fillId="1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1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5" fillId="21" borderId="0" applyNumberFormat="0" applyBorder="0" applyAlignment="0" applyProtection="0"/>
    <xf numFmtId="0" fontId="14" fillId="44" borderId="0" applyNumberFormat="0" applyBorder="0" applyAlignment="0" applyProtection="0"/>
    <xf numFmtId="0" fontId="15" fillId="2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5" fillId="2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5" borderId="0" applyNumberFormat="0" applyBorder="0" applyAlignment="0" applyProtection="0"/>
    <xf numFmtId="0" fontId="14" fillId="45" borderId="0" applyNumberFormat="0" applyBorder="0" applyAlignment="0" applyProtection="0"/>
    <xf numFmtId="0" fontId="15" fillId="2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29" borderId="0" applyNumberFormat="0" applyBorder="0" applyAlignment="0" applyProtection="0"/>
    <xf numFmtId="0" fontId="14" fillId="50" borderId="0" applyNumberFormat="0" applyBorder="0" applyAlignment="0" applyProtection="0"/>
    <xf numFmtId="0" fontId="15" fillId="2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2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9" fillId="6" borderId="4" applyNumberFormat="0" applyAlignment="0" applyProtection="0"/>
    <xf numFmtId="0" fontId="18" fillId="51" borderId="17" applyNumberFormat="0" applyAlignment="0" applyProtection="0"/>
    <xf numFmtId="0" fontId="19" fillId="6" borderId="4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9" fillId="6" borderId="4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1" fillId="7" borderId="7" applyNumberFormat="0" applyAlignment="0" applyProtection="0"/>
    <xf numFmtId="0" fontId="20" fillId="52" borderId="18" applyNumberFormat="0" applyAlignment="0" applyProtection="0"/>
    <xf numFmtId="0" fontId="21" fillId="7" borderId="7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1" fillId="7" borderId="7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2" borderId="0" applyNumberFormat="0" applyBorder="0" applyAlignment="0" applyProtection="0"/>
    <xf numFmtId="0" fontId="26" fillId="35" borderId="0" applyNumberFormat="0" applyBorder="0" applyAlignment="0" applyProtection="0"/>
    <xf numFmtId="0" fontId="27" fillId="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1" applyNumberFormat="0" applyFill="0" applyAlignment="0" applyProtection="0"/>
    <xf numFmtId="0" fontId="28" fillId="0" borderId="19" applyNumberFormat="0" applyFill="0" applyAlignment="0" applyProtection="0"/>
    <xf numFmtId="0" fontId="29" fillId="0" borderId="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1" fillId="0" borderId="2" applyNumberFormat="0" applyFill="0" applyAlignment="0" applyProtection="0"/>
    <xf numFmtId="0" fontId="30" fillId="0" borderId="20" applyNumberFormat="0" applyFill="0" applyAlignment="0" applyProtection="0"/>
    <xf numFmtId="0" fontId="31" fillId="0" borderId="2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1" fillId="0" borderId="2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3" applyNumberFormat="0" applyFill="0" applyAlignment="0" applyProtection="0"/>
    <xf numFmtId="0" fontId="32" fillId="0" borderId="21" applyNumberFormat="0" applyFill="0" applyAlignment="0" applyProtection="0"/>
    <xf numFmtId="0" fontId="33" fillId="0" borderId="3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3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Border="0" applyProtection="0"/>
    <xf numFmtId="0" fontId="35" fillId="0" borderId="0" applyNumberFormat="0" applyFill="0" applyBorder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7" fillId="5" borderId="4" applyNumberFormat="0" applyAlignment="0" applyProtection="0"/>
    <xf numFmtId="0" fontId="36" fillId="38" borderId="17" applyNumberFormat="0" applyAlignment="0" applyProtection="0"/>
    <xf numFmtId="0" fontId="37" fillId="5" borderId="4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7" fillId="5" borderId="4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9" fillId="0" borderId="6" applyNumberFormat="0" applyFill="0" applyAlignment="0" applyProtection="0"/>
    <xf numFmtId="0" fontId="38" fillId="0" borderId="22" applyNumberFormat="0" applyFill="0" applyAlignment="0" applyProtection="0"/>
    <xf numFmtId="0" fontId="39" fillId="0" borderId="6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9" fillId="0" borderId="6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4" borderId="0" applyNumberFormat="0" applyBorder="0" applyAlignment="0" applyProtection="0"/>
    <xf numFmtId="0" fontId="40" fillId="53" borderId="0" applyNumberFormat="0" applyBorder="0" applyAlignment="0" applyProtection="0"/>
    <xf numFmtId="0" fontId="41" fillId="4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4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11" fillId="0" borderId="0"/>
    <xf numFmtId="0" fontId="42" fillId="0" borderId="0"/>
    <xf numFmtId="0" fontId="23" fillId="0" borderId="0"/>
    <xf numFmtId="0" fontId="11" fillId="0" borderId="0"/>
    <xf numFmtId="0" fontId="12" fillId="0" borderId="0"/>
    <xf numFmtId="0" fontId="23" fillId="0" borderId="0"/>
    <xf numFmtId="0" fontId="23" fillId="0" borderId="0"/>
    <xf numFmtId="0" fontId="12" fillId="0" borderId="0"/>
    <xf numFmtId="0" fontId="11" fillId="0" borderId="0"/>
    <xf numFmtId="0" fontId="12" fillId="0" borderId="0"/>
    <xf numFmtId="0" fontId="42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1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 applyFont="1"/>
    <xf numFmtId="0" fontId="7" fillId="0" borderId="0" xfId="0" applyFont="1"/>
    <xf numFmtId="1" fontId="7" fillId="0" borderId="11" xfId="0" applyNumberFormat="1" applyFont="1" applyBorder="1"/>
    <xf numFmtId="1" fontId="7" fillId="0" borderId="0" xfId="0" applyNumberFormat="1" applyFont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10" xfId="1" applyNumberFormat="1" applyFont="1" applyFill="1" applyBorder="1" applyAlignment="1">
      <alignment wrapText="1"/>
    </xf>
    <xf numFmtId="0" fontId="11" fillId="0" borderId="0" xfId="0" applyNumberFormat="1" applyFont="1" applyFill="1" applyBorder="1"/>
    <xf numFmtId="0" fontId="10" fillId="0" borderId="11" xfId="1" applyNumberFormat="1" applyFont="1" applyFill="1" applyBorder="1" applyAlignment="1">
      <alignment wrapText="1"/>
    </xf>
    <xf numFmtId="1" fontId="5" fillId="0" borderId="11" xfId="0" applyNumberFormat="1" applyFont="1" applyBorder="1"/>
    <xf numFmtId="0" fontId="51" fillId="55" borderId="11" xfId="0" applyFont="1" applyFill="1" applyBorder="1" applyAlignment="1">
      <alignment horizontal="right" vertical="center" wrapText="1"/>
    </xf>
    <xf numFmtId="0" fontId="5" fillId="0" borderId="0" xfId="0" applyFont="1"/>
    <xf numFmtId="0" fontId="51" fillId="55" borderId="11" xfId="0" applyFont="1" applyFill="1" applyBorder="1" applyAlignment="1">
      <alignment horizontal="right" vertical="center"/>
    </xf>
    <xf numFmtId="3" fontId="11" fillId="0" borderId="10" xfId="967" applyNumberFormat="1" applyFont="1" applyFill="1" applyBorder="1" applyAlignment="1">
      <alignment horizontal="center" vertical="center"/>
    </xf>
    <xf numFmtId="3" fontId="11" fillId="0" borderId="16" xfId="967" applyNumberFormat="1" applyFont="1" applyFill="1" applyBorder="1" applyAlignment="1">
      <alignment horizontal="center" vertical="center"/>
    </xf>
    <xf numFmtId="3" fontId="11" fillId="0" borderId="15" xfId="967" applyNumberFormat="1" applyFont="1" applyFill="1" applyBorder="1" applyAlignment="1">
      <alignment horizontal="center" vertical="center"/>
    </xf>
    <xf numFmtId="171" fontId="53" fillId="56" borderId="11" xfId="967" applyNumberFormat="1" applyFont="1" applyFill="1" applyBorder="1" applyAlignment="1">
      <alignment horizontal="center" vertical="center"/>
    </xf>
    <xf numFmtId="14" fontId="53" fillId="56" borderId="11" xfId="967" applyNumberFormat="1" applyFont="1" applyFill="1" applyBorder="1" applyAlignment="1">
      <alignment horizontal="center" vertical="center"/>
    </xf>
    <xf numFmtId="14" fontId="11" fillId="0" borderId="10" xfId="967" applyNumberFormat="1" applyFont="1" applyFill="1" applyBorder="1" applyAlignment="1">
      <alignment horizontal="center" vertical="center"/>
    </xf>
    <xf numFmtId="14" fontId="11" fillId="0" borderId="16" xfId="967" applyNumberFormat="1" applyFont="1" applyFill="1" applyBorder="1" applyAlignment="1">
      <alignment horizontal="center" vertical="center"/>
    </xf>
    <xf numFmtId="14" fontId="11" fillId="0" borderId="15" xfId="967" applyNumberFormat="1" applyFont="1" applyFill="1" applyBorder="1" applyAlignment="1">
      <alignment horizontal="center" vertical="center"/>
    </xf>
    <xf numFmtId="168" fontId="53" fillId="56" borderId="11" xfId="967" applyNumberFormat="1" applyFont="1" applyFill="1" applyBorder="1" applyAlignment="1">
      <alignment horizontal="center" vertical="center"/>
    </xf>
    <xf numFmtId="168" fontId="53" fillId="0" borderId="11" xfId="967" applyNumberFormat="1" applyFont="1" applyBorder="1" applyAlignment="1">
      <alignment horizontal="center"/>
    </xf>
    <xf numFmtId="169" fontId="11" fillId="0" borderId="11" xfId="967" applyNumberFormat="1" applyFont="1" applyFill="1" applyBorder="1" applyAlignment="1">
      <alignment horizontal="center"/>
    </xf>
    <xf numFmtId="168" fontId="53" fillId="57" borderId="11" xfId="967" applyNumberFormat="1" applyFont="1" applyFill="1" applyBorder="1" applyAlignment="1">
      <alignment horizontal="center" vertical="center"/>
    </xf>
    <xf numFmtId="0" fontId="4" fillId="0" borderId="0" xfId="0" applyFont="1"/>
    <xf numFmtId="14" fontId="11" fillId="0" borderId="13" xfId="967" applyNumberFormat="1" applyFont="1" applyBorder="1" applyAlignment="1">
      <alignment horizontal="left"/>
    </xf>
    <xf numFmtId="1" fontId="11" fillId="0" borderId="13" xfId="967" applyNumberFormat="1" applyFont="1" applyBorder="1" applyAlignment="1">
      <alignment horizontal="left"/>
    </xf>
    <xf numFmtId="14" fontId="11" fillId="0" borderId="13" xfId="967" applyNumberFormat="1" applyFont="1" applyFill="1" applyBorder="1" applyAlignment="1">
      <alignment horizontal="center"/>
    </xf>
    <xf numFmtId="14" fontId="53" fillId="0" borderId="12" xfId="967" applyNumberFormat="1" applyFont="1" applyFill="1" applyBorder="1" applyAlignment="1">
      <alignment horizontal="left" vertical="center"/>
    </xf>
    <xf numFmtId="0" fontId="11" fillId="0" borderId="13" xfId="967" applyFont="1" applyFill="1" applyBorder="1" applyAlignment="1">
      <alignment horizontal="left" vertical="center"/>
    </xf>
    <xf numFmtId="14" fontId="11" fillId="0" borderId="14" xfId="967" applyNumberFormat="1" applyFont="1" applyFill="1" applyBorder="1" applyAlignment="1">
      <alignment horizontal="left" vertical="center"/>
    </xf>
    <xf numFmtId="14" fontId="53" fillId="0" borderId="11" xfId="967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0" xfId="0" applyFont="1"/>
    <xf numFmtId="9" fontId="51" fillId="55" borderId="11" xfId="0" applyNumberFormat="1" applyFont="1" applyFill="1" applyBorder="1" applyAlignment="1">
      <alignment horizontal="right" vertical="center" wrapText="1"/>
    </xf>
    <xf numFmtId="1" fontId="3" fillId="0" borderId="0" xfId="0" applyNumberFormat="1" applyFont="1"/>
    <xf numFmtId="9" fontId="51" fillId="55" borderId="11" xfId="0" applyNumberFormat="1" applyFont="1" applyFill="1" applyBorder="1" applyAlignment="1">
      <alignment horizontal="right" vertical="center"/>
    </xf>
    <xf numFmtId="0" fontId="8" fillId="59" borderId="11" xfId="2" applyFont="1" applyFill="1" applyBorder="1" applyAlignment="1">
      <alignment horizontal="center" vertical="center" wrapText="1"/>
    </xf>
    <xf numFmtId="0" fontId="9" fillId="59" borderId="11" xfId="1" applyFont="1" applyFill="1" applyBorder="1" applyAlignment="1">
      <alignment horizontal="right" wrapText="1"/>
    </xf>
    <xf numFmtId="0" fontId="9" fillId="59" borderId="11" xfId="2" applyFont="1" applyFill="1" applyBorder="1" applyAlignment="1">
      <alignment horizontal="center" vertical="center" wrapText="1"/>
    </xf>
    <xf numFmtId="1" fontId="53" fillId="59" borderId="30" xfId="967" applyNumberFormat="1" applyFont="1" applyFill="1" applyBorder="1"/>
    <xf numFmtId="1" fontId="53" fillId="59" borderId="0" xfId="967" applyNumberFormat="1" applyFont="1" applyFill="1" applyBorder="1"/>
    <xf numFmtId="170" fontId="52" fillId="59" borderId="0" xfId="967" applyNumberFormat="1" applyFont="1" applyFill="1" applyBorder="1" applyAlignment="1">
      <alignment horizontal="center" vertical="center" wrapText="1"/>
    </xf>
    <xf numFmtId="170" fontId="52" fillId="59" borderId="27" xfId="967" applyNumberFormat="1" applyFont="1" applyFill="1" applyBorder="1" applyAlignment="1">
      <alignment horizontal="center" vertical="center" wrapText="1"/>
    </xf>
    <xf numFmtId="1" fontId="53" fillId="59" borderId="31" xfId="967" applyNumberFormat="1" applyFont="1" applyFill="1" applyBorder="1"/>
    <xf numFmtId="1" fontId="53" fillId="59" borderId="29" xfId="967" applyNumberFormat="1" applyFont="1" applyFill="1" applyBorder="1"/>
    <xf numFmtId="0" fontId="52" fillId="59" borderId="29" xfId="967" applyFont="1" applyFill="1" applyBorder="1" applyAlignment="1">
      <alignment horizontal="center" vertical="center" wrapText="1"/>
    </xf>
    <xf numFmtId="170" fontId="52" fillId="59" borderId="28" xfId="967" applyNumberFormat="1" applyFont="1" applyFill="1" applyBorder="1" applyAlignment="1">
      <alignment horizontal="center" vertical="center" wrapText="1"/>
    </xf>
    <xf numFmtId="170" fontId="52" fillId="60" borderId="11" xfId="967" applyNumberFormat="1" applyFont="1" applyFill="1" applyBorder="1" applyAlignment="1">
      <alignment horizontal="center" vertical="center"/>
    </xf>
    <xf numFmtId="14" fontId="52" fillId="60" borderId="15" xfId="967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10" fillId="0" borderId="10" xfId="1" applyNumberFormat="1" applyFont="1" applyFill="1" applyBorder="1" applyAlignment="1">
      <alignment horizontal="center" wrapText="1"/>
    </xf>
    <xf numFmtId="164" fontId="10" fillId="0" borderId="16" xfId="1" applyNumberFormat="1" applyFont="1" applyFill="1" applyBorder="1" applyAlignment="1">
      <alignment horizontal="center" wrapText="1"/>
    </xf>
    <xf numFmtId="164" fontId="10" fillId="0" borderId="15" xfId="1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8" fillId="59" borderId="12" xfId="2" applyFont="1" applyFill="1" applyBorder="1" applyAlignment="1">
      <alignment horizontal="center"/>
    </xf>
    <xf numFmtId="0" fontId="8" fillId="59" borderId="13" xfId="2" applyFont="1" applyFill="1" applyBorder="1" applyAlignment="1">
      <alignment horizontal="center"/>
    </xf>
    <xf numFmtId="0" fontId="8" fillId="59" borderId="14" xfId="2" applyFont="1" applyFill="1" applyBorder="1" applyAlignment="1">
      <alignment horizontal="center"/>
    </xf>
    <xf numFmtId="0" fontId="8" fillId="58" borderId="10" xfId="1" applyFont="1" applyFill="1" applyBorder="1" applyAlignment="1">
      <alignment horizontal="center" vertical="center"/>
    </xf>
    <xf numFmtId="0" fontId="8" fillId="58" borderId="15" xfId="1" applyFont="1" applyFill="1" applyBorder="1" applyAlignment="1">
      <alignment horizontal="center" vertical="center"/>
    </xf>
    <xf numFmtId="0" fontId="8" fillId="58" borderId="11" xfId="1" applyFont="1" applyFill="1" applyBorder="1" applyAlignment="1">
      <alignment horizontal="center" vertical="center" wrapText="1"/>
    </xf>
    <xf numFmtId="0" fontId="8" fillId="59" borderId="11" xfId="0" applyFont="1" applyFill="1" applyBorder="1" applyAlignment="1">
      <alignment vertical="center"/>
    </xf>
    <xf numFmtId="0" fontId="8" fillId="58" borderId="11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8" fillId="58" borderId="10" xfId="1" applyNumberFormat="1" applyFont="1" applyFill="1" applyBorder="1" applyAlignment="1">
      <alignment horizontal="center" vertical="center" wrapText="1"/>
    </xf>
    <xf numFmtId="0" fontId="8" fillId="58" borderId="16" xfId="1" applyNumberFormat="1" applyFont="1" applyFill="1" applyBorder="1" applyAlignment="1">
      <alignment horizontal="center" vertical="center" wrapText="1"/>
    </xf>
    <xf numFmtId="0" fontId="8" fillId="58" borderId="15" xfId="1" applyNumberFormat="1" applyFont="1" applyFill="1" applyBorder="1" applyAlignment="1">
      <alignment horizontal="center" vertical="center"/>
    </xf>
    <xf numFmtId="0" fontId="8" fillId="59" borderId="11" xfId="2" applyFont="1" applyFill="1" applyBorder="1" applyAlignment="1">
      <alignment horizontal="center"/>
    </xf>
    <xf numFmtId="0" fontId="52" fillId="59" borderId="12" xfId="967" applyFont="1" applyFill="1" applyBorder="1" applyAlignment="1">
      <alignment horizontal="center" vertical="center" wrapText="1"/>
    </xf>
    <xf numFmtId="0" fontId="52" fillId="59" borderId="13" xfId="967" applyFont="1" applyFill="1" applyBorder="1" applyAlignment="1">
      <alignment horizontal="center" vertical="center" wrapText="1"/>
    </xf>
    <xf numFmtId="0" fontId="52" fillId="59" borderId="14" xfId="967" applyFont="1" applyFill="1" applyBorder="1" applyAlignment="1">
      <alignment horizontal="center" vertical="center" wrapText="1"/>
    </xf>
    <xf numFmtId="1" fontId="11" fillId="57" borderId="12" xfId="967" applyNumberFormat="1" applyFont="1" applyFill="1" applyBorder="1" applyAlignment="1">
      <alignment horizontal="left"/>
    </xf>
    <xf numFmtId="1" fontId="11" fillId="57" borderId="14" xfId="967" applyNumberFormat="1" applyFont="1" applyFill="1" applyBorder="1" applyAlignment="1">
      <alignment horizontal="left"/>
    </xf>
    <xf numFmtId="14" fontId="11" fillId="0" borderId="12" xfId="967" applyNumberFormat="1" applyFont="1" applyBorder="1" applyAlignment="1">
      <alignment horizontal="left"/>
    </xf>
    <xf numFmtId="1" fontId="11" fillId="0" borderId="14" xfId="967" applyNumberFormat="1" applyFont="1" applyBorder="1" applyAlignment="1">
      <alignment horizontal="left"/>
    </xf>
    <xf numFmtId="14" fontId="53" fillId="56" borderId="11" xfId="967" applyNumberFormat="1" applyFont="1" applyFill="1" applyBorder="1" applyAlignment="1">
      <alignment horizontal="left" vertical="center"/>
    </xf>
    <xf numFmtId="0" fontId="11" fillId="0" borderId="11" xfId="967" applyNumberFormat="1" applyFont="1" applyBorder="1" applyAlignment="1">
      <alignment horizontal="left" vertical="center"/>
    </xf>
    <xf numFmtId="14" fontId="11" fillId="0" borderId="11" xfId="967" applyNumberFormat="1" applyFont="1" applyBorder="1" applyAlignment="1">
      <alignment horizontal="left" vertical="center"/>
    </xf>
    <xf numFmtId="0" fontId="11" fillId="0" borderId="11" xfId="967" applyFont="1" applyBorder="1" applyAlignment="1">
      <alignment horizontal="left" vertical="center"/>
    </xf>
    <xf numFmtId="14" fontId="52" fillId="59" borderId="12" xfId="967" applyNumberFormat="1" applyFont="1" applyFill="1" applyBorder="1" applyAlignment="1">
      <alignment horizontal="center" vertical="center"/>
    </xf>
    <xf numFmtId="0" fontId="52" fillId="59" borderId="13" xfId="967" applyFont="1" applyFill="1" applyBorder="1" applyAlignment="1">
      <alignment horizontal="center" vertical="center"/>
    </xf>
    <xf numFmtId="14" fontId="52" fillId="59" borderId="13" xfId="967" applyNumberFormat="1" applyFont="1" applyFill="1" applyBorder="1" applyAlignment="1">
      <alignment horizontal="center" vertical="center"/>
    </xf>
    <xf numFmtId="14" fontId="52" fillId="59" borderId="14" xfId="967" applyNumberFormat="1" applyFont="1" applyFill="1" applyBorder="1" applyAlignment="1">
      <alignment horizontal="center" vertical="center"/>
    </xf>
    <xf numFmtId="14" fontId="53" fillId="56" borderId="12" xfId="967" applyNumberFormat="1" applyFont="1" applyFill="1" applyBorder="1" applyAlignment="1">
      <alignment horizontal="left" vertical="center"/>
    </xf>
    <xf numFmtId="0" fontId="11" fillId="0" borderId="13" xfId="967" applyNumberFormat="1" applyFont="1" applyBorder="1" applyAlignment="1">
      <alignment horizontal="left" vertical="center"/>
    </xf>
    <xf numFmtId="14" fontId="11" fillId="0" borderId="14" xfId="967" applyNumberFormat="1" applyFont="1" applyBorder="1" applyAlignment="1">
      <alignment horizontal="left" vertical="center"/>
    </xf>
    <xf numFmtId="0" fontId="11" fillId="0" borderId="13" xfId="967" applyFont="1" applyBorder="1" applyAlignment="1">
      <alignment horizontal="left" vertical="center"/>
    </xf>
    <xf numFmtId="0" fontId="52" fillId="60" borderId="10" xfId="967" applyFont="1" applyFill="1" applyBorder="1" applyAlignment="1">
      <alignment horizontal="center" vertical="center" wrapText="1"/>
    </xf>
    <xf numFmtId="0" fontId="52" fillId="60" borderId="16" xfId="967" applyFont="1" applyFill="1" applyBorder="1" applyAlignment="1">
      <alignment horizontal="center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0"/>
  <sheetViews>
    <sheetView showGridLines="0" zoomScale="85" zoomScaleNormal="85" workbookViewId="0">
      <selection activeCell="O15" sqref="O15"/>
    </sheetView>
  </sheetViews>
  <sheetFormatPr defaultRowHeight="12.75" x14ac:dyDescent="0.2"/>
  <cols>
    <col min="1" max="1" width="9.140625" style="5"/>
    <col min="2" max="2" width="9.7109375" style="5" bestFit="1" customWidth="1"/>
    <col min="3" max="3" width="13.5703125" style="5" customWidth="1"/>
    <col min="4" max="6" width="11.85546875" style="5" customWidth="1"/>
    <col min="7" max="7" width="9.140625" style="6"/>
    <col min="8" max="8" width="9.140625" style="5"/>
    <col min="9" max="9" width="9.7109375" style="5" bestFit="1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62" t="s">
        <v>41</v>
      </c>
      <c r="B1" s="62" t="s">
        <v>0</v>
      </c>
      <c r="C1" s="64" t="s">
        <v>45</v>
      </c>
      <c r="D1" s="59" t="s">
        <v>2</v>
      </c>
      <c r="E1" s="60"/>
      <c r="F1" s="61"/>
      <c r="G1" s="1"/>
      <c r="H1" s="62" t="s">
        <v>41</v>
      </c>
      <c r="I1" s="66" t="s">
        <v>0</v>
      </c>
      <c r="J1" s="64" t="s">
        <v>45</v>
      </c>
      <c r="K1" s="59" t="s">
        <v>3</v>
      </c>
      <c r="L1" s="60"/>
      <c r="M1" s="61"/>
    </row>
    <row r="2" spans="1:22" s="2" customFormat="1" x14ac:dyDescent="0.2">
      <c r="A2" s="63"/>
      <c r="B2" s="63"/>
      <c r="C2" s="65"/>
      <c r="D2" s="39" t="s">
        <v>4</v>
      </c>
      <c r="E2" s="39" t="s">
        <v>5</v>
      </c>
      <c r="F2" s="39" t="s">
        <v>6</v>
      </c>
      <c r="G2" s="1"/>
      <c r="H2" s="63"/>
      <c r="I2" s="65"/>
      <c r="J2" s="65"/>
      <c r="K2" s="39" t="s">
        <v>4</v>
      </c>
      <c r="L2" s="39" t="s">
        <v>5</v>
      </c>
      <c r="M2" s="39" t="s">
        <v>6</v>
      </c>
    </row>
    <row r="3" spans="1:22" s="2" customFormat="1" x14ac:dyDescent="0.2">
      <c r="A3" s="70" t="s">
        <v>0</v>
      </c>
      <c r="B3" s="55" t="s">
        <v>20</v>
      </c>
      <c r="C3" s="40" t="s">
        <v>7</v>
      </c>
      <c r="D3" s="10">
        <v>244</v>
      </c>
      <c r="E3" s="10">
        <v>110</v>
      </c>
      <c r="F3" s="10">
        <v>10</v>
      </c>
      <c r="G3" s="1"/>
      <c r="H3" s="67" t="str">
        <f>A3</f>
        <v>Month</v>
      </c>
      <c r="I3" s="55" t="s">
        <v>20</v>
      </c>
      <c r="J3" s="40" t="s">
        <v>7</v>
      </c>
      <c r="K3" s="3">
        <v>0</v>
      </c>
      <c r="L3" s="3">
        <v>161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69"/>
      <c r="B4" s="56"/>
      <c r="C4" s="40" t="s">
        <v>8</v>
      </c>
      <c r="D4" s="10">
        <v>244</v>
      </c>
      <c r="E4" s="10">
        <v>110</v>
      </c>
      <c r="F4" s="10">
        <v>10</v>
      </c>
      <c r="G4" s="1"/>
      <c r="H4" s="53"/>
      <c r="I4" s="56"/>
      <c r="J4" s="40" t="s">
        <v>8</v>
      </c>
      <c r="K4" s="3">
        <v>0</v>
      </c>
      <c r="L4" s="3">
        <v>114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69"/>
      <c r="B5" s="56"/>
      <c r="C5" s="40" t="s">
        <v>9</v>
      </c>
      <c r="D5" s="10">
        <v>0</v>
      </c>
      <c r="E5" s="10">
        <v>0</v>
      </c>
      <c r="F5" s="10">
        <v>35</v>
      </c>
      <c r="G5" s="1"/>
      <c r="H5" s="53"/>
      <c r="I5" s="56"/>
      <c r="J5" s="40" t="s">
        <v>9</v>
      </c>
      <c r="K5" s="3">
        <v>0</v>
      </c>
      <c r="L5" s="3">
        <v>98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69"/>
      <c r="B6" s="56"/>
      <c r="C6" s="40" t="s">
        <v>10</v>
      </c>
      <c r="D6" s="10">
        <v>0</v>
      </c>
      <c r="E6" s="10">
        <v>0</v>
      </c>
      <c r="F6" s="10">
        <v>35</v>
      </c>
      <c r="G6" s="1"/>
      <c r="H6" s="53"/>
      <c r="I6" s="56"/>
      <c r="J6" s="40" t="s">
        <v>10</v>
      </c>
      <c r="K6" s="3">
        <v>0</v>
      </c>
      <c r="L6" s="3">
        <v>93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69"/>
      <c r="B7" s="56"/>
      <c r="C7" s="40" t="s">
        <v>11</v>
      </c>
      <c r="D7" s="10">
        <v>0</v>
      </c>
      <c r="E7" s="10">
        <v>0</v>
      </c>
      <c r="F7" s="10">
        <v>90</v>
      </c>
      <c r="G7" s="1"/>
      <c r="H7" s="53"/>
      <c r="I7" s="56"/>
      <c r="J7" s="40" t="s">
        <v>11</v>
      </c>
      <c r="K7" s="3">
        <v>0</v>
      </c>
      <c r="L7" s="3">
        <v>296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71"/>
      <c r="B8" s="57"/>
      <c r="C8" s="40" t="s">
        <v>12</v>
      </c>
      <c r="D8" s="10">
        <v>0</v>
      </c>
      <c r="E8" s="10">
        <v>0</v>
      </c>
      <c r="F8" s="10">
        <v>35</v>
      </c>
      <c r="G8" s="1"/>
      <c r="H8" s="54"/>
      <c r="I8" s="57"/>
      <c r="J8" s="40" t="s">
        <v>12</v>
      </c>
      <c r="K8" s="3">
        <v>0</v>
      </c>
      <c r="L8" s="3">
        <v>73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34"/>
      <c r="B9" s="55" t="s">
        <v>21</v>
      </c>
      <c r="C9" s="40" t="s">
        <v>7</v>
      </c>
      <c r="D9" s="10">
        <v>244</v>
      </c>
      <c r="E9" s="10">
        <v>110</v>
      </c>
      <c r="F9" s="10">
        <v>10</v>
      </c>
      <c r="G9" s="1"/>
      <c r="H9" s="53" t="str">
        <f>A11</f>
        <v>Quarter</v>
      </c>
      <c r="I9" s="55" t="s">
        <v>21</v>
      </c>
      <c r="J9" s="40" t="s">
        <v>7</v>
      </c>
      <c r="K9" s="3">
        <v>0</v>
      </c>
      <c r="L9" s="3">
        <v>175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34"/>
      <c r="B10" s="56"/>
      <c r="C10" s="40" t="s">
        <v>8</v>
      </c>
      <c r="D10" s="10">
        <v>244</v>
      </c>
      <c r="E10" s="10">
        <v>110</v>
      </c>
      <c r="F10" s="10">
        <v>10</v>
      </c>
      <c r="G10" s="1"/>
      <c r="H10" s="53"/>
      <c r="I10" s="56"/>
      <c r="J10" s="40" t="s">
        <v>8</v>
      </c>
      <c r="K10" s="3">
        <v>0</v>
      </c>
      <c r="L10" s="3">
        <v>126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72" t="s">
        <v>75</v>
      </c>
      <c r="B11" s="56"/>
      <c r="C11" s="40" t="s">
        <v>9</v>
      </c>
      <c r="D11" s="10">
        <v>0</v>
      </c>
      <c r="E11" s="10">
        <v>0</v>
      </c>
      <c r="F11" s="10">
        <v>35</v>
      </c>
      <c r="G11" s="1"/>
      <c r="H11" s="53"/>
      <c r="I11" s="56"/>
      <c r="J11" s="40" t="s">
        <v>9</v>
      </c>
      <c r="K11" s="3">
        <v>0</v>
      </c>
      <c r="L11" s="3">
        <v>110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69"/>
      <c r="B12" s="56"/>
      <c r="C12" s="40" t="s">
        <v>10</v>
      </c>
      <c r="D12" s="10">
        <v>0</v>
      </c>
      <c r="E12" s="10">
        <v>0</v>
      </c>
      <c r="F12" s="10">
        <v>35</v>
      </c>
      <c r="G12" s="1"/>
      <c r="H12" s="53"/>
      <c r="I12" s="56"/>
      <c r="J12" s="40" t="s">
        <v>10</v>
      </c>
      <c r="K12" s="3">
        <v>0</v>
      </c>
      <c r="L12" s="3">
        <v>130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69"/>
      <c r="B13" s="56"/>
      <c r="C13" s="40" t="s">
        <v>11</v>
      </c>
      <c r="D13" s="10">
        <v>0</v>
      </c>
      <c r="E13" s="10">
        <v>0</v>
      </c>
      <c r="F13" s="10">
        <v>92</v>
      </c>
      <c r="G13" s="1"/>
      <c r="H13" s="53"/>
      <c r="I13" s="56"/>
      <c r="J13" s="40" t="s">
        <v>11</v>
      </c>
      <c r="K13" s="3">
        <v>0</v>
      </c>
      <c r="L13" s="3">
        <v>326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69"/>
      <c r="B14" s="57"/>
      <c r="C14" s="40" t="s">
        <v>12</v>
      </c>
      <c r="D14" s="10">
        <v>0</v>
      </c>
      <c r="E14" s="10">
        <v>0</v>
      </c>
      <c r="F14" s="10">
        <v>35</v>
      </c>
      <c r="G14" s="1"/>
      <c r="H14" s="53"/>
      <c r="I14" s="57"/>
      <c r="J14" s="40" t="s">
        <v>12</v>
      </c>
      <c r="K14" s="3">
        <v>0</v>
      </c>
      <c r="L14" s="3">
        <v>93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69"/>
      <c r="B15" s="55" t="s">
        <v>22</v>
      </c>
      <c r="C15" s="40" t="s">
        <v>7</v>
      </c>
      <c r="D15" s="10">
        <v>246</v>
      </c>
      <c r="E15" s="10">
        <v>113</v>
      </c>
      <c r="F15" s="10">
        <v>11</v>
      </c>
      <c r="G15" s="1"/>
      <c r="H15" s="53"/>
      <c r="I15" s="55" t="s">
        <v>22</v>
      </c>
      <c r="J15" s="40" t="s">
        <v>7</v>
      </c>
      <c r="K15" s="3">
        <v>0</v>
      </c>
      <c r="L15" s="3">
        <v>204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69"/>
      <c r="B16" s="56"/>
      <c r="C16" s="40" t="s">
        <v>8</v>
      </c>
      <c r="D16" s="10">
        <v>246</v>
      </c>
      <c r="E16" s="10">
        <v>113</v>
      </c>
      <c r="F16" s="10">
        <v>11</v>
      </c>
      <c r="G16" s="1"/>
      <c r="H16" s="53"/>
      <c r="I16" s="56"/>
      <c r="J16" s="40" t="s">
        <v>8</v>
      </c>
      <c r="K16" s="3">
        <v>0</v>
      </c>
      <c r="L16" s="3">
        <v>164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69"/>
      <c r="B17" s="56"/>
      <c r="C17" s="40" t="s">
        <v>9</v>
      </c>
      <c r="D17" s="10">
        <v>0</v>
      </c>
      <c r="E17" s="10">
        <v>0</v>
      </c>
      <c r="F17" s="10">
        <v>37</v>
      </c>
      <c r="G17" s="1"/>
      <c r="H17" s="53"/>
      <c r="I17" s="56"/>
      <c r="J17" s="40" t="s">
        <v>9</v>
      </c>
      <c r="K17" s="3">
        <v>4</v>
      </c>
      <c r="L17" s="3">
        <v>195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69"/>
      <c r="B18" s="56"/>
      <c r="C18" s="40" t="s">
        <v>10</v>
      </c>
      <c r="D18" s="10">
        <v>0</v>
      </c>
      <c r="E18" s="10">
        <v>0</v>
      </c>
      <c r="F18" s="10">
        <v>37</v>
      </c>
      <c r="G18" s="1"/>
      <c r="H18" s="53"/>
      <c r="I18" s="56"/>
      <c r="J18" s="40" t="s">
        <v>10</v>
      </c>
      <c r="K18" s="3">
        <v>32</v>
      </c>
      <c r="L18" s="3">
        <v>201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69"/>
      <c r="B19" s="56"/>
      <c r="C19" s="40" t="s">
        <v>11</v>
      </c>
      <c r="D19" s="10">
        <v>0</v>
      </c>
      <c r="E19" s="10">
        <v>0</v>
      </c>
      <c r="F19" s="10">
        <v>40</v>
      </c>
      <c r="G19" s="1"/>
      <c r="H19" s="53"/>
      <c r="I19" s="56"/>
      <c r="J19" s="40" t="s">
        <v>11</v>
      </c>
      <c r="K19" s="3">
        <v>0</v>
      </c>
      <c r="L19" s="3">
        <v>278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69"/>
      <c r="B20" s="57"/>
      <c r="C20" s="40" t="s">
        <v>12</v>
      </c>
      <c r="D20" s="10">
        <v>0</v>
      </c>
      <c r="E20" s="10">
        <v>0</v>
      </c>
      <c r="F20" s="10">
        <v>36</v>
      </c>
      <c r="G20" s="1"/>
      <c r="H20" s="53"/>
      <c r="I20" s="57"/>
      <c r="J20" s="40" t="s">
        <v>12</v>
      </c>
      <c r="K20" s="3">
        <v>0</v>
      </c>
      <c r="L20" s="3">
        <v>121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69"/>
      <c r="B21" s="55" t="s">
        <v>23</v>
      </c>
      <c r="C21" s="40" t="s">
        <v>7</v>
      </c>
      <c r="D21" s="10">
        <v>245</v>
      </c>
      <c r="E21" s="10">
        <v>111</v>
      </c>
      <c r="F21" s="10">
        <v>11</v>
      </c>
      <c r="G21" s="1"/>
      <c r="H21" s="53"/>
      <c r="I21" s="55" t="s">
        <v>23</v>
      </c>
      <c r="J21" s="40" t="s">
        <v>7</v>
      </c>
      <c r="K21" s="3">
        <v>0</v>
      </c>
      <c r="L21" s="3">
        <v>255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69"/>
      <c r="B22" s="56"/>
      <c r="C22" s="40" t="s">
        <v>8</v>
      </c>
      <c r="D22" s="10">
        <v>245</v>
      </c>
      <c r="E22" s="10">
        <v>111</v>
      </c>
      <c r="F22" s="10">
        <v>11</v>
      </c>
      <c r="G22" s="1"/>
      <c r="H22" s="53"/>
      <c r="I22" s="56"/>
      <c r="J22" s="40" t="s">
        <v>8</v>
      </c>
      <c r="K22" s="3">
        <v>0</v>
      </c>
      <c r="L22" s="3">
        <v>242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69"/>
      <c r="B23" s="56"/>
      <c r="C23" s="40" t="s">
        <v>9</v>
      </c>
      <c r="D23" s="10">
        <v>65</v>
      </c>
      <c r="E23" s="10">
        <v>31</v>
      </c>
      <c r="F23" s="10">
        <v>31</v>
      </c>
      <c r="G23" s="1"/>
      <c r="H23" s="53"/>
      <c r="I23" s="56"/>
      <c r="J23" s="40" t="s">
        <v>9</v>
      </c>
      <c r="K23" s="3">
        <v>178</v>
      </c>
      <c r="L23" s="3">
        <v>499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69"/>
      <c r="B24" s="56"/>
      <c r="C24" s="40" t="s">
        <v>10</v>
      </c>
      <c r="D24" s="10">
        <v>65</v>
      </c>
      <c r="E24" s="10">
        <v>31</v>
      </c>
      <c r="F24" s="10">
        <v>31</v>
      </c>
      <c r="G24" s="1"/>
      <c r="H24" s="53"/>
      <c r="I24" s="56"/>
      <c r="J24" s="40" t="s">
        <v>10</v>
      </c>
      <c r="K24" s="3">
        <v>234</v>
      </c>
      <c r="L24" s="3">
        <v>517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69"/>
      <c r="B25" s="56"/>
      <c r="C25" s="40" t="s">
        <v>11</v>
      </c>
      <c r="D25" s="10">
        <v>67</v>
      </c>
      <c r="E25" s="10">
        <v>34</v>
      </c>
      <c r="F25" s="10">
        <v>34</v>
      </c>
      <c r="G25" s="1"/>
      <c r="H25" s="53"/>
      <c r="I25" s="56"/>
      <c r="J25" s="40" t="s">
        <v>11</v>
      </c>
      <c r="K25" s="3">
        <v>98</v>
      </c>
      <c r="L25" s="3">
        <v>471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71"/>
      <c r="B26" s="57"/>
      <c r="C26" s="40" t="s">
        <v>12</v>
      </c>
      <c r="D26" s="10">
        <v>65</v>
      </c>
      <c r="E26" s="10">
        <v>31</v>
      </c>
      <c r="F26" s="10">
        <v>31</v>
      </c>
      <c r="G26" s="1"/>
      <c r="H26" s="54"/>
      <c r="I26" s="57"/>
      <c r="J26" s="40" t="s">
        <v>12</v>
      </c>
      <c r="K26" s="3">
        <v>67</v>
      </c>
      <c r="L26" s="3">
        <v>456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">
      <c r="A27" s="68" t="s">
        <v>42</v>
      </c>
      <c r="B27" s="55" t="s">
        <v>24</v>
      </c>
      <c r="C27" s="40" t="s">
        <v>7</v>
      </c>
      <c r="D27" s="10">
        <v>275</v>
      </c>
      <c r="E27" s="10">
        <v>152</v>
      </c>
      <c r="F27" s="10">
        <v>25</v>
      </c>
      <c r="G27" s="1"/>
      <c r="H27" s="58" t="str">
        <f t="shared" ref="H27" si="0">A27</f>
        <v>Sum 19</v>
      </c>
      <c r="I27" s="55" t="s">
        <v>24</v>
      </c>
      <c r="J27" s="40" t="s">
        <v>7</v>
      </c>
      <c r="K27" s="3">
        <v>0</v>
      </c>
      <c r="L27" s="3">
        <v>260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69"/>
      <c r="B28" s="56"/>
      <c r="C28" s="40" t="s">
        <v>8</v>
      </c>
      <c r="D28" s="10">
        <v>275</v>
      </c>
      <c r="E28" s="10">
        <v>152</v>
      </c>
      <c r="F28" s="10">
        <v>25</v>
      </c>
      <c r="G28" s="1"/>
      <c r="H28" s="53"/>
      <c r="I28" s="56"/>
      <c r="J28" s="40" t="s">
        <v>8</v>
      </c>
      <c r="K28" s="3">
        <v>0</v>
      </c>
      <c r="L28" s="3">
        <v>253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69"/>
      <c r="B29" s="56"/>
      <c r="C29" s="40" t="s">
        <v>9</v>
      </c>
      <c r="D29" s="10">
        <v>95</v>
      </c>
      <c r="E29" s="10">
        <v>72</v>
      </c>
      <c r="F29" s="10">
        <v>45</v>
      </c>
      <c r="G29" s="1"/>
      <c r="H29" s="53"/>
      <c r="I29" s="56"/>
      <c r="J29" s="40" t="s">
        <v>9</v>
      </c>
      <c r="K29" s="3">
        <v>181</v>
      </c>
      <c r="L29" s="3">
        <v>505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69"/>
      <c r="B30" s="56"/>
      <c r="C30" s="40" t="s">
        <v>10</v>
      </c>
      <c r="D30" s="10">
        <v>95</v>
      </c>
      <c r="E30" s="10">
        <v>72</v>
      </c>
      <c r="F30" s="10">
        <v>45</v>
      </c>
      <c r="G30" s="1"/>
      <c r="H30" s="53"/>
      <c r="I30" s="56"/>
      <c r="J30" s="40" t="s">
        <v>10</v>
      </c>
      <c r="K30" s="3">
        <v>201</v>
      </c>
      <c r="L30" s="3">
        <v>516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69"/>
      <c r="B31" s="56"/>
      <c r="C31" s="40" t="s">
        <v>11</v>
      </c>
      <c r="D31" s="10">
        <v>95</v>
      </c>
      <c r="E31" s="10">
        <v>73</v>
      </c>
      <c r="F31" s="10">
        <v>46</v>
      </c>
      <c r="G31" s="1"/>
      <c r="H31" s="53"/>
      <c r="I31" s="56"/>
      <c r="J31" s="40" t="s">
        <v>11</v>
      </c>
      <c r="K31" s="3">
        <v>74</v>
      </c>
      <c r="L31" s="3">
        <v>479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69"/>
      <c r="B32" s="57"/>
      <c r="C32" s="40" t="s">
        <v>12</v>
      </c>
      <c r="D32" s="10">
        <v>95</v>
      </c>
      <c r="E32" s="10">
        <v>72</v>
      </c>
      <c r="F32" s="10">
        <v>45</v>
      </c>
      <c r="G32" s="1"/>
      <c r="H32" s="53"/>
      <c r="I32" s="57"/>
      <c r="J32" s="40" t="s">
        <v>12</v>
      </c>
      <c r="K32" s="3">
        <v>78</v>
      </c>
      <c r="L32" s="3">
        <v>479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2" customFormat="1" x14ac:dyDescent="0.2">
      <c r="A33" s="69"/>
      <c r="B33" s="55" t="s">
        <v>25</v>
      </c>
      <c r="C33" s="40" t="s">
        <v>7</v>
      </c>
      <c r="D33" s="10">
        <v>275</v>
      </c>
      <c r="E33" s="10">
        <v>152</v>
      </c>
      <c r="F33" s="10">
        <v>25</v>
      </c>
      <c r="G33" s="1"/>
      <c r="H33" s="53"/>
      <c r="I33" s="55" t="s">
        <v>25</v>
      </c>
      <c r="J33" s="40" t="s">
        <v>7</v>
      </c>
      <c r="K33" s="3">
        <v>0</v>
      </c>
      <c r="L33" s="3">
        <v>271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">
      <c r="A34" s="69"/>
      <c r="B34" s="56"/>
      <c r="C34" s="40" t="s">
        <v>8</v>
      </c>
      <c r="D34" s="10">
        <v>275</v>
      </c>
      <c r="E34" s="10">
        <v>152</v>
      </c>
      <c r="F34" s="10">
        <v>25</v>
      </c>
      <c r="G34" s="1"/>
      <c r="H34" s="53"/>
      <c r="I34" s="56"/>
      <c r="J34" s="40" t="s">
        <v>8</v>
      </c>
      <c r="K34" s="3">
        <v>0</v>
      </c>
      <c r="L34" s="3">
        <v>284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">
      <c r="A35" s="69"/>
      <c r="B35" s="56"/>
      <c r="C35" s="40" t="s">
        <v>9</v>
      </c>
      <c r="D35" s="10">
        <v>95</v>
      </c>
      <c r="E35" s="10">
        <v>72</v>
      </c>
      <c r="F35" s="10">
        <v>45</v>
      </c>
      <c r="G35" s="1"/>
      <c r="H35" s="53"/>
      <c r="I35" s="56"/>
      <c r="J35" s="40" t="s">
        <v>9</v>
      </c>
      <c r="K35" s="3">
        <v>243</v>
      </c>
      <c r="L35" s="3">
        <v>531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">
      <c r="A36" s="69"/>
      <c r="B36" s="56"/>
      <c r="C36" s="40" t="s">
        <v>10</v>
      </c>
      <c r="D36" s="10">
        <v>95</v>
      </c>
      <c r="E36" s="10">
        <v>72</v>
      </c>
      <c r="F36" s="10">
        <v>45</v>
      </c>
      <c r="G36" s="1"/>
      <c r="H36" s="53"/>
      <c r="I36" s="56"/>
      <c r="J36" s="40" t="s">
        <v>10</v>
      </c>
      <c r="K36" s="3">
        <v>258</v>
      </c>
      <c r="L36" s="3">
        <v>536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">
      <c r="A37" s="69"/>
      <c r="B37" s="56"/>
      <c r="C37" s="40" t="s">
        <v>11</v>
      </c>
      <c r="D37" s="10">
        <v>96</v>
      </c>
      <c r="E37" s="10">
        <v>73</v>
      </c>
      <c r="F37" s="10">
        <v>46</v>
      </c>
      <c r="G37" s="1"/>
      <c r="H37" s="53"/>
      <c r="I37" s="56"/>
      <c r="J37" s="40" t="s">
        <v>11</v>
      </c>
      <c r="K37" s="3">
        <v>168</v>
      </c>
      <c r="L37" s="3">
        <v>507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">
      <c r="A38" s="69"/>
      <c r="B38" s="57"/>
      <c r="C38" s="40" t="s">
        <v>12</v>
      </c>
      <c r="D38" s="10">
        <v>95</v>
      </c>
      <c r="E38" s="10">
        <v>72</v>
      </c>
      <c r="F38" s="10">
        <v>45</v>
      </c>
      <c r="G38" s="1"/>
      <c r="H38" s="53"/>
      <c r="I38" s="57"/>
      <c r="J38" s="40" t="s">
        <v>12</v>
      </c>
      <c r="K38" s="3">
        <v>173</v>
      </c>
      <c r="L38" s="3">
        <v>508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  <row r="39" spans="1:22" s="2" customFormat="1" x14ac:dyDescent="0.2">
      <c r="A39" s="69"/>
      <c r="B39" s="55" t="s">
        <v>26</v>
      </c>
      <c r="C39" s="40" t="s">
        <v>7</v>
      </c>
      <c r="D39" s="10">
        <v>276</v>
      </c>
      <c r="E39" s="10">
        <v>153</v>
      </c>
      <c r="F39" s="10">
        <v>26</v>
      </c>
      <c r="G39" s="1"/>
      <c r="H39" s="53"/>
      <c r="I39" s="55" t="s">
        <v>26</v>
      </c>
      <c r="J39" s="40" t="s">
        <v>7</v>
      </c>
      <c r="K39" s="3">
        <v>0</v>
      </c>
      <c r="L39" s="3">
        <v>270</v>
      </c>
      <c r="M39" s="3">
        <v>0</v>
      </c>
      <c r="O39" s="4"/>
      <c r="P39" s="4"/>
      <c r="Q39" s="4"/>
      <c r="R39" s="4"/>
      <c r="S39" s="4"/>
      <c r="T39" s="4"/>
      <c r="U39" s="4"/>
      <c r="V39" s="4"/>
    </row>
    <row r="40" spans="1:22" s="2" customFormat="1" x14ac:dyDescent="0.2">
      <c r="A40" s="69"/>
      <c r="B40" s="56"/>
      <c r="C40" s="40" t="s">
        <v>8</v>
      </c>
      <c r="D40" s="10">
        <v>276</v>
      </c>
      <c r="E40" s="10">
        <v>153</v>
      </c>
      <c r="F40" s="10">
        <v>26</v>
      </c>
      <c r="G40" s="1"/>
      <c r="H40" s="53"/>
      <c r="I40" s="56"/>
      <c r="J40" s="40" t="s">
        <v>8</v>
      </c>
      <c r="K40" s="3">
        <v>0</v>
      </c>
      <c r="L40" s="3">
        <v>289</v>
      </c>
      <c r="M40" s="3">
        <v>0</v>
      </c>
      <c r="O40" s="4"/>
      <c r="P40" s="4"/>
      <c r="Q40" s="4"/>
      <c r="R40" s="4"/>
      <c r="S40" s="4"/>
      <c r="T40" s="4"/>
      <c r="U40" s="4"/>
      <c r="V40" s="4"/>
    </row>
    <row r="41" spans="1:22" s="2" customFormat="1" x14ac:dyDescent="0.2">
      <c r="A41" s="69"/>
      <c r="B41" s="56"/>
      <c r="C41" s="40" t="s">
        <v>9</v>
      </c>
      <c r="D41" s="10">
        <v>96</v>
      </c>
      <c r="E41" s="10">
        <v>73</v>
      </c>
      <c r="F41" s="10">
        <v>46</v>
      </c>
      <c r="G41" s="1"/>
      <c r="H41" s="53"/>
      <c r="I41" s="56"/>
      <c r="J41" s="40" t="s">
        <v>9</v>
      </c>
      <c r="K41" s="3">
        <v>197</v>
      </c>
      <c r="L41" s="3">
        <v>533</v>
      </c>
      <c r="M41" s="3">
        <v>0</v>
      </c>
      <c r="O41" s="4"/>
      <c r="P41" s="4"/>
      <c r="Q41" s="4"/>
      <c r="R41" s="4"/>
      <c r="S41" s="4"/>
      <c r="T41" s="4"/>
      <c r="U41" s="4"/>
      <c r="V41" s="4"/>
    </row>
    <row r="42" spans="1:22" s="2" customFormat="1" x14ac:dyDescent="0.2">
      <c r="A42" s="69"/>
      <c r="B42" s="56"/>
      <c r="C42" s="40" t="s">
        <v>10</v>
      </c>
      <c r="D42" s="10">
        <v>96</v>
      </c>
      <c r="E42" s="10">
        <v>73</v>
      </c>
      <c r="F42" s="10">
        <v>46</v>
      </c>
      <c r="G42" s="1"/>
      <c r="H42" s="53"/>
      <c r="I42" s="56"/>
      <c r="J42" s="40" t="s">
        <v>10</v>
      </c>
      <c r="K42" s="3">
        <v>227</v>
      </c>
      <c r="L42" s="3">
        <v>536</v>
      </c>
      <c r="M42" s="3">
        <v>0</v>
      </c>
      <c r="O42" s="4"/>
      <c r="P42" s="4"/>
      <c r="Q42" s="4"/>
      <c r="R42" s="4"/>
      <c r="S42" s="4"/>
      <c r="T42" s="4"/>
      <c r="U42" s="4"/>
      <c r="V42" s="4"/>
    </row>
    <row r="43" spans="1:22" s="2" customFormat="1" x14ac:dyDescent="0.2">
      <c r="A43" s="69"/>
      <c r="B43" s="56"/>
      <c r="C43" s="40" t="s">
        <v>11</v>
      </c>
      <c r="D43" s="10">
        <v>97</v>
      </c>
      <c r="E43" s="10">
        <v>75</v>
      </c>
      <c r="F43" s="10">
        <v>48</v>
      </c>
      <c r="G43" s="1"/>
      <c r="H43" s="53"/>
      <c r="I43" s="56"/>
      <c r="J43" s="40" t="s">
        <v>11</v>
      </c>
      <c r="K43" s="3">
        <v>129</v>
      </c>
      <c r="L43" s="3">
        <v>509</v>
      </c>
      <c r="M43" s="3">
        <v>0</v>
      </c>
      <c r="O43" s="4"/>
      <c r="P43" s="4"/>
      <c r="Q43" s="4"/>
      <c r="R43" s="4"/>
      <c r="S43" s="4"/>
      <c r="T43" s="4"/>
      <c r="U43" s="4"/>
      <c r="V43" s="4"/>
    </row>
    <row r="44" spans="1:22" s="2" customFormat="1" x14ac:dyDescent="0.2">
      <c r="A44" s="69"/>
      <c r="B44" s="57"/>
      <c r="C44" s="40" t="s">
        <v>12</v>
      </c>
      <c r="D44" s="10">
        <v>96</v>
      </c>
      <c r="E44" s="10">
        <v>73</v>
      </c>
      <c r="F44" s="10">
        <v>46</v>
      </c>
      <c r="G44" s="1"/>
      <c r="H44" s="53"/>
      <c r="I44" s="57"/>
      <c r="J44" s="40" t="s">
        <v>12</v>
      </c>
      <c r="K44" s="3">
        <v>125</v>
      </c>
      <c r="L44" s="3">
        <v>510</v>
      </c>
      <c r="M44" s="3">
        <v>0</v>
      </c>
      <c r="O44" s="4"/>
      <c r="P44" s="4"/>
      <c r="Q44" s="4"/>
      <c r="R44" s="4"/>
      <c r="S44" s="4"/>
      <c r="T44" s="4"/>
      <c r="U44" s="4"/>
      <c r="V44" s="4"/>
    </row>
    <row r="45" spans="1:22" s="2" customFormat="1" x14ac:dyDescent="0.2">
      <c r="A45" s="69"/>
      <c r="B45" s="55" t="s">
        <v>27</v>
      </c>
      <c r="C45" s="40" t="s">
        <v>7</v>
      </c>
      <c r="D45" s="10">
        <v>305</v>
      </c>
      <c r="E45" s="10">
        <v>182</v>
      </c>
      <c r="F45" s="10">
        <v>55</v>
      </c>
      <c r="G45" s="1"/>
      <c r="H45" s="53"/>
      <c r="I45" s="55" t="s">
        <v>27</v>
      </c>
      <c r="J45" s="40" t="s">
        <v>7</v>
      </c>
      <c r="K45" s="3">
        <v>0</v>
      </c>
      <c r="L45" s="3">
        <v>273</v>
      </c>
      <c r="M45" s="3">
        <v>0</v>
      </c>
      <c r="O45" s="4"/>
      <c r="P45" s="4"/>
      <c r="Q45" s="4"/>
      <c r="R45" s="4"/>
      <c r="S45" s="4"/>
      <c r="T45" s="4"/>
      <c r="U45" s="4"/>
      <c r="V45" s="4"/>
    </row>
    <row r="46" spans="1:22" s="2" customFormat="1" x14ac:dyDescent="0.2">
      <c r="A46" s="69"/>
      <c r="B46" s="56"/>
      <c r="C46" s="40" t="s">
        <v>8</v>
      </c>
      <c r="D46" s="10">
        <v>305</v>
      </c>
      <c r="E46" s="10">
        <v>182</v>
      </c>
      <c r="F46" s="10">
        <v>55</v>
      </c>
      <c r="G46" s="1"/>
      <c r="H46" s="53"/>
      <c r="I46" s="56"/>
      <c r="J46" s="40" t="s">
        <v>8</v>
      </c>
      <c r="K46" s="3">
        <v>0</v>
      </c>
      <c r="L46" s="3">
        <v>288</v>
      </c>
      <c r="M46" s="3">
        <v>0</v>
      </c>
      <c r="O46" s="4"/>
      <c r="P46" s="4"/>
      <c r="Q46" s="4"/>
      <c r="R46" s="4"/>
      <c r="S46" s="4"/>
      <c r="T46" s="4"/>
      <c r="U46" s="4"/>
      <c r="V46" s="4"/>
    </row>
    <row r="47" spans="1:22" s="2" customFormat="1" x14ac:dyDescent="0.2">
      <c r="A47" s="69"/>
      <c r="B47" s="56"/>
      <c r="C47" s="40" t="s">
        <v>9</v>
      </c>
      <c r="D47" s="10">
        <v>125</v>
      </c>
      <c r="E47" s="10">
        <v>102</v>
      </c>
      <c r="F47" s="10">
        <v>75</v>
      </c>
      <c r="G47" s="1"/>
      <c r="H47" s="53"/>
      <c r="I47" s="56"/>
      <c r="J47" s="40" t="s">
        <v>9</v>
      </c>
      <c r="K47" s="3">
        <v>271</v>
      </c>
      <c r="L47" s="3">
        <v>523</v>
      </c>
      <c r="M47" s="3">
        <v>0</v>
      </c>
      <c r="O47" s="4"/>
      <c r="P47" s="4"/>
      <c r="Q47" s="4"/>
      <c r="R47" s="4"/>
      <c r="S47" s="4"/>
      <c r="T47" s="4"/>
      <c r="U47" s="4"/>
      <c r="V47" s="4"/>
    </row>
    <row r="48" spans="1:22" s="2" customFormat="1" x14ac:dyDescent="0.2">
      <c r="A48" s="69"/>
      <c r="B48" s="56"/>
      <c r="C48" s="40" t="s">
        <v>10</v>
      </c>
      <c r="D48" s="10">
        <v>125</v>
      </c>
      <c r="E48" s="10">
        <v>102</v>
      </c>
      <c r="F48" s="10">
        <v>75</v>
      </c>
      <c r="G48" s="1"/>
      <c r="H48" s="53"/>
      <c r="I48" s="56"/>
      <c r="J48" s="40" t="s">
        <v>10</v>
      </c>
      <c r="K48" s="3">
        <v>327</v>
      </c>
      <c r="L48" s="3">
        <v>531</v>
      </c>
      <c r="M48" s="3">
        <v>0</v>
      </c>
      <c r="O48" s="4"/>
      <c r="P48" s="4"/>
      <c r="Q48" s="4"/>
      <c r="R48" s="4"/>
      <c r="S48" s="4"/>
      <c r="T48" s="4"/>
      <c r="U48" s="4"/>
      <c r="V48" s="4"/>
    </row>
    <row r="49" spans="1:22" s="2" customFormat="1" x14ac:dyDescent="0.2">
      <c r="A49" s="69"/>
      <c r="B49" s="56"/>
      <c r="C49" s="40" t="s">
        <v>11</v>
      </c>
      <c r="D49" s="10">
        <v>126</v>
      </c>
      <c r="E49" s="10">
        <v>103</v>
      </c>
      <c r="F49" s="10">
        <v>76</v>
      </c>
      <c r="G49" s="1"/>
      <c r="H49" s="53"/>
      <c r="I49" s="56"/>
      <c r="J49" s="40" t="s">
        <v>11</v>
      </c>
      <c r="K49" s="3">
        <v>147</v>
      </c>
      <c r="L49" s="3">
        <v>496</v>
      </c>
      <c r="M49" s="3">
        <v>0</v>
      </c>
      <c r="O49" s="4"/>
      <c r="P49" s="4"/>
      <c r="Q49" s="4"/>
      <c r="R49" s="4"/>
      <c r="S49" s="4"/>
      <c r="T49" s="4"/>
      <c r="U49" s="4"/>
      <c r="V49" s="4"/>
    </row>
    <row r="50" spans="1:22" s="2" customFormat="1" x14ac:dyDescent="0.2">
      <c r="A50" s="69"/>
      <c r="B50" s="57"/>
      <c r="C50" s="40" t="s">
        <v>12</v>
      </c>
      <c r="D50" s="10">
        <v>125</v>
      </c>
      <c r="E50" s="10">
        <v>102</v>
      </c>
      <c r="F50" s="10">
        <v>75</v>
      </c>
      <c r="G50" s="1"/>
      <c r="H50" s="53"/>
      <c r="I50" s="57"/>
      <c r="J50" s="40" t="s">
        <v>12</v>
      </c>
      <c r="K50" s="3">
        <v>136</v>
      </c>
      <c r="L50" s="3">
        <v>496</v>
      </c>
      <c r="M50" s="3">
        <v>0</v>
      </c>
      <c r="O50" s="4"/>
      <c r="P50" s="4"/>
      <c r="Q50" s="4"/>
      <c r="R50" s="4"/>
      <c r="S50" s="4"/>
      <c r="T50" s="4"/>
      <c r="U50" s="4"/>
      <c r="V50" s="4"/>
    </row>
    <row r="51" spans="1:22" s="2" customFormat="1" x14ac:dyDescent="0.2">
      <c r="A51" s="69"/>
      <c r="B51" s="55" t="s">
        <v>28</v>
      </c>
      <c r="C51" s="40" t="s">
        <v>7</v>
      </c>
      <c r="D51" s="10">
        <v>305</v>
      </c>
      <c r="E51" s="10">
        <v>182</v>
      </c>
      <c r="F51" s="10">
        <v>55</v>
      </c>
      <c r="G51" s="1"/>
      <c r="H51" s="53"/>
      <c r="I51" s="55" t="s">
        <v>28</v>
      </c>
      <c r="J51" s="40" t="s">
        <v>7</v>
      </c>
      <c r="K51" s="3">
        <v>0</v>
      </c>
      <c r="L51" s="3">
        <v>275</v>
      </c>
      <c r="M51" s="3">
        <v>0</v>
      </c>
      <c r="O51" s="4"/>
      <c r="P51" s="4"/>
      <c r="Q51" s="4"/>
      <c r="R51" s="4"/>
      <c r="S51" s="4"/>
      <c r="T51" s="4"/>
      <c r="U51" s="4"/>
      <c r="V51" s="4"/>
    </row>
    <row r="52" spans="1:22" s="2" customFormat="1" x14ac:dyDescent="0.2">
      <c r="A52" s="69"/>
      <c r="B52" s="56"/>
      <c r="C52" s="40" t="s">
        <v>8</v>
      </c>
      <c r="D52" s="10">
        <v>305</v>
      </c>
      <c r="E52" s="10">
        <v>182</v>
      </c>
      <c r="F52" s="10">
        <v>55</v>
      </c>
      <c r="G52" s="1"/>
      <c r="H52" s="53"/>
      <c r="I52" s="56"/>
      <c r="J52" s="40" t="s">
        <v>8</v>
      </c>
      <c r="K52" s="3">
        <v>0</v>
      </c>
      <c r="L52" s="3">
        <v>257</v>
      </c>
      <c r="M52" s="3">
        <v>0</v>
      </c>
      <c r="O52" s="4"/>
      <c r="P52" s="4"/>
      <c r="Q52" s="4"/>
      <c r="R52" s="4"/>
      <c r="S52" s="4"/>
      <c r="T52" s="4"/>
      <c r="U52" s="4"/>
      <c r="V52" s="4"/>
    </row>
    <row r="53" spans="1:22" s="2" customFormat="1" x14ac:dyDescent="0.2">
      <c r="A53" s="69"/>
      <c r="B53" s="56"/>
      <c r="C53" s="40" t="s">
        <v>9</v>
      </c>
      <c r="D53" s="10">
        <v>125</v>
      </c>
      <c r="E53" s="10">
        <v>102</v>
      </c>
      <c r="F53" s="10">
        <v>75</v>
      </c>
      <c r="G53" s="1"/>
      <c r="H53" s="53"/>
      <c r="I53" s="56"/>
      <c r="J53" s="40" t="s">
        <v>9</v>
      </c>
      <c r="K53" s="3">
        <v>174</v>
      </c>
      <c r="L53" s="3">
        <v>492</v>
      </c>
      <c r="M53" s="3">
        <v>0</v>
      </c>
      <c r="O53" s="4"/>
      <c r="P53" s="4"/>
      <c r="Q53" s="4"/>
      <c r="R53" s="4"/>
      <c r="S53" s="4"/>
      <c r="T53" s="4"/>
      <c r="U53" s="4"/>
      <c r="V53" s="4"/>
    </row>
    <row r="54" spans="1:22" s="2" customFormat="1" x14ac:dyDescent="0.2">
      <c r="A54" s="69"/>
      <c r="B54" s="56"/>
      <c r="C54" s="40" t="s">
        <v>10</v>
      </c>
      <c r="D54" s="10">
        <v>125</v>
      </c>
      <c r="E54" s="10">
        <v>102</v>
      </c>
      <c r="F54" s="10">
        <v>75</v>
      </c>
      <c r="G54" s="1"/>
      <c r="H54" s="53"/>
      <c r="I54" s="56"/>
      <c r="J54" s="40" t="s">
        <v>10</v>
      </c>
      <c r="K54" s="3">
        <v>240</v>
      </c>
      <c r="L54" s="3">
        <v>503</v>
      </c>
      <c r="M54" s="3">
        <v>0</v>
      </c>
      <c r="O54" s="4"/>
      <c r="P54" s="4"/>
      <c r="Q54" s="4"/>
      <c r="R54" s="4"/>
      <c r="S54" s="4"/>
      <c r="T54" s="4"/>
      <c r="U54" s="4"/>
      <c r="V54" s="4"/>
    </row>
    <row r="55" spans="1:22" s="2" customFormat="1" x14ac:dyDescent="0.2">
      <c r="A55" s="69"/>
      <c r="B55" s="56"/>
      <c r="C55" s="40" t="s">
        <v>11</v>
      </c>
      <c r="D55" s="10">
        <v>126</v>
      </c>
      <c r="E55" s="10">
        <v>103</v>
      </c>
      <c r="F55" s="10">
        <v>76</v>
      </c>
      <c r="G55" s="1"/>
      <c r="H55" s="53"/>
      <c r="I55" s="56"/>
      <c r="J55" s="40" t="s">
        <v>11</v>
      </c>
      <c r="K55" s="3">
        <v>61</v>
      </c>
      <c r="L55" s="3">
        <v>455</v>
      </c>
      <c r="M55" s="3">
        <v>0</v>
      </c>
      <c r="O55" s="4"/>
      <c r="P55" s="4"/>
      <c r="Q55" s="4"/>
      <c r="R55" s="4"/>
      <c r="S55" s="4"/>
      <c r="T55" s="4"/>
      <c r="U55" s="4"/>
      <c r="V55" s="4"/>
    </row>
    <row r="56" spans="1:22" s="2" customFormat="1" x14ac:dyDescent="0.2">
      <c r="A56" s="69"/>
      <c r="B56" s="57"/>
      <c r="C56" s="40" t="s">
        <v>12</v>
      </c>
      <c r="D56" s="10">
        <v>125</v>
      </c>
      <c r="E56" s="10">
        <v>102</v>
      </c>
      <c r="F56" s="10">
        <v>75</v>
      </c>
      <c r="G56" s="1"/>
      <c r="H56" s="53"/>
      <c r="I56" s="57"/>
      <c r="J56" s="40" t="s">
        <v>12</v>
      </c>
      <c r="K56" s="3">
        <v>30</v>
      </c>
      <c r="L56" s="3">
        <v>442</v>
      </c>
      <c r="M56" s="3">
        <v>0</v>
      </c>
      <c r="O56" s="4"/>
      <c r="P56" s="4"/>
      <c r="Q56" s="4"/>
      <c r="R56" s="4"/>
      <c r="S56" s="4"/>
      <c r="T56" s="4"/>
      <c r="U56" s="4"/>
      <c r="V56" s="4"/>
    </row>
    <row r="57" spans="1:22" s="2" customFormat="1" x14ac:dyDescent="0.2">
      <c r="A57" s="69"/>
      <c r="B57" s="55" t="s">
        <v>29</v>
      </c>
      <c r="C57" s="40" t="s">
        <v>7</v>
      </c>
      <c r="D57" s="10">
        <v>261</v>
      </c>
      <c r="E57" s="10">
        <v>150</v>
      </c>
      <c r="F57" s="10">
        <v>11</v>
      </c>
      <c r="G57" s="1"/>
      <c r="H57" s="53"/>
      <c r="I57" s="55" t="s">
        <v>29</v>
      </c>
      <c r="J57" s="40" t="s">
        <v>7</v>
      </c>
      <c r="K57" s="3">
        <v>0</v>
      </c>
      <c r="L57" s="3">
        <v>250</v>
      </c>
      <c r="M57" s="3">
        <v>0</v>
      </c>
      <c r="O57" s="4"/>
      <c r="P57" s="4"/>
      <c r="Q57" s="4"/>
      <c r="R57" s="4"/>
      <c r="S57" s="4"/>
      <c r="T57" s="4"/>
      <c r="U57" s="4"/>
      <c r="V57" s="4"/>
    </row>
    <row r="58" spans="1:22" s="2" customFormat="1" x14ac:dyDescent="0.2">
      <c r="A58" s="69"/>
      <c r="B58" s="56"/>
      <c r="C58" s="40" t="s">
        <v>8</v>
      </c>
      <c r="D58" s="10">
        <v>261</v>
      </c>
      <c r="E58" s="10">
        <v>150</v>
      </c>
      <c r="F58" s="10">
        <v>11</v>
      </c>
      <c r="G58" s="1"/>
      <c r="H58" s="53"/>
      <c r="I58" s="56"/>
      <c r="J58" s="40" t="s">
        <v>8</v>
      </c>
      <c r="K58" s="3">
        <v>0</v>
      </c>
      <c r="L58" s="3">
        <v>218</v>
      </c>
      <c r="M58" s="3">
        <v>0</v>
      </c>
      <c r="O58" s="4"/>
      <c r="P58" s="4"/>
      <c r="Q58" s="4"/>
      <c r="R58" s="4"/>
      <c r="S58" s="4"/>
      <c r="T58" s="4"/>
      <c r="U58" s="4"/>
      <c r="V58" s="4"/>
    </row>
    <row r="59" spans="1:22" s="2" customFormat="1" x14ac:dyDescent="0.2">
      <c r="A59" s="69"/>
      <c r="B59" s="56"/>
      <c r="C59" s="40" t="s">
        <v>9</v>
      </c>
      <c r="D59" s="10">
        <v>119</v>
      </c>
      <c r="E59" s="10">
        <v>108</v>
      </c>
      <c r="F59" s="10">
        <v>69</v>
      </c>
      <c r="G59" s="1"/>
      <c r="H59" s="53"/>
      <c r="I59" s="56"/>
      <c r="J59" s="40" t="s">
        <v>9</v>
      </c>
      <c r="K59" s="3">
        <v>166</v>
      </c>
      <c r="L59" s="3">
        <v>518</v>
      </c>
      <c r="M59" s="3">
        <v>0</v>
      </c>
      <c r="O59" s="4"/>
      <c r="P59" s="4"/>
      <c r="Q59" s="4"/>
      <c r="R59" s="4"/>
      <c r="S59" s="4"/>
      <c r="T59" s="4"/>
      <c r="U59" s="4"/>
      <c r="V59" s="4"/>
    </row>
    <row r="60" spans="1:22" s="2" customFormat="1" x14ac:dyDescent="0.2">
      <c r="A60" s="69"/>
      <c r="B60" s="56"/>
      <c r="C60" s="40" t="s">
        <v>10</v>
      </c>
      <c r="D60" s="10">
        <v>120</v>
      </c>
      <c r="E60" s="10">
        <v>109</v>
      </c>
      <c r="F60" s="10">
        <v>70</v>
      </c>
      <c r="G60" s="1"/>
      <c r="H60" s="53"/>
      <c r="I60" s="56"/>
      <c r="J60" s="40" t="s">
        <v>10</v>
      </c>
      <c r="K60" s="3">
        <v>207</v>
      </c>
      <c r="L60" s="3">
        <v>542</v>
      </c>
      <c r="M60" s="3">
        <v>0</v>
      </c>
      <c r="O60" s="4"/>
      <c r="P60" s="4"/>
      <c r="Q60" s="4"/>
      <c r="R60" s="4"/>
      <c r="S60" s="4"/>
      <c r="T60" s="4"/>
      <c r="U60" s="4"/>
      <c r="V60" s="4"/>
    </row>
    <row r="61" spans="1:22" s="2" customFormat="1" x14ac:dyDescent="0.2">
      <c r="A61" s="69"/>
      <c r="B61" s="56"/>
      <c r="C61" s="40" t="s">
        <v>11</v>
      </c>
      <c r="D61" s="10">
        <v>126</v>
      </c>
      <c r="E61" s="10">
        <v>115</v>
      </c>
      <c r="F61" s="10">
        <v>76</v>
      </c>
      <c r="G61" s="1"/>
      <c r="H61" s="53"/>
      <c r="I61" s="56"/>
      <c r="J61" s="40" t="s">
        <v>11</v>
      </c>
      <c r="K61" s="3">
        <v>5</v>
      </c>
      <c r="L61" s="3">
        <v>446</v>
      </c>
      <c r="M61" s="3">
        <v>0</v>
      </c>
      <c r="O61" s="4"/>
      <c r="P61" s="4"/>
      <c r="Q61" s="4"/>
      <c r="R61" s="4"/>
      <c r="S61" s="4"/>
      <c r="T61" s="4"/>
      <c r="U61" s="4"/>
      <c r="V61" s="4"/>
    </row>
    <row r="62" spans="1:22" s="2" customFormat="1" x14ac:dyDescent="0.2">
      <c r="A62" s="69"/>
      <c r="B62" s="57"/>
      <c r="C62" s="40" t="s">
        <v>12</v>
      </c>
      <c r="D62" s="10">
        <v>119</v>
      </c>
      <c r="E62" s="10">
        <v>108</v>
      </c>
      <c r="F62" s="10">
        <v>69</v>
      </c>
      <c r="G62" s="1"/>
      <c r="H62" s="53"/>
      <c r="I62" s="57"/>
      <c r="J62" s="40" t="s">
        <v>12</v>
      </c>
      <c r="K62" s="3">
        <v>7</v>
      </c>
      <c r="L62" s="3">
        <v>437</v>
      </c>
      <c r="M62" s="3">
        <v>0</v>
      </c>
      <c r="O62" s="4"/>
      <c r="P62" s="4"/>
      <c r="Q62" s="4"/>
      <c r="R62" s="4"/>
      <c r="S62" s="4"/>
      <c r="T62" s="4"/>
      <c r="U62" s="4"/>
      <c r="V62" s="4"/>
    </row>
    <row r="63" spans="1:22" s="2" customFormat="1" x14ac:dyDescent="0.2">
      <c r="A63" s="68" t="s">
        <v>43</v>
      </c>
      <c r="B63" s="55" t="s">
        <v>30</v>
      </c>
      <c r="C63" s="40" t="s">
        <v>7</v>
      </c>
      <c r="D63" s="10">
        <v>271</v>
      </c>
      <c r="E63" s="10">
        <v>160</v>
      </c>
      <c r="F63" s="10">
        <v>16</v>
      </c>
      <c r="G63" s="1"/>
      <c r="H63" s="58" t="str">
        <f t="shared" ref="H63" si="1">A63</f>
        <v>Win 19/20</v>
      </c>
      <c r="I63" s="55" t="s">
        <v>30</v>
      </c>
      <c r="J63" s="40" t="s">
        <v>7</v>
      </c>
      <c r="K63" s="3">
        <v>0</v>
      </c>
      <c r="L63" s="3">
        <v>206</v>
      </c>
      <c r="M63" s="3">
        <v>0</v>
      </c>
      <c r="O63" s="4"/>
      <c r="P63" s="4"/>
      <c r="Q63" s="4"/>
      <c r="R63" s="4"/>
      <c r="S63" s="4"/>
      <c r="T63" s="4"/>
      <c r="U63" s="4"/>
      <c r="V63" s="4"/>
    </row>
    <row r="64" spans="1:22" s="2" customFormat="1" x14ac:dyDescent="0.2">
      <c r="A64" s="69"/>
      <c r="B64" s="56"/>
      <c r="C64" s="40" t="s">
        <v>8</v>
      </c>
      <c r="D64" s="10">
        <v>271</v>
      </c>
      <c r="E64" s="10">
        <v>160</v>
      </c>
      <c r="F64" s="10">
        <v>16</v>
      </c>
      <c r="G64" s="1"/>
      <c r="H64" s="53"/>
      <c r="I64" s="56"/>
      <c r="J64" s="40" t="s">
        <v>8</v>
      </c>
      <c r="K64" s="3">
        <v>0</v>
      </c>
      <c r="L64" s="3">
        <v>159</v>
      </c>
      <c r="M64" s="3">
        <v>0</v>
      </c>
      <c r="O64" s="4"/>
      <c r="P64" s="4"/>
      <c r="Q64" s="4"/>
      <c r="R64" s="4"/>
      <c r="S64" s="4"/>
      <c r="T64" s="4"/>
      <c r="U64" s="4"/>
      <c r="V64" s="4"/>
    </row>
    <row r="65" spans="1:22" s="2" customFormat="1" x14ac:dyDescent="0.2">
      <c r="A65" s="69"/>
      <c r="B65" s="56"/>
      <c r="C65" s="40" t="s">
        <v>9</v>
      </c>
      <c r="D65" s="10">
        <v>131</v>
      </c>
      <c r="E65" s="10">
        <v>120</v>
      </c>
      <c r="F65" s="10">
        <v>76</v>
      </c>
      <c r="G65" s="1"/>
      <c r="H65" s="53"/>
      <c r="I65" s="56"/>
      <c r="J65" s="40" t="s">
        <v>9</v>
      </c>
      <c r="K65" s="3">
        <v>0</v>
      </c>
      <c r="L65" s="3">
        <v>466</v>
      </c>
      <c r="M65" s="3">
        <v>0</v>
      </c>
      <c r="O65" s="4"/>
      <c r="P65" s="4"/>
      <c r="Q65" s="4"/>
      <c r="R65" s="4"/>
      <c r="S65" s="4"/>
      <c r="T65" s="4"/>
      <c r="U65" s="4"/>
      <c r="V65" s="4"/>
    </row>
    <row r="66" spans="1:22" s="2" customFormat="1" x14ac:dyDescent="0.2">
      <c r="A66" s="69"/>
      <c r="B66" s="56"/>
      <c r="C66" s="40" t="s">
        <v>10</v>
      </c>
      <c r="D66" s="10">
        <v>132</v>
      </c>
      <c r="E66" s="10">
        <v>121</v>
      </c>
      <c r="F66" s="10">
        <v>77</v>
      </c>
      <c r="G66" s="1"/>
      <c r="H66" s="53"/>
      <c r="I66" s="56"/>
      <c r="J66" s="40" t="s">
        <v>10</v>
      </c>
      <c r="K66" s="3">
        <v>0</v>
      </c>
      <c r="L66" s="3">
        <v>458</v>
      </c>
      <c r="M66" s="3">
        <v>0</v>
      </c>
      <c r="O66" s="4"/>
      <c r="P66" s="4"/>
      <c r="Q66" s="4"/>
      <c r="R66" s="4"/>
      <c r="S66" s="4"/>
      <c r="T66" s="4"/>
      <c r="U66" s="4"/>
      <c r="V66" s="4"/>
    </row>
    <row r="67" spans="1:22" s="2" customFormat="1" x14ac:dyDescent="0.2">
      <c r="A67" s="69"/>
      <c r="B67" s="56"/>
      <c r="C67" s="40" t="s">
        <v>11</v>
      </c>
      <c r="D67" s="10">
        <v>143</v>
      </c>
      <c r="E67" s="10">
        <v>137</v>
      </c>
      <c r="F67" s="10">
        <v>93</v>
      </c>
      <c r="G67" s="1"/>
      <c r="H67" s="53"/>
      <c r="I67" s="56"/>
      <c r="J67" s="40" t="s">
        <v>11</v>
      </c>
      <c r="K67" s="3">
        <v>0</v>
      </c>
      <c r="L67" s="3">
        <v>352</v>
      </c>
      <c r="M67" s="3">
        <v>0</v>
      </c>
      <c r="O67" s="4"/>
      <c r="P67" s="4"/>
      <c r="Q67" s="4"/>
      <c r="R67" s="4"/>
      <c r="S67" s="4"/>
      <c r="T67" s="4"/>
      <c r="U67" s="4"/>
      <c r="V67" s="4"/>
    </row>
    <row r="68" spans="1:22" s="2" customFormat="1" x14ac:dyDescent="0.2">
      <c r="A68" s="69"/>
      <c r="B68" s="57"/>
      <c r="C68" s="40" t="s">
        <v>12</v>
      </c>
      <c r="D68" s="10">
        <v>131</v>
      </c>
      <c r="E68" s="10">
        <v>120</v>
      </c>
      <c r="F68" s="10">
        <v>76</v>
      </c>
      <c r="G68" s="1"/>
      <c r="H68" s="53"/>
      <c r="I68" s="57"/>
      <c r="J68" s="40" t="s">
        <v>12</v>
      </c>
      <c r="K68" s="3">
        <v>0</v>
      </c>
      <c r="L68" s="3">
        <v>365</v>
      </c>
      <c r="M68" s="3">
        <v>0</v>
      </c>
      <c r="O68" s="4"/>
      <c r="P68" s="4"/>
      <c r="Q68" s="4"/>
      <c r="R68" s="4"/>
      <c r="S68" s="4"/>
      <c r="T68" s="4"/>
      <c r="U68" s="4"/>
      <c r="V68" s="4"/>
    </row>
    <row r="69" spans="1:22" s="2" customFormat="1" x14ac:dyDescent="0.2">
      <c r="A69" s="69"/>
      <c r="B69" s="55" t="s">
        <v>31</v>
      </c>
      <c r="C69" s="40" t="s">
        <v>7</v>
      </c>
      <c r="D69" s="10">
        <v>319</v>
      </c>
      <c r="E69" s="10">
        <v>208</v>
      </c>
      <c r="F69" s="10">
        <v>64</v>
      </c>
      <c r="G69" s="1"/>
      <c r="H69" s="53"/>
      <c r="I69" s="55" t="s">
        <v>31</v>
      </c>
      <c r="J69" s="40" t="s">
        <v>7</v>
      </c>
      <c r="K69" s="3">
        <v>0</v>
      </c>
      <c r="L69" s="3">
        <v>211</v>
      </c>
      <c r="M69" s="3">
        <v>0</v>
      </c>
      <c r="O69" s="4"/>
      <c r="P69" s="4"/>
      <c r="Q69" s="4"/>
      <c r="R69" s="4"/>
      <c r="S69" s="4"/>
      <c r="T69" s="4"/>
      <c r="U69" s="4"/>
      <c r="V69" s="4"/>
    </row>
    <row r="70" spans="1:22" s="2" customFormat="1" x14ac:dyDescent="0.2">
      <c r="A70" s="69"/>
      <c r="B70" s="56"/>
      <c r="C70" s="40" t="s">
        <v>8</v>
      </c>
      <c r="D70" s="10">
        <v>319</v>
      </c>
      <c r="E70" s="10">
        <v>208</v>
      </c>
      <c r="F70" s="10">
        <v>64</v>
      </c>
      <c r="G70" s="1"/>
      <c r="H70" s="53"/>
      <c r="I70" s="56"/>
      <c r="J70" s="40" t="s">
        <v>8</v>
      </c>
      <c r="K70" s="3">
        <v>0</v>
      </c>
      <c r="L70" s="3">
        <v>193</v>
      </c>
      <c r="M70" s="3">
        <v>0</v>
      </c>
      <c r="O70" s="4"/>
      <c r="P70" s="4"/>
      <c r="Q70" s="4"/>
      <c r="R70" s="4"/>
      <c r="S70" s="4"/>
      <c r="T70" s="4"/>
      <c r="U70" s="4"/>
      <c r="V70" s="4"/>
    </row>
    <row r="71" spans="1:22" s="2" customFormat="1" x14ac:dyDescent="0.2">
      <c r="A71" s="69"/>
      <c r="B71" s="56"/>
      <c r="C71" s="40" t="s">
        <v>9</v>
      </c>
      <c r="D71" s="10">
        <v>179</v>
      </c>
      <c r="E71" s="10">
        <v>168</v>
      </c>
      <c r="F71" s="10">
        <v>124</v>
      </c>
      <c r="G71" s="1"/>
      <c r="H71" s="53"/>
      <c r="I71" s="56"/>
      <c r="J71" s="40" t="s">
        <v>9</v>
      </c>
      <c r="K71" s="3">
        <v>8</v>
      </c>
      <c r="L71" s="3">
        <v>475</v>
      </c>
      <c r="M71" s="3">
        <v>0</v>
      </c>
      <c r="O71" s="4"/>
      <c r="P71" s="4"/>
      <c r="Q71" s="4"/>
      <c r="R71" s="4"/>
      <c r="S71" s="4"/>
      <c r="T71" s="4"/>
      <c r="U71" s="4"/>
      <c r="V71" s="4"/>
    </row>
    <row r="72" spans="1:22" s="2" customFormat="1" x14ac:dyDescent="0.2">
      <c r="A72" s="69"/>
      <c r="B72" s="56"/>
      <c r="C72" s="40" t="s">
        <v>10</v>
      </c>
      <c r="D72" s="10">
        <v>180</v>
      </c>
      <c r="E72" s="10">
        <v>169</v>
      </c>
      <c r="F72" s="10">
        <v>125</v>
      </c>
      <c r="G72" s="1"/>
      <c r="H72" s="53"/>
      <c r="I72" s="56"/>
      <c r="J72" s="40" t="s">
        <v>10</v>
      </c>
      <c r="K72" s="3">
        <v>0</v>
      </c>
      <c r="L72" s="3">
        <v>466</v>
      </c>
      <c r="M72" s="3">
        <v>0</v>
      </c>
      <c r="O72" s="4"/>
      <c r="P72" s="4"/>
      <c r="Q72" s="4"/>
      <c r="R72" s="4"/>
      <c r="S72" s="4"/>
      <c r="T72" s="4"/>
      <c r="U72" s="4"/>
      <c r="V72" s="4"/>
    </row>
    <row r="73" spans="1:22" s="2" customFormat="1" x14ac:dyDescent="0.2">
      <c r="A73" s="69"/>
      <c r="B73" s="56"/>
      <c r="C73" s="40" t="s">
        <v>11</v>
      </c>
      <c r="D73" s="10">
        <v>191</v>
      </c>
      <c r="E73" s="10">
        <v>184</v>
      </c>
      <c r="F73" s="10">
        <v>140</v>
      </c>
      <c r="G73" s="1"/>
      <c r="H73" s="53"/>
      <c r="I73" s="56"/>
      <c r="J73" s="40" t="s">
        <v>11</v>
      </c>
      <c r="K73" s="3">
        <v>0</v>
      </c>
      <c r="L73" s="3">
        <v>378</v>
      </c>
      <c r="M73" s="3">
        <v>0</v>
      </c>
      <c r="O73" s="4"/>
      <c r="P73" s="4"/>
      <c r="Q73" s="4"/>
      <c r="R73" s="4"/>
      <c r="S73" s="4"/>
      <c r="T73" s="4"/>
      <c r="U73" s="4"/>
      <c r="V73" s="4"/>
    </row>
    <row r="74" spans="1:22" s="2" customFormat="1" x14ac:dyDescent="0.2">
      <c r="A74" s="69"/>
      <c r="B74" s="57"/>
      <c r="C74" s="40" t="s">
        <v>12</v>
      </c>
      <c r="D74" s="10">
        <v>179</v>
      </c>
      <c r="E74" s="10">
        <v>168</v>
      </c>
      <c r="F74" s="10">
        <v>124</v>
      </c>
      <c r="G74" s="1"/>
      <c r="H74" s="53"/>
      <c r="I74" s="57"/>
      <c r="J74" s="40" t="s">
        <v>12</v>
      </c>
      <c r="K74" s="3">
        <v>0</v>
      </c>
      <c r="L74" s="3">
        <v>390</v>
      </c>
      <c r="M74" s="3">
        <v>0</v>
      </c>
      <c r="O74" s="4"/>
      <c r="P74" s="4"/>
      <c r="Q74" s="4"/>
      <c r="R74" s="4"/>
      <c r="S74" s="4"/>
      <c r="T74" s="4"/>
      <c r="U74" s="4"/>
      <c r="V74" s="4"/>
    </row>
    <row r="75" spans="1:22" s="2" customFormat="1" x14ac:dyDescent="0.2">
      <c r="A75" s="69"/>
      <c r="B75" s="55" t="s">
        <v>32</v>
      </c>
      <c r="C75" s="40" t="s">
        <v>7</v>
      </c>
      <c r="D75" s="10">
        <v>326</v>
      </c>
      <c r="E75" s="10">
        <v>220</v>
      </c>
      <c r="F75" s="10">
        <v>76</v>
      </c>
      <c r="G75" s="1"/>
      <c r="H75" s="53"/>
      <c r="I75" s="55" t="s">
        <v>32</v>
      </c>
      <c r="J75" s="40" t="s">
        <v>7</v>
      </c>
      <c r="K75" s="3">
        <v>0</v>
      </c>
      <c r="L75" s="3">
        <v>218</v>
      </c>
      <c r="M75" s="3">
        <v>0</v>
      </c>
      <c r="O75" s="4"/>
      <c r="P75" s="4"/>
      <c r="Q75" s="4"/>
      <c r="R75" s="4"/>
      <c r="S75" s="4"/>
      <c r="T75" s="4"/>
      <c r="U75" s="4"/>
      <c r="V75" s="4"/>
    </row>
    <row r="76" spans="1:22" s="2" customFormat="1" x14ac:dyDescent="0.2">
      <c r="A76" s="69"/>
      <c r="B76" s="56"/>
      <c r="C76" s="40" t="s">
        <v>8</v>
      </c>
      <c r="D76" s="10">
        <v>326</v>
      </c>
      <c r="E76" s="10">
        <v>220</v>
      </c>
      <c r="F76" s="10">
        <v>76</v>
      </c>
      <c r="G76" s="1"/>
      <c r="H76" s="53"/>
      <c r="I76" s="56"/>
      <c r="J76" s="40" t="s">
        <v>8</v>
      </c>
      <c r="K76" s="3">
        <v>0</v>
      </c>
      <c r="L76" s="3">
        <v>170</v>
      </c>
      <c r="M76" s="3">
        <v>0</v>
      </c>
      <c r="O76" s="4"/>
      <c r="P76" s="4"/>
      <c r="Q76" s="4"/>
      <c r="R76" s="4"/>
      <c r="S76" s="4"/>
      <c r="T76" s="4"/>
      <c r="U76" s="4"/>
      <c r="V76" s="4"/>
    </row>
    <row r="77" spans="1:22" s="2" customFormat="1" x14ac:dyDescent="0.2">
      <c r="A77" s="69"/>
      <c r="B77" s="56"/>
      <c r="C77" s="40" t="s">
        <v>9</v>
      </c>
      <c r="D77" s="10">
        <v>186</v>
      </c>
      <c r="E77" s="10">
        <v>180</v>
      </c>
      <c r="F77" s="10">
        <v>136</v>
      </c>
      <c r="G77" s="1"/>
      <c r="H77" s="53"/>
      <c r="I77" s="56"/>
      <c r="J77" s="40" t="s">
        <v>9</v>
      </c>
      <c r="K77" s="3">
        <v>0</v>
      </c>
      <c r="L77" s="3">
        <v>454</v>
      </c>
      <c r="M77" s="3">
        <v>0</v>
      </c>
      <c r="O77" s="4"/>
      <c r="P77" s="4"/>
      <c r="Q77" s="4"/>
      <c r="R77" s="4"/>
      <c r="S77" s="4"/>
      <c r="T77" s="4"/>
      <c r="U77" s="4"/>
      <c r="V77" s="4"/>
    </row>
    <row r="78" spans="1:22" s="2" customFormat="1" x14ac:dyDescent="0.2">
      <c r="A78" s="69"/>
      <c r="B78" s="56"/>
      <c r="C78" s="40" t="s">
        <v>10</v>
      </c>
      <c r="D78" s="10">
        <v>187</v>
      </c>
      <c r="E78" s="10">
        <v>181</v>
      </c>
      <c r="F78" s="10">
        <v>137</v>
      </c>
      <c r="G78" s="1"/>
      <c r="H78" s="53"/>
      <c r="I78" s="56"/>
      <c r="J78" s="40" t="s">
        <v>10</v>
      </c>
      <c r="K78" s="3">
        <v>0</v>
      </c>
      <c r="L78" s="3">
        <v>448</v>
      </c>
      <c r="M78" s="3">
        <v>0</v>
      </c>
      <c r="O78" s="4"/>
      <c r="P78" s="4"/>
      <c r="Q78" s="4"/>
      <c r="R78" s="4"/>
      <c r="S78" s="4"/>
      <c r="T78" s="4"/>
      <c r="U78" s="4"/>
      <c r="V78" s="4"/>
    </row>
    <row r="79" spans="1:22" s="2" customFormat="1" x14ac:dyDescent="0.2">
      <c r="A79" s="69"/>
      <c r="B79" s="56"/>
      <c r="C79" s="40" t="s">
        <v>11</v>
      </c>
      <c r="D79" s="10">
        <v>192</v>
      </c>
      <c r="E79" s="10">
        <v>186</v>
      </c>
      <c r="F79" s="10">
        <v>142</v>
      </c>
      <c r="G79" s="1"/>
      <c r="H79" s="53"/>
      <c r="I79" s="56"/>
      <c r="J79" s="40" t="s">
        <v>11</v>
      </c>
      <c r="K79" s="3">
        <v>0</v>
      </c>
      <c r="L79" s="3">
        <v>368</v>
      </c>
      <c r="M79" s="3">
        <v>0</v>
      </c>
      <c r="O79" s="4"/>
      <c r="P79" s="4"/>
      <c r="Q79" s="4"/>
      <c r="R79" s="4"/>
      <c r="S79" s="4"/>
      <c r="T79" s="4"/>
      <c r="U79" s="4"/>
      <c r="V79" s="4"/>
    </row>
    <row r="80" spans="1:22" s="2" customFormat="1" x14ac:dyDescent="0.2">
      <c r="A80" s="69"/>
      <c r="B80" s="57"/>
      <c r="C80" s="40" t="s">
        <v>12</v>
      </c>
      <c r="D80" s="10">
        <v>186</v>
      </c>
      <c r="E80" s="10">
        <v>180</v>
      </c>
      <c r="F80" s="10">
        <v>136</v>
      </c>
      <c r="G80" s="1"/>
      <c r="H80" s="53"/>
      <c r="I80" s="57"/>
      <c r="J80" s="40" t="s">
        <v>12</v>
      </c>
      <c r="K80" s="3">
        <v>0</v>
      </c>
      <c r="L80" s="3">
        <v>374</v>
      </c>
      <c r="M80" s="3">
        <v>0</v>
      </c>
      <c r="O80" s="4"/>
      <c r="P80" s="4"/>
      <c r="Q80" s="4"/>
      <c r="R80" s="4"/>
      <c r="S80" s="4"/>
      <c r="T80" s="4"/>
      <c r="U80" s="4"/>
      <c r="V80" s="4"/>
    </row>
    <row r="81" spans="1:22" s="2" customFormat="1" x14ac:dyDescent="0.2">
      <c r="A81" s="69"/>
      <c r="B81" s="55" t="s">
        <v>33</v>
      </c>
      <c r="C81" s="40" t="s">
        <v>7</v>
      </c>
      <c r="D81" s="10">
        <v>340</v>
      </c>
      <c r="E81" s="10">
        <v>234</v>
      </c>
      <c r="F81" s="10">
        <v>90</v>
      </c>
      <c r="G81" s="1"/>
      <c r="H81" s="53"/>
      <c r="I81" s="55" t="s">
        <v>33</v>
      </c>
      <c r="J81" s="40" t="s">
        <v>7</v>
      </c>
      <c r="K81" s="3">
        <v>0</v>
      </c>
      <c r="L81" s="3">
        <v>232</v>
      </c>
      <c r="M81" s="3">
        <v>0</v>
      </c>
      <c r="O81" s="4"/>
      <c r="P81" s="4"/>
      <c r="Q81" s="4"/>
      <c r="R81" s="4"/>
      <c r="S81" s="4"/>
      <c r="T81" s="4"/>
      <c r="U81" s="4"/>
      <c r="V81" s="4"/>
    </row>
    <row r="82" spans="1:22" s="2" customFormat="1" x14ac:dyDescent="0.2">
      <c r="A82" s="69"/>
      <c r="B82" s="56"/>
      <c r="C82" s="40" t="s">
        <v>8</v>
      </c>
      <c r="D82" s="10">
        <v>340</v>
      </c>
      <c r="E82" s="10">
        <v>234</v>
      </c>
      <c r="F82" s="10">
        <v>90</v>
      </c>
      <c r="G82" s="1"/>
      <c r="H82" s="53"/>
      <c r="I82" s="56"/>
      <c r="J82" s="40" t="s">
        <v>8</v>
      </c>
      <c r="K82" s="3">
        <v>0</v>
      </c>
      <c r="L82" s="3">
        <v>183</v>
      </c>
      <c r="M82" s="3">
        <v>0</v>
      </c>
      <c r="O82" s="4"/>
      <c r="P82" s="4"/>
      <c r="Q82" s="4"/>
      <c r="R82" s="4"/>
      <c r="S82" s="4"/>
      <c r="T82" s="4"/>
      <c r="U82" s="4"/>
      <c r="V82" s="4"/>
    </row>
    <row r="83" spans="1:22" s="2" customFormat="1" x14ac:dyDescent="0.2">
      <c r="A83" s="69"/>
      <c r="B83" s="56"/>
      <c r="C83" s="40" t="s">
        <v>9</v>
      </c>
      <c r="D83" s="10">
        <v>200</v>
      </c>
      <c r="E83" s="10">
        <v>194</v>
      </c>
      <c r="F83" s="10">
        <v>150</v>
      </c>
      <c r="G83" s="1"/>
      <c r="H83" s="53"/>
      <c r="I83" s="56"/>
      <c r="J83" s="40" t="s">
        <v>9</v>
      </c>
      <c r="K83" s="3">
        <v>0</v>
      </c>
      <c r="L83" s="3">
        <v>466</v>
      </c>
      <c r="M83" s="3">
        <v>0</v>
      </c>
      <c r="O83" s="4"/>
      <c r="P83" s="4"/>
      <c r="Q83" s="4"/>
      <c r="R83" s="4"/>
      <c r="S83" s="4"/>
      <c r="T83" s="4"/>
      <c r="U83" s="4"/>
      <c r="V83" s="4"/>
    </row>
    <row r="84" spans="1:22" s="2" customFormat="1" x14ac:dyDescent="0.2">
      <c r="A84" s="69"/>
      <c r="B84" s="56"/>
      <c r="C84" s="40" t="s">
        <v>10</v>
      </c>
      <c r="D84" s="10">
        <v>201</v>
      </c>
      <c r="E84" s="10">
        <v>195</v>
      </c>
      <c r="F84" s="10">
        <v>151</v>
      </c>
      <c r="G84" s="1"/>
      <c r="H84" s="53"/>
      <c r="I84" s="56"/>
      <c r="J84" s="40" t="s">
        <v>10</v>
      </c>
      <c r="K84" s="3">
        <v>5</v>
      </c>
      <c r="L84" s="3">
        <v>486</v>
      </c>
      <c r="M84" s="3">
        <v>0</v>
      </c>
      <c r="O84" s="4"/>
      <c r="P84" s="4"/>
      <c r="Q84" s="4"/>
      <c r="R84" s="4"/>
      <c r="S84" s="4"/>
      <c r="T84" s="4"/>
      <c r="U84" s="4"/>
      <c r="V84" s="4"/>
    </row>
    <row r="85" spans="1:22" s="2" customFormat="1" x14ac:dyDescent="0.2">
      <c r="A85" s="69"/>
      <c r="B85" s="56"/>
      <c r="C85" s="40" t="s">
        <v>11</v>
      </c>
      <c r="D85" s="10">
        <v>206</v>
      </c>
      <c r="E85" s="10">
        <v>200</v>
      </c>
      <c r="F85" s="10">
        <v>156</v>
      </c>
      <c r="G85" s="1"/>
      <c r="H85" s="53"/>
      <c r="I85" s="56"/>
      <c r="J85" s="40" t="s">
        <v>11</v>
      </c>
      <c r="K85" s="3">
        <v>0</v>
      </c>
      <c r="L85" s="3">
        <v>395</v>
      </c>
      <c r="M85" s="3">
        <v>0</v>
      </c>
      <c r="O85" s="4"/>
      <c r="P85" s="4"/>
      <c r="Q85" s="4"/>
      <c r="R85" s="4"/>
      <c r="S85" s="4"/>
      <c r="T85" s="4"/>
      <c r="U85" s="4"/>
      <c r="V85" s="4"/>
    </row>
    <row r="86" spans="1:22" s="2" customFormat="1" x14ac:dyDescent="0.2">
      <c r="A86" s="69"/>
      <c r="B86" s="57"/>
      <c r="C86" s="40" t="s">
        <v>12</v>
      </c>
      <c r="D86" s="10">
        <v>200</v>
      </c>
      <c r="E86" s="10">
        <v>194</v>
      </c>
      <c r="F86" s="10">
        <v>150</v>
      </c>
      <c r="G86" s="1"/>
      <c r="H86" s="53"/>
      <c r="I86" s="57"/>
      <c r="J86" s="40" t="s">
        <v>12</v>
      </c>
      <c r="K86" s="3">
        <v>0</v>
      </c>
      <c r="L86" s="3">
        <v>394</v>
      </c>
      <c r="M86" s="3">
        <v>0</v>
      </c>
      <c r="O86" s="4"/>
      <c r="P86" s="4"/>
      <c r="Q86" s="4"/>
      <c r="R86" s="4"/>
      <c r="S86" s="4"/>
      <c r="T86" s="4"/>
      <c r="U86" s="4"/>
      <c r="V86" s="4"/>
    </row>
    <row r="87" spans="1:22" s="2" customFormat="1" x14ac:dyDescent="0.2">
      <c r="A87" s="69"/>
      <c r="B87" s="55" t="s">
        <v>34</v>
      </c>
      <c r="C87" s="40" t="s">
        <v>7</v>
      </c>
      <c r="D87" s="10">
        <v>343</v>
      </c>
      <c r="E87" s="10">
        <v>243</v>
      </c>
      <c r="F87" s="10">
        <v>93</v>
      </c>
      <c r="G87" s="1"/>
      <c r="H87" s="53"/>
      <c r="I87" s="55" t="s">
        <v>34</v>
      </c>
      <c r="J87" s="40" t="s">
        <v>7</v>
      </c>
      <c r="K87" s="3">
        <v>0</v>
      </c>
      <c r="L87" s="3">
        <v>262</v>
      </c>
      <c r="M87" s="3">
        <v>0</v>
      </c>
      <c r="O87" s="4"/>
      <c r="P87" s="4"/>
      <c r="Q87" s="4"/>
      <c r="R87" s="4"/>
      <c r="S87" s="4"/>
      <c r="T87" s="4"/>
      <c r="U87" s="4"/>
      <c r="V87" s="4"/>
    </row>
    <row r="88" spans="1:22" s="2" customFormat="1" x14ac:dyDescent="0.2">
      <c r="A88" s="69"/>
      <c r="B88" s="56"/>
      <c r="C88" s="40" t="s">
        <v>8</v>
      </c>
      <c r="D88" s="10">
        <v>343</v>
      </c>
      <c r="E88" s="10">
        <v>243</v>
      </c>
      <c r="F88" s="10">
        <v>93</v>
      </c>
      <c r="G88" s="1"/>
      <c r="H88" s="53"/>
      <c r="I88" s="56"/>
      <c r="J88" s="40" t="s">
        <v>8</v>
      </c>
      <c r="K88" s="3">
        <v>0</v>
      </c>
      <c r="L88" s="3">
        <v>222</v>
      </c>
      <c r="M88" s="3">
        <v>0</v>
      </c>
      <c r="O88" s="4"/>
      <c r="P88" s="4"/>
      <c r="Q88" s="4"/>
      <c r="R88" s="4"/>
      <c r="S88" s="4"/>
      <c r="T88" s="4"/>
      <c r="U88" s="4"/>
      <c r="V88" s="4"/>
    </row>
    <row r="89" spans="1:22" s="2" customFormat="1" x14ac:dyDescent="0.2">
      <c r="A89" s="69"/>
      <c r="B89" s="56"/>
      <c r="C89" s="40" t="s">
        <v>9</v>
      </c>
      <c r="D89" s="10">
        <v>203</v>
      </c>
      <c r="E89" s="10">
        <v>203</v>
      </c>
      <c r="F89" s="10">
        <v>153</v>
      </c>
      <c r="G89" s="1"/>
      <c r="H89" s="53"/>
      <c r="I89" s="56"/>
      <c r="J89" s="40" t="s">
        <v>9</v>
      </c>
      <c r="K89" s="3">
        <v>119</v>
      </c>
      <c r="L89" s="3">
        <v>548</v>
      </c>
      <c r="M89" s="3">
        <v>0</v>
      </c>
      <c r="O89" s="4"/>
      <c r="P89" s="4"/>
      <c r="Q89" s="4"/>
      <c r="R89" s="4"/>
      <c r="S89" s="4"/>
      <c r="T89" s="4"/>
      <c r="U89" s="4"/>
      <c r="V89" s="4"/>
    </row>
    <row r="90" spans="1:22" s="2" customFormat="1" x14ac:dyDescent="0.2">
      <c r="A90" s="69"/>
      <c r="B90" s="56"/>
      <c r="C90" s="40" t="s">
        <v>10</v>
      </c>
      <c r="D90" s="10">
        <v>204</v>
      </c>
      <c r="E90" s="10">
        <v>204</v>
      </c>
      <c r="F90" s="10">
        <v>154</v>
      </c>
      <c r="G90" s="1"/>
      <c r="H90" s="53"/>
      <c r="I90" s="56"/>
      <c r="J90" s="40" t="s">
        <v>10</v>
      </c>
      <c r="K90" s="3">
        <v>147</v>
      </c>
      <c r="L90" s="3">
        <v>554</v>
      </c>
      <c r="M90" s="3">
        <v>0</v>
      </c>
      <c r="O90" s="4"/>
      <c r="P90" s="4"/>
      <c r="Q90" s="4"/>
      <c r="R90" s="4"/>
      <c r="S90" s="4"/>
      <c r="T90" s="4"/>
      <c r="U90" s="4"/>
      <c r="V90" s="4"/>
    </row>
    <row r="91" spans="1:22" s="2" customFormat="1" x14ac:dyDescent="0.2">
      <c r="A91" s="69"/>
      <c r="B91" s="56"/>
      <c r="C91" s="40" t="s">
        <v>11</v>
      </c>
      <c r="D91" s="10">
        <v>209</v>
      </c>
      <c r="E91" s="10">
        <v>209</v>
      </c>
      <c r="F91" s="10">
        <v>159</v>
      </c>
      <c r="G91" s="1"/>
      <c r="H91" s="53"/>
      <c r="I91" s="56"/>
      <c r="J91" s="40" t="s">
        <v>11</v>
      </c>
      <c r="K91" s="3">
        <v>0</v>
      </c>
      <c r="L91" s="3">
        <v>432</v>
      </c>
      <c r="M91" s="3">
        <v>0</v>
      </c>
      <c r="O91" s="4"/>
      <c r="P91" s="4"/>
      <c r="Q91" s="4"/>
      <c r="R91" s="4"/>
      <c r="S91" s="4"/>
      <c r="T91" s="4"/>
      <c r="U91" s="4"/>
      <c r="V91" s="4"/>
    </row>
    <row r="92" spans="1:22" s="2" customFormat="1" x14ac:dyDescent="0.2">
      <c r="A92" s="69"/>
      <c r="B92" s="57"/>
      <c r="C92" s="40" t="s">
        <v>12</v>
      </c>
      <c r="D92" s="10">
        <v>203</v>
      </c>
      <c r="E92" s="10">
        <v>203</v>
      </c>
      <c r="F92" s="10">
        <v>153</v>
      </c>
      <c r="G92" s="1"/>
      <c r="H92" s="53"/>
      <c r="I92" s="57"/>
      <c r="J92" s="40" t="s">
        <v>12</v>
      </c>
      <c r="K92" s="3">
        <v>3</v>
      </c>
      <c r="L92" s="3">
        <v>421</v>
      </c>
      <c r="M92" s="3">
        <v>0</v>
      </c>
      <c r="O92" s="4"/>
      <c r="P92" s="4"/>
      <c r="Q92" s="4"/>
      <c r="R92" s="4"/>
      <c r="S92" s="4"/>
      <c r="T92" s="4"/>
      <c r="U92" s="4"/>
      <c r="V92" s="4"/>
    </row>
    <row r="93" spans="1:22" s="2" customFormat="1" x14ac:dyDescent="0.2">
      <c r="A93" s="69"/>
      <c r="B93" s="55" t="s">
        <v>35</v>
      </c>
      <c r="C93" s="40" t="s">
        <v>7</v>
      </c>
      <c r="D93" s="10">
        <v>383</v>
      </c>
      <c r="E93" s="10">
        <v>283</v>
      </c>
      <c r="F93" s="10">
        <v>133</v>
      </c>
      <c r="G93" s="1"/>
      <c r="H93" s="53"/>
      <c r="I93" s="55" t="s">
        <v>35</v>
      </c>
      <c r="J93" s="40" t="s">
        <v>7</v>
      </c>
      <c r="K93" s="3">
        <v>0</v>
      </c>
      <c r="L93" s="3">
        <v>285</v>
      </c>
      <c r="M93" s="3">
        <v>0</v>
      </c>
      <c r="O93" s="4"/>
      <c r="P93" s="4"/>
      <c r="Q93" s="4"/>
      <c r="R93" s="4"/>
      <c r="S93" s="4"/>
      <c r="T93" s="4"/>
      <c r="U93" s="4"/>
      <c r="V93" s="4"/>
    </row>
    <row r="94" spans="1:22" s="2" customFormat="1" x14ac:dyDescent="0.2">
      <c r="A94" s="69"/>
      <c r="B94" s="56"/>
      <c r="C94" s="40" t="s">
        <v>8</v>
      </c>
      <c r="D94" s="10">
        <v>383</v>
      </c>
      <c r="E94" s="10">
        <v>283</v>
      </c>
      <c r="F94" s="10">
        <v>133</v>
      </c>
      <c r="G94" s="1"/>
      <c r="H94" s="53"/>
      <c r="I94" s="56"/>
      <c r="J94" s="40" t="s">
        <v>8</v>
      </c>
      <c r="K94" s="3">
        <v>0</v>
      </c>
      <c r="L94" s="3">
        <v>271</v>
      </c>
      <c r="M94" s="3">
        <v>0</v>
      </c>
      <c r="O94" s="4"/>
      <c r="P94" s="4"/>
      <c r="Q94" s="4"/>
      <c r="R94" s="4"/>
      <c r="S94" s="4"/>
      <c r="T94" s="4"/>
      <c r="U94" s="4"/>
      <c r="V94" s="4"/>
    </row>
    <row r="95" spans="1:22" s="2" customFormat="1" x14ac:dyDescent="0.2">
      <c r="A95" s="69"/>
      <c r="B95" s="56"/>
      <c r="C95" s="40" t="s">
        <v>9</v>
      </c>
      <c r="D95" s="10">
        <v>223</v>
      </c>
      <c r="E95" s="10">
        <v>223</v>
      </c>
      <c r="F95" s="10">
        <v>173</v>
      </c>
      <c r="G95" s="1"/>
      <c r="H95" s="53"/>
      <c r="I95" s="56"/>
      <c r="J95" s="40" t="s">
        <v>9</v>
      </c>
      <c r="K95" s="3">
        <v>243</v>
      </c>
      <c r="L95" s="3">
        <v>594</v>
      </c>
      <c r="M95" s="3">
        <v>0</v>
      </c>
      <c r="O95" s="4"/>
      <c r="P95" s="4"/>
      <c r="Q95" s="4"/>
      <c r="R95" s="4"/>
      <c r="S95" s="4"/>
      <c r="T95" s="4"/>
      <c r="U95" s="4"/>
      <c r="V95" s="4"/>
    </row>
    <row r="96" spans="1:22" s="2" customFormat="1" x14ac:dyDescent="0.2">
      <c r="A96" s="69"/>
      <c r="B96" s="56"/>
      <c r="C96" s="40" t="s">
        <v>10</v>
      </c>
      <c r="D96" s="10">
        <v>223</v>
      </c>
      <c r="E96" s="10">
        <v>223</v>
      </c>
      <c r="F96" s="10">
        <v>173</v>
      </c>
      <c r="G96" s="1"/>
      <c r="H96" s="53"/>
      <c r="I96" s="56"/>
      <c r="J96" s="40" t="s">
        <v>10</v>
      </c>
      <c r="K96" s="3">
        <v>299</v>
      </c>
      <c r="L96" s="3">
        <v>612</v>
      </c>
      <c r="M96" s="3">
        <v>0</v>
      </c>
      <c r="O96" s="4"/>
      <c r="P96" s="4"/>
      <c r="Q96" s="4"/>
      <c r="R96" s="4"/>
      <c r="S96" s="4"/>
      <c r="T96" s="4"/>
      <c r="U96" s="4"/>
      <c r="V96" s="4"/>
    </row>
    <row r="97" spans="1:22" s="2" customFormat="1" x14ac:dyDescent="0.2">
      <c r="A97" s="69"/>
      <c r="B97" s="56"/>
      <c r="C97" s="40" t="s">
        <v>11</v>
      </c>
      <c r="D97" s="10">
        <v>223</v>
      </c>
      <c r="E97" s="10">
        <v>223</v>
      </c>
      <c r="F97" s="10">
        <v>173</v>
      </c>
      <c r="G97" s="1"/>
      <c r="H97" s="53"/>
      <c r="I97" s="56"/>
      <c r="J97" s="40" t="s">
        <v>11</v>
      </c>
      <c r="K97" s="3">
        <v>161</v>
      </c>
      <c r="L97" s="3">
        <v>566</v>
      </c>
      <c r="M97" s="3">
        <v>0</v>
      </c>
      <c r="O97" s="4"/>
      <c r="P97" s="4"/>
      <c r="Q97" s="4"/>
      <c r="R97" s="4"/>
      <c r="S97" s="4"/>
      <c r="T97" s="4"/>
      <c r="U97" s="4"/>
      <c r="V97" s="4"/>
    </row>
    <row r="98" spans="1:22" s="2" customFormat="1" x14ac:dyDescent="0.2">
      <c r="A98" s="69"/>
      <c r="B98" s="57"/>
      <c r="C98" s="40" t="s">
        <v>12</v>
      </c>
      <c r="D98" s="10">
        <v>223</v>
      </c>
      <c r="E98" s="10">
        <v>223</v>
      </c>
      <c r="F98" s="10">
        <v>173</v>
      </c>
      <c r="G98" s="1"/>
      <c r="H98" s="53"/>
      <c r="I98" s="57"/>
      <c r="J98" s="40" t="s">
        <v>12</v>
      </c>
      <c r="K98" s="3">
        <v>129</v>
      </c>
      <c r="L98" s="3">
        <v>550</v>
      </c>
      <c r="M98" s="3">
        <v>0</v>
      </c>
      <c r="O98" s="4"/>
      <c r="P98" s="4"/>
      <c r="Q98" s="4"/>
      <c r="R98" s="4"/>
      <c r="S98" s="4"/>
      <c r="T98" s="4"/>
      <c r="U98" s="4"/>
      <c r="V98" s="4"/>
    </row>
    <row r="99" spans="1:22" s="2" customFormat="1" x14ac:dyDescent="0.2">
      <c r="A99" s="58" t="s">
        <v>44</v>
      </c>
      <c r="B99" s="55" t="s">
        <v>36</v>
      </c>
      <c r="C99" s="40" t="s">
        <v>7</v>
      </c>
      <c r="D99" s="10">
        <v>383</v>
      </c>
      <c r="E99" s="10">
        <v>283</v>
      </c>
      <c r="F99" s="10">
        <v>133</v>
      </c>
      <c r="G99" s="1"/>
      <c r="H99" s="58" t="str">
        <f t="shared" ref="H99" si="2">A99</f>
        <v>Sum 20</v>
      </c>
      <c r="I99" s="55" t="s">
        <v>36</v>
      </c>
      <c r="J99" s="40" t="s">
        <v>7</v>
      </c>
      <c r="K99" s="3">
        <v>0</v>
      </c>
      <c r="L99" s="3">
        <v>289</v>
      </c>
      <c r="M99" s="3">
        <v>0</v>
      </c>
      <c r="O99" s="4"/>
      <c r="P99" s="4"/>
      <c r="Q99" s="4"/>
      <c r="R99" s="4"/>
      <c r="S99" s="4"/>
      <c r="T99" s="4"/>
      <c r="U99" s="4"/>
      <c r="V99" s="4"/>
    </row>
    <row r="100" spans="1:22" s="2" customFormat="1" x14ac:dyDescent="0.2">
      <c r="A100" s="53"/>
      <c r="B100" s="56"/>
      <c r="C100" s="40" t="s">
        <v>8</v>
      </c>
      <c r="D100" s="10">
        <v>383</v>
      </c>
      <c r="E100" s="10">
        <v>283</v>
      </c>
      <c r="F100" s="10">
        <v>133</v>
      </c>
      <c r="G100" s="1"/>
      <c r="H100" s="53"/>
      <c r="I100" s="56"/>
      <c r="J100" s="40" t="s">
        <v>8</v>
      </c>
      <c r="K100" s="3">
        <v>0</v>
      </c>
      <c r="L100" s="3">
        <v>282</v>
      </c>
      <c r="M100" s="3">
        <v>0</v>
      </c>
      <c r="O100" s="4"/>
      <c r="P100" s="4"/>
      <c r="Q100" s="4"/>
      <c r="R100" s="4"/>
      <c r="S100" s="4"/>
      <c r="T100" s="4"/>
      <c r="U100" s="4"/>
      <c r="V100" s="4"/>
    </row>
    <row r="101" spans="1:22" s="2" customFormat="1" x14ac:dyDescent="0.2">
      <c r="A101" s="53"/>
      <c r="B101" s="56"/>
      <c r="C101" s="40" t="s">
        <v>9</v>
      </c>
      <c r="D101" s="10">
        <v>223</v>
      </c>
      <c r="E101" s="10">
        <v>223</v>
      </c>
      <c r="F101" s="10">
        <v>173</v>
      </c>
      <c r="G101" s="1"/>
      <c r="H101" s="53"/>
      <c r="I101" s="56"/>
      <c r="J101" s="40" t="s">
        <v>9</v>
      </c>
      <c r="K101" s="3">
        <v>246</v>
      </c>
      <c r="L101" s="3">
        <v>600</v>
      </c>
      <c r="M101" s="3">
        <v>0</v>
      </c>
      <c r="O101" s="4"/>
      <c r="P101" s="4"/>
      <c r="Q101" s="4"/>
      <c r="R101" s="4"/>
      <c r="S101" s="4"/>
      <c r="T101" s="4"/>
      <c r="U101" s="4"/>
      <c r="V101" s="4"/>
    </row>
    <row r="102" spans="1:22" s="2" customFormat="1" x14ac:dyDescent="0.2">
      <c r="A102" s="53"/>
      <c r="B102" s="56"/>
      <c r="C102" s="40" t="s">
        <v>10</v>
      </c>
      <c r="D102" s="10">
        <v>223</v>
      </c>
      <c r="E102" s="10">
        <v>223</v>
      </c>
      <c r="F102" s="10">
        <v>173</v>
      </c>
      <c r="G102" s="1"/>
      <c r="H102" s="53"/>
      <c r="I102" s="56"/>
      <c r="J102" s="40" t="s">
        <v>10</v>
      </c>
      <c r="K102" s="3">
        <v>266</v>
      </c>
      <c r="L102" s="3">
        <v>612</v>
      </c>
      <c r="M102" s="3">
        <v>0</v>
      </c>
      <c r="O102" s="4"/>
      <c r="P102" s="4"/>
      <c r="Q102" s="4"/>
      <c r="R102" s="4"/>
      <c r="S102" s="4"/>
      <c r="T102" s="4"/>
      <c r="U102" s="4"/>
      <c r="V102" s="4"/>
    </row>
    <row r="103" spans="1:22" s="2" customFormat="1" x14ac:dyDescent="0.2">
      <c r="A103" s="53"/>
      <c r="B103" s="56"/>
      <c r="C103" s="40" t="s">
        <v>11</v>
      </c>
      <c r="D103" s="10">
        <v>223</v>
      </c>
      <c r="E103" s="10">
        <v>223</v>
      </c>
      <c r="F103" s="10">
        <v>173</v>
      </c>
      <c r="G103" s="1"/>
      <c r="H103" s="53"/>
      <c r="I103" s="56"/>
      <c r="J103" s="40" t="s">
        <v>11</v>
      </c>
      <c r="K103" s="3">
        <v>137</v>
      </c>
      <c r="L103" s="3">
        <v>573</v>
      </c>
      <c r="M103" s="3">
        <v>0</v>
      </c>
      <c r="O103" s="4"/>
      <c r="P103" s="4"/>
      <c r="Q103" s="4"/>
      <c r="R103" s="4"/>
      <c r="S103" s="4"/>
      <c r="T103" s="4"/>
      <c r="U103" s="4"/>
      <c r="V103" s="4"/>
    </row>
    <row r="104" spans="1:22" s="2" customFormat="1" x14ac:dyDescent="0.2">
      <c r="A104" s="53"/>
      <c r="B104" s="57"/>
      <c r="C104" s="40" t="s">
        <v>12</v>
      </c>
      <c r="D104" s="10">
        <v>223</v>
      </c>
      <c r="E104" s="10">
        <v>223</v>
      </c>
      <c r="F104" s="10">
        <v>173</v>
      </c>
      <c r="G104" s="1"/>
      <c r="H104" s="53"/>
      <c r="I104" s="57"/>
      <c r="J104" s="40" t="s">
        <v>12</v>
      </c>
      <c r="K104" s="3">
        <v>140</v>
      </c>
      <c r="L104" s="3">
        <v>573</v>
      </c>
      <c r="M104" s="3">
        <v>0</v>
      </c>
      <c r="O104" s="4"/>
      <c r="P104" s="4"/>
      <c r="Q104" s="4"/>
      <c r="R104" s="4"/>
      <c r="S104" s="4"/>
      <c r="T104" s="4"/>
      <c r="U104" s="4"/>
      <c r="V104" s="4"/>
    </row>
    <row r="105" spans="1:22" s="2" customFormat="1" x14ac:dyDescent="0.2">
      <c r="A105" s="53"/>
      <c r="B105" s="55" t="s">
        <v>37</v>
      </c>
      <c r="C105" s="40" t="s">
        <v>7</v>
      </c>
      <c r="D105" s="10">
        <v>383</v>
      </c>
      <c r="E105" s="10">
        <v>283</v>
      </c>
      <c r="F105" s="10">
        <v>133</v>
      </c>
      <c r="G105" s="1"/>
      <c r="H105" s="53"/>
      <c r="I105" s="55" t="s">
        <v>37</v>
      </c>
      <c r="J105" s="40" t="s">
        <v>7</v>
      </c>
      <c r="K105" s="3">
        <v>0</v>
      </c>
      <c r="L105" s="3">
        <v>301</v>
      </c>
      <c r="M105" s="3">
        <v>0</v>
      </c>
      <c r="O105" s="4"/>
      <c r="P105" s="4"/>
      <c r="Q105" s="4"/>
      <c r="R105" s="4"/>
      <c r="S105" s="4"/>
      <c r="T105" s="4"/>
      <c r="U105" s="4"/>
      <c r="V105" s="4"/>
    </row>
    <row r="106" spans="1:22" s="2" customFormat="1" x14ac:dyDescent="0.2">
      <c r="A106" s="53"/>
      <c r="B106" s="56"/>
      <c r="C106" s="40" t="s">
        <v>8</v>
      </c>
      <c r="D106" s="10">
        <v>383</v>
      </c>
      <c r="E106" s="10">
        <v>283</v>
      </c>
      <c r="F106" s="10">
        <v>133</v>
      </c>
      <c r="G106" s="1"/>
      <c r="H106" s="53"/>
      <c r="I106" s="56"/>
      <c r="J106" s="40" t="s">
        <v>8</v>
      </c>
      <c r="K106" s="3">
        <v>0</v>
      </c>
      <c r="L106" s="3">
        <v>314</v>
      </c>
      <c r="M106" s="3">
        <v>0</v>
      </c>
      <c r="O106" s="4"/>
      <c r="P106" s="4"/>
      <c r="Q106" s="4"/>
      <c r="R106" s="4"/>
      <c r="S106" s="4"/>
      <c r="T106" s="4"/>
      <c r="U106" s="4"/>
      <c r="V106" s="4"/>
    </row>
    <row r="107" spans="1:22" s="2" customFormat="1" x14ac:dyDescent="0.2">
      <c r="A107" s="53"/>
      <c r="B107" s="56"/>
      <c r="C107" s="40" t="s">
        <v>9</v>
      </c>
      <c r="D107" s="10">
        <v>223</v>
      </c>
      <c r="E107" s="10">
        <v>223</v>
      </c>
      <c r="F107" s="10">
        <v>173</v>
      </c>
      <c r="G107" s="1"/>
      <c r="H107" s="53"/>
      <c r="I107" s="56"/>
      <c r="J107" s="40" t="s">
        <v>9</v>
      </c>
      <c r="K107" s="3">
        <v>308</v>
      </c>
      <c r="L107" s="3">
        <v>627</v>
      </c>
      <c r="M107" s="3">
        <v>0</v>
      </c>
      <c r="O107" s="4"/>
      <c r="P107" s="4"/>
      <c r="Q107" s="4"/>
      <c r="R107" s="4"/>
      <c r="S107" s="4"/>
      <c r="T107" s="4"/>
      <c r="U107" s="4"/>
      <c r="V107" s="4"/>
    </row>
    <row r="108" spans="1:22" s="2" customFormat="1" x14ac:dyDescent="0.2">
      <c r="A108" s="53"/>
      <c r="B108" s="56"/>
      <c r="C108" s="40" t="s">
        <v>10</v>
      </c>
      <c r="D108" s="10">
        <v>223</v>
      </c>
      <c r="E108" s="10">
        <v>223</v>
      </c>
      <c r="F108" s="10">
        <v>173</v>
      </c>
      <c r="G108" s="1"/>
      <c r="H108" s="53"/>
      <c r="I108" s="56"/>
      <c r="J108" s="40" t="s">
        <v>10</v>
      </c>
      <c r="K108" s="3">
        <v>323</v>
      </c>
      <c r="L108" s="3">
        <v>632</v>
      </c>
      <c r="M108" s="3">
        <v>0</v>
      </c>
      <c r="O108" s="4"/>
      <c r="P108" s="4"/>
      <c r="Q108" s="4"/>
      <c r="R108" s="4"/>
      <c r="S108" s="4"/>
      <c r="T108" s="4"/>
      <c r="U108" s="4"/>
      <c r="V108" s="4"/>
    </row>
    <row r="109" spans="1:22" s="2" customFormat="1" x14ac:dyDescent="0.2">
      <c r="A109" s="53"/>
      <c r="B109" s="56"/>
      <c r="C109" s="40" t="s">
        <v>11</v>
      </c>
      <c r="D109" s="10">
        <v>223</v>
      </c>
      <c r="E109" s="10">
        <v>223</v>
      </c>
      <c r="F109" s="10">
        <v>173</v>
      </c>
      <c r="G109" s="1"/>
      <c r="H109" s="53"/>
      <c r="I109" s="56"/>
      <c r="J109" s="40" t="s">
        <v>11</v>
      </c>
      <c r="K109" s="3">
        <v>232</v>
      </c>
      <c r="L109" s="3">
        <v>602</v>
      </c>
      <c r="M109" s="3">
        <v>0</v>
      </c>
      <c r="O109" s="4"/>
      <c r="P109" s="4"/>
      <c r="Q109" s="4"/>
      <c r="R109" s="4"/>
      <c r="S109" s="4"/>
      <c r="T109" s="4"/>
      <c r="U109" s="4"/>
      <c r="V109" s="4"/>
    </row>
    <row r="110" spans="1:22" s="2" customFormat="1" x14ac:dyDescent="0.2">
      <c r="A110" s="53"/>
      <c r="B110" s="57"/>
      <c r="C110" s="40" t="s">
        <v>12</v>
      </c>
      <c r="D110" s="10">
        <v>223</v>
      </c>
      <c r="E110" s="10">
        <v>223</v>
      </c>
      <c r="F110" s="10">
        <v>173</v>
      </c>
      <c r="G110" s="1"/>
      <c r="H110" s="53"/>
      <c r="I110" s="57"/>
      <c r="J110" s="40" t="s">
        <v>12</v>
      </c>
      <c r="K110" s="3">
        <v>237</v>
      </c>
      <c r="L110" s="3">
        <v>603</v>
      </c>
      <c r="M110" s="3">
        <v>0</v>
      </c>
      <c r="O110" s="4"/>
      <c r="P110" s="4"/>
      <c r="Q110" s="4"/>
      <c r="R110" s="4"/>
      <c r="S110" s="4"/>
      <c r="T110" s="4"/>
      <c r="U110" s="4"/>
      <c r="V110" s="4"/>
    </row>
    <row r="111" spans="1:22" x14ac:dyDescent="0.2">
      <c r="A111" s="53"/>
      <c r="B111" s="55" t="s">
        <v>38</v>
      </c>
      <c r="C111" s="40" t="s">
        <v>7</v>
      </c>
      <c r="D111" s="10">
        <v>402</v>
      </c>
      <c r="E111" s="10">
        <v>302</v>
      </c>
      <c r="F111" s="10">
        <v>152</v>
      </c>
      <c r="G111" s="1"/>
      <c r="H111" s="53"/>
      <c r="I111" s="55" t="s">
        <v>38</v>
      </c>
      <c r="J111" s="40" t="s">
        <v>7</v>
      </c>
      <c r="K111" s="3">
        <v>0</v>
      </c>
      <c r="L111" s="3">
        <v>300</v>
      </c>
      <c r="M111" s="3">
        <v>0</v>
      </c>
    </row>
    <row r="112" spans="1:22" x14ac:dyDescent="0.2">
      <c r="A112" s="53"/>
      <c r="B112" s="56"/>
      <c r="C112" s="40" t="s">
        <v>8</v>
      </c>
      <c r="D112" s="10">
        <v>402</v>
      </c>
      <c r="E112" s="10">
        <v>302</v>
      </c>
      <c r="F112" s="10">
        <v>152</v>
      </c>
      <c r="G112" s="1"/>
      <c r="H112" s="53"/>
      <c r="I112" s="56"/>
      <c r="J112" s="40" t="s">
        <v>8</v>
      </c>
      <c r="K112" s="3">
        <v>0</v>
      </c>
      <c r="L112" s="3">
        <v>320</v>
      </c>
      <c r="M112" s="3">
        <v>0</v>
      </c>
    </row>
    <row r="113" spans="1:13" x14ac:dyDescent="0.2">
      <c r="A113" s="53"/>
      <c r="B113" s="56"/>
      <c r="C113" s="40" t="s">
        <v>9</v>
      </c>
      <c r="D113" s="10">
        <v>223</v>
      </c>
      <c r="E113" s="10">
        <v>223</v>
      </c>
      <c r="F113" s="10">
        <v>173</v>
      </c>
      <c r="G113" s="1"/>
      <c r="H113" s="53"/>
      <c r="I113" s="56"/>
      <c r="J113" s="40" t="s">
        <v>9</v>
      </c>
      <c r="K113" s="3">
        <v>261</v>
      </c>
      <c r="L113" s="3">
        <v>628</v>
      </c>
      <c r="M113" s="3">
        <v>0</v>
      </c>
    </row>
    <row r="114" spans="1:13" x14ac:dyDescent="0.2">
      <c r="A114" s="53"/>
      <c r="B114" s="56"/>
      <c r="C114" s="40" t="s">
        <v>10</v>
      </c>
      <c r="D114" s="10">
        <v>223</v>
      </c>
      <c r="E114" s="10">
        <v>223</v>
      </c>
      <c r="F114" s="10">
        <v>173</v>
      </c>
      <c r="G114" s="1"/>
      <c r="H114" s="53"/>
      <c r="I114" s="56"/>
      <c r="J114" s="40" t="s">
        <v>10</v>
      </c>
      <c r="K114" s="3">
        <v>292</v>
      </c>
      <c r="L114" s="3">
        <v>632</v>
      </c>
      <c r="M114" s="3">
        <v>0</v>
      </c>
    </row>
    <row r="115" spans="1:13" x14ac:dyDescent="0.2">
      <c r="A115" s="53"/>
      <c r="B115" s="56"/>
      <c r="C115" s="40" t="s">
        <v>11</v>
      </c>
      <c r="D115" s="10">
        <v>223</v>
      </c>
      <c r="E115" s="10">
        <v>223</v>
      </c>
      <c r="F115" s="10">
        <v>173</v>
      </c>
      <c r="G115" s="1"/>
      <c r="H115" s="53"/>
      <c r="I115" s="56"/>
      <c r="J115" s="40" t="s">
        <v>11</v>
      </c>
      <c r="K115" s="3">
        <v>192</v>
      </c>
      <c r="L115" s="3">
        <v>605</v>
      </c>
      <c r="M115" s="3">
        <v>0</v>
      </c>
    </row>
    <row r="116" spans="1:13" x14ac:dyDescent="0.2">
      <c r="A116" s="53"/>
      <c r="B116" s="57"/>
      <c r="C116" s="40" t="s">
        <v>12</v>
      </c>
      <c r="D116" s="10">
        <v>223</v>
      </c>
      <c r="E116" s="10">
        <v>223</v>
      </c>
      <c r="F116" s="10">
        <v>173</v>
      </c>
      <c r="G116" s="1"/>
      <c r="H116" s="53"/>
      <c r="I116" s="57"/>
      <c r="J116" s="40" t="s">
        <v>12</v>
      </c>
      <c r="K116" s="3">
        <v>188</v>
      </c>
      <c r="L116" s="3">
        <v>605</v>
      </c>
      <c r="M116" s="3">
        <v>0</v>
      </c>
    </row>
    <row r="117" spans="1:13" x14ac:dyDescent="0.2">
      <c r="A117" s="53"/>
      <c r="B117" s="55" t="s">
        <v>39</v>
      </c>
      <c r="C117" s="40" t="s">
        <v>7</v>
      </c>
      <c r="D117" s="10">
        <v>403</v>
      </c>
      <c r="E117" s="10">
        <v>303</v>
      </c>
      <c r="F117" s="10">
        <v>153</v>
      </c>
      <c r="G117" s="1"/>
      <c r="H117" s="53"/>
      <c r="I117" s="55" t="s">
        <v>39</v>
      </c>
      <c r="J117" s="40" t="s">
        <v>7</v>
      </c>
      <c r="K117" s="3">
        <v>0</v>
      </c>
      <c r="L117" s="3">
        <v>303</v>
      </c>
      <c r="M117" s="3">
        <v>0</v>
      </c>
    </row>
    <row r="118" spans="1:13" x14ac:dyDescent="0.2">
      <c r="A118" s="53"/>
      <c r="B118" s="56"/>
      <c r="C118" s="40" t="s">
        <v>8</v>
      </c>
      <c r="D118" s="10">
        <v>403</v>
      </c>
      <c r="E118" s="10">
        <v>303</v>
      </c>
      <c r="F118" s="10">
        <v>153</v>
      </c>
      <c r="G118" s="1"/>
      <c r="H118" s="53"/>
      <c r="I118" s="56"/>
      <c r="J118" s="40" t="s">
        <v>8</v>
      </c>
      <c r="K118" s="3">
        <v>0</v>
      </c>
      <c r="L118" s="3">
        <v>319</v>
      </c>
      <c r="M118" s="3">
        <v>0</v>
      </c>
    </row>
    <row r="119" spans="1:13" x14ac:dyDescent="0.2">
      <c r="A119" s="53"/>
      <c r="B119" s="56"/>
      <c r="C119" s="40" t="s">
        <v>9</v>
      </c>
      <c r="D119" s="10">
        <v>223</v>
      </c>
      <c r="E119" s="10">
        <v>223</v>
      </c>
      <c r="F119" s="10">
        <v>173</v>
      </c>
      <c r="G119" s="1"/>
      <c r="H119" s="53"/>
      <c r="I119" s="56"/>
      <c r="J119" s="40" t="s">
        <v>9</v>
      </c>
      <c r="K119" s="3">
        <v>337</v>
      </c>
      <c r="L119" s="3">
        <v>619</v>
      </c>
      <c r="M119" s="3">
        <v>0</v>
      </c>
    </row>
    <row r="120" spans="1:13" x14ac:dyDescent="0.2">
      <c r="A120" s="53"/>
      <c r="B120" s="56"/>
      <c r="C120" s="40" t="s">
        <v>10</v>
      </c>
      <c r="D120" s="10">
        <v>223</v>
      </c>
      <c r="E120" s="10">
        <v>223</v>
      </c>
      <c r="F120" s="10">
        <v>173</v>
      </c>
      <c r="G120" s="1"/>
      <c r="H120" s="53"/>
      <c r="I120" s="56"/>
      <c r="J120" s="40" t="s">
        <v>10</v>
      </c>
      <c r="K120" s="3">
        <v>394</v>
      </c>
      <c r="L120" s="3">
        <v>627</v>
      </c>
      <c r="M120" s="3">
        <v>0</v>
      </c>
    </row>
    <row r="121" spans="1:13" x14ac:dyDescent="0.2">
      <c r="A121" s="53"/>
      <c r="B121" s="56"/>
      <c r="C121" s="40" t="s">
        <v>11</v>
      </c>
      <c r="D121" s="10">
        <v>223</v>
      </c>
      <c r="E121" s="10">
        <v>223</v>
      </c>
      <c r="F121" s="10">
        <v>173</v>
      </c>
      <c r="G121" s="1"/>
      <c r="H121" s="53"/>
      <c r="I121" s="56"/>
      <c r="J121" s="40" t="s">
        <v>11</v>
      </c>
      <c r="K121" s="3">
        <v>211</v>
      </c>
      <c r="L121" s="3">
        <v>591</v>
      </c>
      <c r="M121" s="3">
        <v>0</v>
      </c>
    </row>
    <row r="122" spans="1:13" x14ac:dyDescent="0.2">
      <c r="A122" s="53"/>
      <c r="B122" s="57"/>
      <c r="C122" s="40" t="s">
        <v>12</v>
      </c>
      <c r="D122" s="10">
        <v>223</v>
      </c>
      <c r="E122" s="10">
        <v>223</v>
      </c>
      <c r="F122" s="10">
        <v>173</v>
      </c>
      <c r="G122" s="1"/>
      <c r="H122" s="53"/>
      <c r="I122" s="57"/>
      <c r="J122" s="40" t="s">
        <v>12</v>
      </c>
      <c r="K122" s="3">
        <v>199</v>
      </c>
      <c r="L122" s="3">
        <v>591</v>
      </c>
      <c r="M122" s="3">
        <v>0</v>
      </c>
    </row>
    <row r="123" spans="1:13" x14ac:dyDescent="0.2">
      <c r="A123" s="53"/>
      <c r="B123" s="55" t="s">
        <v>40</v>
      </c>
      <c r="C123" s="40" t="s">
        <v>7</v>
      </c>
      <c r="D123" s="10">
        <v>403</v>
      </c>
      <c r="E123" s="10">
        <v>303</v>
      </c>
      <c r="F123" s="10">
        <v>153</v>
      </c>
      <c r="G123" s="1"/>
      <c r="H123" s="53"/>
      <c r="I123" s="55" t="s">
        <v>40</v>
      </c>
      <c r="J123" s="40" t="s">
        <v>7</v>
      </c>
      <c r="K123" s="3">
        <v>0</v>
      </c>
      <c r="L123" s="3">
        <v>305</v>
      </c>
      <c r="M123" s="3">
        <v>0</v>
      </c>
    </row>
    <row r="124" spans="1:13" x14ac:dyDescent="0.2">
      <c r="A124" s="53"/>
      <c r="B124" s="56"/>
      <c r="C124" s="40" t="s">
        <v>8</v>
      </c>
      <c r="D124" s="10">
        <v>403</v>
      </c>
      <c r="E124" s="10">
        <v>303</v>
      </c>
      <c r="F124" s="10">
        <v>153</v>
      </c>
      <c r="G124" s="1"/>
      <c r="H124" s="53"/>
      <c r="I124" s="56"/>
      <c r="J124" s="40" t="s">
        <v>8</v>
      </c>
      <c r="K124" s="3">
        <v>0</v>
      </c>
      <c r="L124" s="3">
        <v>287</v>
      </c>
      <c r="M124" s="3">
        <v>0</v>
      </c>
    </row>
    <row r="125" spans="1:13" x14ac:dyDescent="0.2">
      <c r="A125" s="53"/>
      <c r="B125" s="56"/>
      <c r="C125" s="40" t="s">
        <v>9</v>
      </c>
      <c r="D125" s="10">
        <v>223</v>
      </c>
      <c r="E125" s="10">
        <v>223</v>
      </c>
      <c r="F125" s="10">
        <v>173</v>
      </c>
      <c r="G125" s="1"/>
      <c r="H125" s="53"/>
      <c r="I125" s="56"/>
      <c r="J125" s="40" t="s">
        <v>9</v>
      </c>
      <c r="K125" s="3">
        <v>238</v>
      </c>
      <c r="L125" s="3">
        <v>587</v>
      </c>
      <c r="M125" s="3">
        <v>0</v>
      </c>
    </row>
    <row r="126" spans="1:13" x14ac:dyDescent="0.2">
      <c r="A126" s="53"/>
      <c r="B126" s="56"/>
      <c r="C126" s="40" t="s">
        <v>10</v>
      </c>
      <c r="D126" s="10">
        <v>223</v>
      </c>
      <c r="E126" s="10">
        <v>223</v>
      </c>
      <c r="F126" s="10">
        <v>173</v>
      </c>
      <c r="G126" s="1"/>
      <c r="H126" s="53"/>
      <c r="I126" s="56"/>
      <c r="J126" s="40" t="s">
        <v>10</v>
      </c>
      <c r="K126" s="3">
        <v>305</v>
      </c>
      <c r="L126" s="3">
        <v>598</v>
      </c>
      <c r="M126" s="3">
        <v>0</v>
      </c>
    </row>
    <row r="127" spans="1:13" x14ac:dyDescent="0.2">
      <c r="A127" s="53"/>
      <c r="B127" s="56"/>
      <c r="C127" s="40" t="s">
        <v>11</v>
      </c>
      <c r="D127" s="10">
        <v>223</v>
      </c>
      <c r="E127" s="10">
        <v>223</v>
      </c>
      <c r="F127" s="10">
        <v>173</v>
      </c>
      <c r="G127" s="1"/>
      <c r="H127" s="53"/>
      <c r="I127" s="56"/>
      <c r="J127" s="40" t="s">
        <v>11</v>
      </c>
      <c r="K127" s="3">
        <v>122</v>
      </c>
      <c r="L127" s="3">
        <v>549</v>
      </c>
      <c r="M127" s="3">
        <v>0</v>
      </c>
    </row>
    <row r="128" spans="1:13" x14ac:dyDescent="0.2">
      <c r="A128" s="53"/>
      <c r="B128" s="57"/>
      <c r="C128" s="40" t="s">
        <v>12</v>
      </c>
      <c r="D128" s="10">
        <v>223</v>
      </c>
      <c r="E128" s="10">
        <v>223</v>
      </c>
      <c r="F128" s="10">
        <v>173</v>
      </c>
      <c r="G128" s="1"/>
      <c r="H128" s="53"/>
      <c r="I128" s="57"/>
      <c r="J128" s="40" t="s">
        <v>12</v>
      </c>
      <c r="K128" s="3">
        <v>91</v>
      </c>
      <c r="L128" s="3">
        <v>536</v>
      </c>
      <c r="M128" s="3">
        <v>0</v>
      </c>
    </row>
    <row r="129" spans="1:22" x14ac:dyDescent="0.2">
      <c r="A129" s="53"/>
      <c r="B129" s="55" t="s">
        <v>47</v>
      </c>
      <c r="C129" s="40" t="s">
        <v>7</v>
      </c>
      <c r="D129" s="10">
        <v>389</v>
      </c>
      <c r="E129" s="10">
        <v>289</v>
      </c>
      <c r="F129" s="10">
        <v>139</v>
      </c>
      <c r="G129" s="1"/>
      <c r="H129" s="53"/>
      <c r="I129" s="55" t="s">
        <v>47</v>
      </c>
      <c r="J129" s="40" t="s">
        <v>7</v>
      </c>
      <c r="K129" s="3">
        <v>0</v>
      </c>
      <c r="L129" s="3">
        <v>280</v>
      </c>
      <c r="M129" s="3">
        <v>0</v>
      </c>
    </row>
    <row r="130" spans="1:22" x14ac:dyDescent="0.2">
      <c r="A130" s="53"/>
      <c r="B130" s="56"/>
      <c r="C130" s="40" t="s">
        <v>8</v>
      </c>
      <c r="D130" s="10">
        <v>389</v>
      </c>
      <c r="E130" s="10">
        <v>289</v>
      </c>
      <c r="F130" s="10">
        <v>139</v>
      </c>
      <c r="G130" s="1"/>
      <c r="H130" s="53"/>
      <c r="I130" s="56"/>
      <c r="J130" s="40" t="s">
        <v>8</v>
      </c>
      <c r="K130" s="3">
        <v>0</v>
      </c>
      <c r="L130" s="3">
        <v>246</v>
      </c>
      <c r="M130" s="3">
        <v>0</v>
      </c>
    </row>
    <row r="131" spans="1:22" x14ac:dyDescent="0.2">
      <c r="A131" s="53"/>
      <c r="B131" s="56"/>
      <c r="C131" s="40" t="s">
        <v>9</v>
      </c>
      <c r="D131" s="10">
        <v>223</v>
      </c>
      <c r="E131" s="10">
        <v>223</v>
      </c>
      <c r="F131" s="10">
        <v>173</v>
      </c>
      <c r="G131" s="1"/>
      <c r="H131" s="53"/>
      <c r="I131" s="56"/>
      <c r="J131" s="40" t="s">
        <v>9</v>
      </c>
      <c r="K131" s="3">
        <v>185</v>
      </c>
      <c r="L131" s="3">
        <v>545</v>
      </c>
      <c r="M131" s="3">
        <v>0</v>
      </c>
    </row>
    <row r="132" spans="1:22" x14ac:dyDescent="0.2">
      <c r="A132" s="53"/>
      <c r="B132" s="56"/>
      <c r="C132" s="40" t="s">
        <v>10</v>
      </c>
      <c r="D132" s="10">
        <v>223</v>
      </c>
      <c r="E132" s="10">
        <v>223</v>
      </c>
      <c r="F132" s="10">
        <v>173</v>
      </c>
      <c r="G132" s="1"/>
      <c r="H132" s="53"/>
      <c r="I132" s="56"/>
      <c r="J132" s="40" t="s">
        <v>10</v>
      </c>
      <c r="K132" s="3">
        <v>227</v>
      </c>
      <c r="L132" s="3">
        <v>570</v>
      </c>
      <c r="M132" s="3">
        <v>0</v>
      </c>
    </row>
    <row r="133" spans="1:22" x14ac:dyDescent="0.2">
      <c r="A133" s="53"/>
      <c r="B133" s="56"/>
      <c r="C133" s="40" t="s">
        <v>11</v>
      </c>
      <c r="D133" s="10">
        <v>223</v>
      </c>
      <c r="E133" s="10">
        <v>223</v>
      </c>
      <c r="F133" s="10">
        <v>173</v>
      </c>
      <c r="G133" s="1"/>
      <c r="H133" s="53"/>
      <c r="I133" s="56"/>
      <c r="J133" s="40" t="s">
        <v>11</v>
      </c>
      <c r="K133" s="3">
        <v>21</v>
      </c>
      <c r="L133" s="3">
        <v>471</v>
      </c>
      <c r="M133" s="3">
        <v>0</v>
      </c>
    </row>
    <row r="134" spans="1:22" x14ac:dyDescent="0.2">
      <c r="A134" s="54"/>
      <c r="B134" s="57"/>
      <c r="C134" s="40" t="s">
        <v>12</v>
      </c>
      <c r="D134" s="10">
        <v>223</v>
      </c>
      <c r="E134" s="10">
        <v>223</v>
      </c>
      <c r="F134" s="10">
        <v>173</v>
      </c>
      <c r="G134" s="1"/>
      <c r="H134" s="53"/>
      <c r="I134" s="57"/>
      <c r="J134" s="40" t="s">
        <v>12</v>
      </c>
      <c r="K134" s="3">
        <v>23</v>
      </c>
      <c r="L134" s="3">
        <v>463</v>
      </c>
      <c r="M134" s="3">
        <v>0</v>
      </c>
    </row>
    <row r="135" spans="1:22" s="2" customFormat="1" x14ac:dyDescent="0.2">
      <c r="A135" s="52" t="s">
        <v>46</v>
      </c>
      <c r="B135" s="55" t="s">
        <v>48</v>
      </c>
      <c r="C135" s="40" t="s">
        <v>7</v>
      </c>
      <c r="D135" s="10">
        <v>389</v>
      </c>
      <c r="E135" s="10">
        <v>289</v>
      </c>
      <c r="F135" s="10">
        <v>139</v>
      </c>
      <c r="G135" s="1"/>
      <c r="H135" s="58" t="str">
        <f t="shared" ref="H135" si="3">A135</f>
        <v>Win 20/21</v>
      </c>
      <c r="I135" s="55" t="s">
        <v>48</v>
      </c>
      <c r="J135" s="40" t="s">
        <v>7</v>
      </c>
      <c r="K135" s="3">
        <v>0</v>
      </c>
      <c r="L135" s="3">
        <v>235</v>
      </c>
      <c r="M135" s="3">
        <v>0</v>
      </c>
      <c r="O135" s="4"/>
      <c r="P135" s="4"/>
      <c r="Q135" s="4"/>
      <c r="R135" s="4"/>
      <c r="S135" s="4"/>
      <c r="T135" s="4"/>
      <c r="U135" s="4"/>
      <c r="V135" s="4"/>
    </row>
    <row r="136" spans="1:22" s="2" customFormat="1" x14ac:dyDescent="0.2">
      <c r="A136" s="53"/>
      <c r="B136" s="56"/>
      <c r="C136" s="40" t="s">
        <v>8</v>
      </c>
      <c r="D136" s="10">
        <v>389</v>
      </c>
      <c r="E136" s="10">
        <v>289</v>
      </c>
      <c r="F136" s="10">
        <v>139</v>
      </c>
      <c r="G136" s="1"/>
      <c r="H136" s="53"/>
      <c r="I136" s="56"/>
      <c r="J136" s="40" t="s">
        <v>8</v>
      </c>
      <c r="K136" s="3">
        <v>0</v>
      </c>
      <c r="L136" s="3">
        <v>187</v>
      </c>
      <c r="M136" s="3">
        <v>0</v>
      </c>
      <c r="O136" s="4"/>
      <c r="P136" s="4"/>
      <c r="Q136" s="4"/>
      <c r="R136" s="4"/>
      <c r="S136" s="4"/>
      <c r="T136" s="4"/>
      <c r="U136" s="4"/>
      <c r="V136" s="4"/>
    </row>
    <row r="137" spans="1:22" s="2" customFormat="1" x14ac:dyDescent="0.2">
      <c r="A137" s="53"/>
      <c r="B137" s="56"/>
      <c r="C137" s="40" t="s">
        <v>9</v>
      </c>
      <c r="D137" s="10">
        <v>223</v>
      </c>
      <c r="E137" s="10">
        <v>223</v>
      </c>
      <c r="F137" s="10">
        <v>173</v>
      </c>
      <c r="G137" s="1"/>
      <c r="H137" s="53"/>
      <c r="I137" s="56"/>
      <c r="J137" s="40" t="s">
        <v>9</v>
      </c>
      <c r="K137" s="3">
        <v>9</v>
      </c>
      <c r="L137" s="3">
        <v>492</v>
      </c>
      <c r="M137" s="3">
        <v>0</v>
      </c>
      <c r="O137" s="4"/>
      <c r="P137" s="4"/>
      <c r="Q137" s="4"/>
      <c r="R137" s="4"/>
      <c r="S137" s="4"/>
      <c r="T137" s="4"/>
      <c r="U137" s="4"/>
      <c r="V137" s="4"/>
    </row>
    <row r="138" spans="1:22" s="2" customFormat="1" x14ac:dyDescent="0.2">
      <c r="A138" s="53"/>
      <c r="B138" s="56"/>
      <c r="C138" s="40" t="s">
        <v>10</v>
      </c>
      <c r="D138" s="10">
        <v>223</v>
      </c>
      <c r="E138" s="10">
        <v>223</v>
      </c>
      <c r="F138" s="10">
        <v>173</v>
      </c>
      <c r="G138" s="1"/>
      <c r="H138" s="53"/>
      <c r="I138" s="56"/>
      <c r="J138" s="40" t="s">
        <v>10</v>
      </c>
      <c r="K138" s="3">
        <v>0</v>
      </c>
      <c r="L138" s="3">
        <v>484</v>
      </c>
      <c r="M138" s="3">
        <v>0</v>
      </c>
      <c r="O138" s="4"/>
      <c r="P138" s="4"/>
      <c r="Q138" s="4"/>
      <c r="R138" s="4"/>
      <c r="S138" s="4"/>
      <c r="T138" s="4"/>
      <c r="U138" s="4"/>
      <c r="V138" s="4"/>
    </row>
    <row r="139" spans="1:22" s="2" customFormat="1" x14ac:dyDescent="0.2">
      <c r="A139" s="53"/>
      <c r="B139" s="56"/>
      <c r="C139" s="40" t="s">
        <v>11</v>
      </c>
      <c r="D139" s="10">
        <v>223</v>
      </c>
      <c r="E139" s="10">
        <v>223</v>
      </c>
      <c r="F139" s="10">
        <v>173</v>
      </c>
      <c r="G139" s="1"/>
      <c r="H139" s="53"/>
      <c r="I139" s="56"/>
      <c r="J139" s="40" t="s">
        <v>11</v>
      </c>
      <c r="K139" s="3">
        <v>0</v>
      </c>
      <c r="L139" s="3">
        <v>376</v>
      </c>
      <c r="M139" s="3">
        <v>0</v>
      </c>
      <c r="O139" s="4"/>
      <c r="P139" s="4"/>
      <c r="Q139" s="4"/>
      <c r="R139" s="4"/>
      <c r="S139" s="4"/>
      <c r="T139" s="4"/>
      <c r="U139" s="4"/>
      <c r="V139" s="4"/>
    </row>
    <row r="140" spans="1:22" s="2" customFormat="1" x14ac:dyDescent="0.2">
      <c r="A140" s="53"/>
      <c r="B140" s="57"/>
      <c r="C140" s="40" t="s">
        <v>12</v>
      </c>
      <c r="D140" s="10">
        <v>223</v>
      </c>
      <c r="E140" s="10">
        <v>223</v>
      </c>
      <c r="F140" s="10">
        <v>173</v>
      </c>
      <c r="G140" s="1"/>
      <c r="H140" s="53"/>
      <c r="I140" s="57"/>
      <c r="J140" s="40" t="s">
        <v>12</v>
      </c>
      <c r="K140" s="3">
        <v>0</v>
      </c>
      <c r="L140" s="3">
        <v>389</v>
      </c>
      <c r="M140" s="3">
        <v>0</v>
      </c>
      <c r="O140" s="4"/>
      <c r="P140" s="4"/>
      <c r="Q140" s="4"/>
      <c r="R140" s="4"/>
      <c r="S140" s="4"/>
      <c r="T140" s="4"/>
      <c r="U140" s="4"/>
      <c r="V140" s="4"/>
    </row>
    <row r="141" spans="1:22" s="2" customFormat="1" x14ac:dyDescent="0.2">
      <c r="A141" s="53"/>
      <c r="B141" s="55" t="s">
        <v>49</v>
      </c>
      <c r="C141" s="40" t="s">
        <v>7</v>
      </c>
      <c r="D141" s="10">
        <v>389</v>
      </c>
      <c r="E141" s="10">
        <v>289</v>
      </c>
      <c r="F141" s="10">
        <v>139</v>
      </c>
      <c r="G141" s="1"/>
      <c r="H141" s="53"/>
      <c r="I141" s="55" t="s">
        <v>49</v>
      </c>
      <c r="J141" s="40" t="s">
        <v>7</v>
      </c>
      <c r="K141" s="3">
        <v>0</v>
      </c>
      <c r="L141" s="3">
        <v>239</v>
      </c>
      <c r="M141" s="3">
        <v>0</v>
      </c>
      <c r="O141" s="4"/>
      <c r="P141" s="4"/>
      <c r="Q141" s="4"/>
      <c r="R141" s="4"/>
      <c r="S141" s="4"/>
      <c r="T141" s="4"/>
      <c r="U141" s="4"/>
      <c r="V141" s="4"/>
    </row>
    <row r="142" spans="1:22" s="2" customFormat="1" x14ac:dyDescent="0.2">
      <c r="A142" s="53"/>
      <c r="B142" s="56"/>
      <c r="C142" s="40" t="s">
        <v>8</v>
      </c>
      <c r="D142" s="10">
        <v>389</v>
      </c>
      <c r="E142" s="10">
        <v>289</v>
      </c>
      <c r="F142" s="10">
        <v>139</v>
      </c>
      <c r="G142" s="1"/>
      <c r="H142" s="53"/>
      <c r="I142" s="56"/>
      <c r="J142" s="40" t="s">
        <v>8</v>
      </c>
      <c r="K142" s="3">
        <v>0</v>
      </c>
      <c r="L142" s="3">
        <v>222</v>
      </c>
      <c r="M142" s="3">
        <v>0</v>
      </c>
      <c r="O142" s="4"/>
      <c r="P142" s="4"/>
      <c r="Q142" s="4"/>
      <c r="R142" s="4"/>
      <c r="S142" s="4"/>
      <c r="T142" s="4"/>
      <c r="U142" s="4"/>
      <c r="V142" s="4"/>
    </row>
    <row r="143" spans="1:22" s="2" customFormat="1" x14ac:dyDescent="0.2">
      <c r="A143" s="53"/>
      <c r="B143" s="56"/>
      <c r="C143" s="40" t="s">
        <v>9</v>
      </c>
      <c r="D143" s="10">
        <v>223</v>
      </c>
      <c r="E143" s="10">
        <v>223</v>
      </c>
      <c r="F143" s="10">
        <v>173</v>
      </c>
      <c r="G143" s="1"/>
      <c r="H143" s="53"/>
      <c r="I143" s="56"/>
      <c r="J143" s="40" t="s">
        <v>9</v>
      </c>
      <c r="K143" s="3">
        <v>24</v>
      </c>
      <c r="L143" s="3">
        <v>501</v>
      </c>
      <c r="M143" s="3">
        <v>0</v>
      </c>
      <c r="O143" s="4"/>
      <c r="P143" s="4"/>
      <c r="Q143" s="4"/>
      <c r="R143" s="4"/>
      <c r="S143" s="4"/>
      <c r="T143" s="4"/>
      <c r="U143" s="4"/>
      <c r="V143" s="4"/>
    </row>
    <row r="144" spans="1:22" s="2" customFormat="1" x14ac:dyDescent="0.2">
      <c r="A144" s="53"/>
      <c r="B144" s="56"/>
      <c r="C144" s="40" t="s">
        <v>10</v>
      </c>
      <c r="D144" s="10">
        <v>223</v>
      </c>
      <c r="E144" s="10">
        <v>223</v>
      </c>
      <c r="F144" s="10">
        <v>173</v>
      </c>
      <c r="G144" s="1"/>
      <c r="H144" s="53"/>
      <c r="I144" s="56"/>
      <c r="J144" s="40" t="s">
        <v>10</v>
      </c>
      <c r="K144" s="3">
        <v>14</v>
      </c>
      <c r="L144" s="3">
        <v>492</v>
      </c>
      <c r="M144" s="3">
        <v>0</v>
      </c>
      <c r="O144" s="4"/>
      <c r="P144" s="4"/>
      <c r="Q144" s="4"/>
      <c r="R144" s="4"/>
      <c r="S144" s="4"/>
      <c r="T144" s="4"/>
      <c r="U144" s="4"/>
      <c r="V144" s="4"/>
    </row>
    <row r="145" spans="1:22" s="2" customFormat="1" x14ac:dyDescent="0.2">
      <c r="A145" s="53"/>
      <c r="B145" s="56"/>
      <c r="C145" s="40" t="s">
        <v>11</v>
      </c>
      <c r="D145" s="10">
        <v>223</v>
      </c>
      <c r="E145" s="10">
        <v>223</v>
      </c>
      <c r="F145" s="10">
        <v>173</v>
      </c>
      <c r="G145" s="1"/>
      <c r="H145" s="53"/>
      <c r="I145" s="56"/>
      <c r="J145" s="40" t="s">
        <v>11</v>
      </c>
      <c r="K145" s="3">
        <v>0</v>
      </c>
      <c r="L145" s="3">
        <v>402</v>
      </c>
      <c r="M145" s="3">
        <v>0</v>
      </c>
      <c r="O145" s="4"/>
      <c r="P145" s="4"/>
      <c r="Q145" s="4"/>
      <c r="R145" s="4"/>
      <c r="S145" s="4"/>
      <c r="T145" s="4"/>
      <c r="U145" s="4"/>
      <c r="V145" s="4"/>
    </row>
    <row r="146" spans="1:22" s="2" customFormat="1" x14ac:dyDescent="0.2">
      <c r="A146" s="53"/>
      <c r="B146" s="57"/>
      <c r="C146" s="40" t="s">
        <v>12</v>
      </c>
      <c r="D146" s="10">
        <v>223</v>
      </c>
      <c r="E146" s="10">
        <v>223</v>
      </c>
      <c r="F146" s="10">
        <v>173</v>
      </c>
      <c r="G146" s="1"/>
      <c r="H146" s="53"/>
      <c r="I146" s="57"/>
      <c r="J146" s="40" t="s">
        <v>12</v>
      </c>
      <c r="K146" s="3">
        <v>0</v>
      </c>
      <c r="L146" s="3">
        <v>415</v>
      </c>
      <c r="M146" s="3">
        <v>0</v>
      </c>
      <c r="O146" s="4"/>
      <c r="P146" s="4"/>
      <c r="Q146" s="4"/>
      <c r="R146" s="4"/>
      <c r="S146" s="4"/>
      <c r="T146" s="4"/>
      <c r="U146" s="4"/>
      <c r="V146" s="4"/>
    </row>
    <row r="147" spans="1:22" x14ac:dyDescent="0.2">
      <c r="A147" s="53"/>
      <c r="B147" s="55" t="s">
        <v>50</v>
      </c>
      <c r="C147" s="40" t="s">
        <v>7</v>
      </c>
      <c r="D147" s="10">
        <v>389</v>
      </c>
      <c r="E147" s="10">
        <v>289</v>
      </c>
      <c r="F147" s="10">
        <v>139</v>
      </c>
      <c r="G147" s="1"/>
      <c r="H147" s="53"/>
      <c r="I147" s="55" t="s">
        <v>50</v>
      </c>
      <c r="J147" s="40" t="s">
        <v>7</v>
      </c>
      <c r="K147" s="3">
        <v>0</v>
      </c>
      <c r="L147" s="3">
        <v>218</v>
      </c>
      <c r="M147" s="3">
        <v>0</v>
      </c>
    </row>
    <row r="148" spans="1:22" x14ac:dyDescent="0.2">
      <c r="A148" s="53"/>
      <c r="B148" s="56"/>
      <c r="C148" s="40" t="s">
        <v>8</v>
      </c>
      <c r="D148" s="10">
        <v>389</v>
      </c>
      <c r="E148" s="10">
        <v>289</v>
      </c>
      <c r="F148" s="10">
        <v>139</v>
      </c>
      <c r="G148" s="1"/>
      <c r="H148" s="53"/>
      <c r="I148" s="56"/>
      <c r="J148" s="40" t="s">
        <v>8</v>
      </c>
      <c r="K148" s="3">
        <v>0</v>
      </c>
      <c r="L148" s="3">
        <v>0</v>
      </c>
      <c r="M148" s="3">
        <v>0</v>
      </c>
    </row>
    <row r="149" spans="1:22" x14ac:dyDescent="0.2">
      <c r="A149" s="53"/>
      <c r="B149" s="56"/>
      <c r="C149" s="40" t="s">
        <v>9</v>
      </c>
      <c r="D149" s="10">
        <v>223</v>
      </c>
      <c r="E149" s="10">
        <v>223</v>
      </c>
      <c r="F149" s="10">
        <v>173</v>
      </c>
      <c r="G149" s="1"/>
      <c r="H149" s="53"/>
      <c r="I149" s="56"/>
      <c r="J149" s="40" t="s">
        <v>9</v>
      </c>
      <c r="K149" s="3">
        <v>0</v>
      </c>
      <c r="L149" s="3">
        <v>0</v>
      </c>
      <c r="M149" s="3">
        <v>0</v>
      </c>
    </row>
    <row r="150" spans="1:22" x14ac:dyDescent="0.2">
      <c r="A150" s="53"/>
      <c r="B150" s="56"/>
      <c r="C150" s="40" t="s">
        <v>10</v>
      </c>
      <c r="D150" s="10">
        <v>223</v>
      </c>
      <c r="E150" s="10">
        <v>223</v>
      </c>
      <c r="F150" s="10">
        <v>173</v>
      </c>
      <c r="G150" s="1"/>
      <c r="H150" s="53"/>
      <c r="I150" s="56"/>
      <c r="J150" s="40" t="s">
        <v>10</v>
      </c>
      <c r="K150" s="3">
        <v>0</v>
      </c>
      <c r="L150" s="3">
        <v>0</v>
      </c>
      <c r="M150" s="3">
        <v>0</v>
      </c>
    </row>
    <row r="151" spans="1:22" x14ac:dyDescent="0.2">
      <c r="A151" s="53"/>
      <c r="B151" s="56"/>
      <c r="C151" s="40" t="s">
        <v>11</v>
      </c>
      <c r="D151" s="10">
        <v>223</v>
      </c>
      <c r="E151" s="10">
        <v>223</v>
      </c>
      <c r="F151" s="10">
        <v>173</v>
      </c>
      <c r="G151" s="1"/>
      <c r="H151" s="53"/>
      <c r="I151" s="56"/>
      <c r="J151" s="40" t="s">
        <v>11</v>
      </c>
      <c r="K151" s="3">
        <v>0</v>
      </c>
      <c r="L151" s="3">
        <v>0</v>
      </c>
      <c r="M151" s="3">
        <v>0</v>
      </c>
    </row>
    <row r="152" spans="1:22" x14ac:dyDescent="0.2">
      <c r="A152" s="53"/>
      <c r="B152" s="57"/>
      <c r="C152" s="40" t="s">
        <v>12</v>
      </c>
      <c r="D152" s="10">
        <v>223</v>
      </c>
      <c r="E152" s="10">
        <v>223</v>
      </c>
      <c r="F152" s="10">
        <v>173</v>
      </c>
      <c r="G152" s="1"/>
      <c r="H152" s="53"/>
      <c r="I152" s="57"/>
      <c r="J152" s="40" t="s">
        <v>12</v>
      </c>
      <c r="K152" s="3">
        <v>0</v>
      </c>
      <c r="L152" s="3">
        <v>0</v>
      </c>
      <c r="M152" s="3">
        <v>0</v>
      </c>
    </row>
    <row r="153" spans="1:22" x14ac:dyDescent="0.2">
      <c r="A153" s="53"/>
      <c r="B153" s="55" t="s">
        <v>51</v>
      </c>
      <c r="C153" s="40" t="s">
        <v>7</v>
      </c>
      <c r="D153" s="10">
        <v>389</v>
      </c>
      <c r="E153" s="10">
        <v>289</v>
      </c>
      <c r="F153" s="10">
        <v>139</v>
      </c>
      <c r="G153" s="1"/>
      <c r="H153" s="53"/>
      <c r="I153" s="55" t="s">
        <v>51</v>
      </c>
      <c r="J153" s="40" t="s">
        <v>7</v>
      </c>
      <c r="K153" s="3">
        <v>0</v>
      </c>
      <c r="L153" s="3">
        <v>0</v>
      </c>
      <c r="M153" s="3">
        <v>0</v>
      </c>
    </row>
    <row r="154" spans="1:22" x14ac:dyDescent="0.2">
      <c r="A154" s="53"/>
      <c r="B154" s="56"/>
      <c r="C154" s="40" t="s">
        <v>8</v>
      </c>
      <c r="D154" s="10">
        <v>389</v>
      </c>
      <c r="E154" s="10">
        <v>289</v>
      </c>
      <c r="F154" s="10">
        <v>139</v>
      </c>
      <c r="G154" s="1"/>
      <c r="H154" s="53"/>
      <c r="I154" s="56"/>
      <c r="J154" s="40" t="s">
        <v>8</v>
      </c>
      <c r="K154" s="3">
        <v>0</v>
      </c>
      <c r="L154" s="3">
        <v>183</v>
      </c>
      <c r="M154" s="3">
        <v>0</v>
      </c>
    </row>
    <row r="155" spans="1:22" x14ac:dyDescent="0.2">
      <c r="A155" s="53"/>
      <c r="B155" s="56"/>
      <c r="C155" s="40" t="s">
        <v>9</v>
      </c>
      <c r="D155" s="10">
        <v>223</v>
      </c>
      <c r="E155" s="10">
        <v>223</v>
      </c>
      <c r="F155" s="10">
        <v>173</v>
      </c>
      <c r="G155" s="1"/>
      <c r="H155" s="53"/>
      <c r="I155" s="56"/>
      <c r="J155" s="40" t="s">
        <v>9</v>
      </c>
      <c r="K155" s="3">
        <v>0</v>
      </c>
      <c r="L155" s="3">
        <v>466</v>
      </c>
      <c r="M155" s="3">
        <v>0</v>
      </c>
    </row>
    <row r="156" spans="1:22" x14ac:dyDescent="0.2">
      <c r="A156" s="53"/>
      <c r="B156" s="56"/>
      <c r="C156" s="40" t="s">
        <v>10</v>
      </c>
      <c r="D156" s="10">
        <v>223</v>
      </c>
      <c r="E156" s="10">
        <v>223</v>
      </c>
      <c r="F156" s="10">
        <v>173</v>
      </c>
      <c r="G156" s="1"/>
      <c r="H156" s="53"/>
      <c r="I156" s="56"/>
      <c r="J156" s="40" t="s">
        <v>10</v>
      </c>
      <c r="K156" s="3">
        <v>5</v>
      </c>
      <c r="L156" s="3">
        <v>486</v>
      </c>
      <c r="M156" s="3">
        <v>0</v>
      </c>
    </row>
    <row r="157" spans="1:22" x14ac:dyDescent="0.2">
      <c r="A157" s="53"/>
      <c r="B157" s="56"/>
      <c r="C157" s="40" t="s">
        <v>11</v>
      </c>
      <c r="D157" s="10">
        <v>223</v>
      </c>
      <c r="E157" s="10">
        <v>223</v>
      </c>
      <c r="F157" s="10">
        <v>173</v>
      </c>
      <c r="G157" s="1"/>
      <c r="H157" s="53"/>
      <c r="I157" s="56"/>
      <c r="J157" s="40" t="s">
        <v>11</v>
      </c>
      <c r="K157" s="3">
        <v>0</v>
      </c>
      <c r="L157" s="3">
        <v>395</v>
      </c>
      <c r="M157" s="3">
        <v>0</v>
      </c>
    </row>
    <row r="158" spans="1:22" x14ac:dyDescent="0.2">
      <c r="A158" s="53"/>
      <c r="B158" s="57"/>
      <c r="C158" s="40" t="s">
        <v>12</v>
      </c>
      <c r="D158" s="10">
        <v>223</v>
      </c>
      <c r="E158" s="10">
        <v>223</v>
      </c>
      <c r="F158" s="10">
        <v>173</v>
      </c>
      <c r="G158" s="1"/>
      <c r="H158" s="53"/>
      <c r="I158" s="57"/>
      <c r="J158" s="40" t="s">
        <v>12</v>
      </c>
      <c r="K158" s="3">
        <v>0</v>
      </c>
      <c r="L158" s="3">
        <v>394</v>
      </c>
      <c r="M158" s="3">
        <v>0</v>
      </c>
    </row>
    <row r="159" spans="1:22" x14ac:dyDescent="0.2">
      <c r="A159" s="53"/>
      <c r="B159" s="55" t="s">
        <v>52</v>
      </c>
      <c r="C159" s="40" t="s">
        <v>7</v>
      </c>
      <c r="D159" s="10">
        <v>389</v>
      </c>
      <c r="E159" s="10">
        <v>289</v>
      </c>
      <c r="F159" s="10">
        <v>139</v>
      </c>
      <c r="G159" s="1"/>
      <c r="H159" s="53"/>
      <c r="I159" s="55" t="s">
        <v>52</v>
      </c>
      <c r="J159" s="40" t="s">
        <v>7</v>
      </c>
      <c r="K159" s="3">
        <v>0</v>
      </c>
      <c r="L159" s="3">
        <v>285</v>
      </c>
      <c r="M159" s="3">
        <v>0</v>
      </c>
    </row>
    <row r="160" spans="1:22" x14ac:dyDescent="0.2">
      <c r="A160" s="53"/>
      <c r="B160" s="56"/>
      <c r="C160" s="40" t="s">
        <v>8</v>
      </c>
      <c r="D160" s="10">
        <v>389</v>
      </c>
      <c r="E160" s="10">
        <v>289</v>
      </c>
      <c r="F160" s="10">
        <v>139</v>
      </c>
      <c r="G160" s="1"/>
      <c r="H160" s="53"/>
      <c r="I160" s="56"/>
      <c r="J160" s="40" t="s">
        <v>8</v>
      </c>
      <c r="K160" s="3">
        <v>0</v>
      </c>
      <c r="L160" s="3">
        <v>247</v>
      </c>
      <c r="M160" s="3">
        <v>0</v>
      </c>
    </row>
    <row r="161" spans="1:13" x14ac:dyDescent="0.2">
      <c r="A161" s="53"/>
      <c r="B161" s="56"/>
      <c r="C161" s="40" t="s">
        <v>9</v>
      </c>
      <c r="D161" s="10">
        <v>223</v>
      </c>
      <c r="E161" s="10">
        <v>223</v>
      </c>
      <c r="F161" s="10">
        <v>173</v>
      </c>
      <c r="G161" s="1"/>
      <c r="H161" s="53"/>
      <c r="I161" s="56"/>
      <c r="J161" s="40" t="s">
        <v>9</v>
      </c>
      <c r="K161" s="3">
        <v>169</v>
      </c>
      <c r="L161" s="3">
        <v>571</v>
      </c>
      <c r="M161" s="3">
        <v>0</v>
      </c>
    </row>
    <row r="162" spans="1:13" x14ac:dyDescent="0.2">
      <c r="A162" s="53"/>
      <c r="B162" s="56"/>
      <c r="C162" s="40" t="s">
        <v>10</v>
      </c>
      <c r="D162" s="10">
        <v>223</v>
      </c>
      <c r="E162" s="10">
        <v>223</v>
      </c>
      <c r="F162" s="10">
        <v>173</v>
      </c>
      <c r="G162" s="1"/>
      <c r="H162" s="53"/>
      <c r="I162" s="56"/>
      <c r="J162" s="40" t="s">
        <v>10</v>
      </c>
      <c r="K162" s="3">
        <v>223</v>
      </c>
      <c r="L162" s="3">
        <v>583</v>
      </c>
      <c r="M162" s="3">
        <v>0</v>
      </c>
    </row>
    <row r="163" spans="1:13" x14ac:dyDescent="0.2">
      <c r="A163" s="53"/>
      <c r="B163" s="56"/>
      <c r="C163" s="40" t="s">
        <v>11</v>
      </c>
      <c r="D163" s="10">
        <v>223</v>
      </c>
      <c r="E163" s="10">
        <v>223</v>
      </c>
      <c r="F163" s="10">
        <v>173</v>
      </c>
      <c r="G163" s="1"/>
      <c r="H163" s="53"/>
      <c r="I163" s="56"/>
      <c r="J163" s="40" t="s">
        <v>11</v>
      </c>
      <c r="K163" s="3">
        <v>80</v>
      </c>
      <c r="L163" s="3">
        <v>499</v>
      </c>
      <c r="M163" s="3">
        <v>0</v>
      </c>
    </row>
    <row r="164" spans="1:13" x14ac:dyDescent="0.2">
      <c r="A164" s="53"/>
      <c r="B164" s="57"/>
      <c r="C164" s="40" t="s">
        <v>12</v>
      </c>
      <c r="D164" s="10">
        <v>223</v>
      </c>
      <c r="E164" s="10">
        <v>223</v>
      </c>
      <c r="F164" s="10">
        <v>173</v>
      </c>
      <c r="G164" s="1"/>
      <c r="H164" s="53"/>
      <c r="I164" s="57"/>
      <c r="J164" s="40" t="s">
        <v>12</v>
      </c>
      <c r="K164" s="3">
        <v>65</v>
      </c>
      <c r="L164" s="3">
        <v>474</v>
      </c>
      <c r="M164" s="3">
        <v>0</v>
      </c>
    </row>
    <row r="165" spans="1:13" x14ac:dyDescent="0.2">
      <c r="A165" s="53"/>
      <c r="B165" s="55" t="s">
        <v>52</v>
      </c>
      <c r="C165" s="40" t="s">
        <v>7</v>
      </c>
      <c r="D165" s="10">
        <v>389</v>
      </c>
      <c r="E165" s="10">
        <v>289</v>
      </c>
      <c r="F165" s="10">
        <v>139</v>
      </c>
      <c r="G165" s="1"/>
      <c r="H165" s="53"/>
      <c r="I165" s="55" t="s">
        <v>52</v>
      </c>
      <c r="J165" s="40" t="s">
        <v>7</v>
      </c>
      <c r="K165" s="3">
        <v>0</v>
      </c>
      <c r="L165" s="3">
        <v>285</v>
      </c>
      <c r="M165" s="3">
        <v>0</v>
      </c>
    </row>
    <row r="166" spans="1:13" x14ac:dyDescent="0.2">
      <c r="A166" s="53"/>
      <c r="B166" s="56"/>
      <c r="C166" s="40" t="s">
        <v>8</v>
      </c>
      <c r="D166" s="10">
        <v>389</v>
      </c>
      <c r="E166" s="10">
        <v>289</v>
      </c>
      <c r="F166" s="10">
        <v>139</v>
      </c>
      <c r="G166" s="1"/>
      <c r="H166" s="53"/>
      <c r="I166" s="56"/>
      <c r="J166" s="40" t="s">
        <v>8</v>
      </c>
      <c r="K166" s="3">
        <v>0</v>
      </c>
      <c r="L166" s="3">
        <v>247</v>
      </c>
      <c r="M166" s="3">
        <v>0</v>
      </c>
    </row>
    <row r="167" spans="1:13" x14ac:dyDescent="0.2">
      <c r="A167" s="53"/>
      <c r="B167" s="56"/>
      <c r="C167" s="40" t="s">
        <v>9</v>
      </c>
      <c r="D167" s="10">
        <v>223</v>
      </c>
      <c r="E167" s="10">
        <v>223</v>
      </c>
      <c r="F167" s="10">
        <v>173</v>
      </c>
      <c r="G167" s="1"/>
      <c r="H167" s="53"/>
      <c r="I167" s="56"/>
      <c r="J167" s="40" t="s">
        <v>9</v>
      </c>
      <c r="K167" s="3">
        <v>169</v>
      </c>
      <c r="L167" s="3">
        <v>571</v>
      </c>
      <c r="M167" s="3">
        <v>0</v>
      </c>
    </row>
    <row r="168" spans="1:13" x14ac:dyDescent="0.2">
      <c r="A168" s="53"/>
      <c r="B168" s="56"/>
      <c r="C168" s="40" t="s">
        <v>10</v>
      </c>
      <c r="D168" s="10">
        <v>223</v>
      </c>
      <c r="E168" s="10">
        <v>223</v>
      </c>
      <c r="F168" s="10">
        <v>173</v>
      </c>
      <c r="G168" s="1"/>
      <c r="H168" s="53"/>
      <c r="I168" s="56"/>
      <c r="J168" s="40" t="s">
        <v>10</v>
      </c>
      <c r="K168" s="3">
        <v>223</v>
      </c>
      <c r="L168" s="3">
        <v>583</v>
      </c>
      <c r="M168" s="3">
        <v>0</v>
      </c>
    </row>
    <row r="169" spans="1:13" x14ac:dyDescent="0.2">
      <c r="A169" s="53"/>
      <c r="B169" s="56"/>
      <c r="C169" s="40" t="s">
        <v>11</v>
      </c>
      <c r="D169" s="10">
        <v>223</v>
      </c>
      <c r="E169" s="10">
        <v>223</v>
      </c>
      <c r="F169" s="10">
        <v>173</v>
      </c>
      <c r="G169" s="1"/>
      <c r="H169" s="53"/>
      <c r="I169" s="56"/>
      <c r="J169" s="40" t="s">
        <v>11</v>
      </c>
      <c r="K169" s="3">
        <v>80</v>
      </c>
      <c r="L169" s="3">
        <v>499</v>
      </c>
      <c r="M169" s="3">
        <v>0</v>
      </c>
    </row>
    <row r="170" spans="1:13" x14ac:dyDescent="0.2">
      <c r="A170" s="54"/>
      <c r="B170" s="57"/>
      <c r="C170" s="40" t="s">
        <v>12</v>
      </c>
      <c r="D170" s="10">
        <v>223</v>
      </c>
      <c r="E170" s="10">
        <v>223</v>
      </c>
      <c r="F170" s="10">
        <v>173</v>
      </c>
      <c r="G170" s="1"/>
      <c r="H170" s="54"/>
      <c r="I170" s="57"/>
      <c r="J170" s="40" t="s">
        <v>12</v>
      </c>
      <c r="K170" s="3">
        <v>65</v>
      </c>
      <c r="L170" s="3">
        <v>474</v>
      </c>
      <c r="M170" s="3">
        <v>0</v>
      </c>
    </row>
  </sheetData>
  <mergeCells count="76">
    <mergeCell ref="A1:A2"/>
    <mergeCell ref="H1:H2"/>
    <mergeCell ref="A27:A62"/>
    <mergeCell ref="B15:B20"/>
    <mergeCell ref="D1:F1"/>
    <mergeCell ref="A3:A8"/>
    <mergeCell ref="A11:A26"/>
    <mergeCell ref="A63:A98"/>
    <mergeCell ref="A99:A134"/>
    <mergeCell ref="H27:H62"/>
    <mergeCell ref="H63:H98"/>
    <mergeCell ref="H99:H134"/>
    <mergeCell ref="B129:B134"/>
    <mergeCell ref="B93:B98"/>
    <mergeCell ref="B75:B80"/>
    <mergeCell ref="B57:B62"/>
    <mergeCell ref="B39:B44"/>
    <mergeCell ref="B105:B110"/>
    <mergeCell ref="B87:B92"/>
    <mergeCell ref="B51:B56"/>
    <mergeCell ref="I105:I110"/>
    <mergeCell ref="I129:I134"/>
    <mergeCell ref="B111:B116"/>
    <mergeCell ref="I111:I116"/>
    <mergeCell ref="B117:B122"/>
    <mergeCell ref="I117:I122"/>
    <mergeCell ref="B123:B128"/>
    <mergeCell ref="I123:I128"/>
    <mergeCell ref="I87:I92"/>
    <mergeCell ref="I93:I98"/>
    <mergeCell ref="B99:B104"/>
    <mergeCell ref="I99:I104"/>
    <mergeCell ref="B69:B74"/>
    <mergeCell ref="I69:I74"/>
    <mergeCell ref="I75:I80"/>
    <mergeCell ref="B81:B86"/>
    <mergeCell ref="I81:I86"/>
    <mergeCell ref="I51:I56"/>
    <mergeCell ref="I57:I62"/>
    <mergeCell ref="B63:B68"/>
    <mergeCell ref="I63:I68"/>
    <mergeCell ref="B33:B38"/>
    <mergeCell ref="I33:I38"/>
    <mergeCell ref="I39:I44"/>
    <mergeCell ref="B45:B50"/>
    <mergeCell ref="I45:I50"/>
    <mergeCell ref="I15:I20"/>
    <mergeCell ref="I21:I26"/>
    <mergeCell ref="B27:B32"/>
    <mergeCell ref="I27:I32"/>
    <mergeCell ref="B3:B8"/>
    <mergeCell ref="I3:I8"/>
    <mergeCell ref="B9:B14"/>
    <mergeCell ref="I9:I14"/>
    <mergeCell ref="H3:H8"/>
    <mergeCell ref="H9:H26"/>
    <mergeCell ref="B21:B26"/>
    <mergeCell ref="K1:M1"/>
    <mergeCell ref="B1:B2"/>
    <mergeCell ref="C1:C2"/>
    <mergeCell ref="I1:I2"/>
    <mergeCell ref="J1:J2"/>
    <mergeCell ref="H135:H170"/>
    <mergeCell ref="I135:I140"/>
    <mergeCell ref="I141:I146"/>
    <mergeCell ref="I147:I152"/>
    <mergeCell ref="I153:I158"/>
    <mergeCell ref="I159:I164"/>
    <mergeCell ref="I165:I170"/>
    <mergeCell ref="A135:A170"/>
    <mergeCell ref="B135:B140"/>
    <mergeCell ref="B141:B146"/>
    <mergeCell ref="B147:B152"/>
    <mergeCell ref="B153:B158"/>
    <mergeCell ref="B159:B164"/>
    <mergeCell ref="B165:B1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="85" zoomScaleNormal="85" workbookViewId="0">
      <selection activeCell="Q1" sqref="Q1"/>
    </sheetView>
  </sheetViews>
  <sheetFormatPr defaultRowHeight="12.75" x14ac:dyDescent="0.2"/>
  <cols>
    <col min="1" max="1" width="12.5703125" style="8" customWidth="1"/>
    <col min="2" max="4" width="11.85546875" style="5" customWidth="1"/>
    <col min="5" max="5" width="9.140625" style="6"/>
    <col min="6" max="6" width="9.140625" style="5"/>
    <col min="7" max="7" width="12.5703125" style="8" customWidth="1"/>
    <col min="8" max="10" width="11.85546875" style="5" customWidth="1"/>
    <col min="11" max="11" width="9.140625" style="5"/>
    <col min="12" max="19" width="9.140625" style="5" customWidth="1"/>
    <col min="20" max="16384" width="9.140625" style="5"/>
  </cols>
  <sheetData>
    <row r="1" spans="1:19" s="2" customFormat="1" ht="12.75" customHeight="1" x14ac:dyDescent="0.2">
      <c r="A1" s="73" t="s">
        <v>1</v>
      </c>
      <c r="B1" s="76" t="s">
        <v>13</v>
      </c>
      <c r="C1" s="76"/>
      <c r="D1" s="76"/>
      <c r="E1" s="1"/>
      <c r="G1" s="73" t="s">
        <v>1</v>
      </c>
      <c r="H1" s="76" t="s">
        <v>18</v>
      </c>
      <c r="I1" s="76"/>
      <c r="J1" s="76"/>
    </row>
    <row r="2" spans="1:19" s="2" customFormat="1" ht="12.75" customHeight="1" x14ac:dyDescent="0.2">
      <c r="A2" s="74"/>
      <c r="B2" s="59" t="s">
        <v>14</v>
      </c>
      <c r="C2" s="60"/>
      <c r="D2" s="61"/>
      <c r="E2" s="1"/>
      <c r="G2" s="74"/>
      <c r="H2" s="59" t="s">
        <v>14</v>
      </c>
      <c r="I2" s="60"/>
      <c r="J2" s="61"/>
    </row>
    <row r="3" spans="1:19" s="2" customFormat="1" x14ac:dyDescent="0.2">
      <c r="A3" s="75"/>
      <c r="B3" s="41" t="s">
        <v>15</v>
      </c>
      <c r="C3" s="41" t="s">
        <v>16</v>
      </c>
      <c r="D3" s="41" t="s">
        <v>17</v>
      </c>
      <c r="E3" s="1"/>
      <c r="G3" s="75"/>
      <c r="H3" s="41" t="s">
        <v>15</v>
      </c>
      <c r="I3" s="41" t="s">
        <v>16</v>
      </c>
      <c r="J3" s="41" t="s">
        <v>17</v>
      </c>
    </row>
    <row r="4" spans="1:19" s="2" customFormat="1" x14ac:dyDescent="0.2">
      <c r="A4" s="7">
        <v>1</v>
      </c>
      <c r="B4" s="11">
        <v>2.0433E-2</v>
      </c>
      <c r="C4" s="11">
        <v>9.0568000000000003E-3</v>
      </c>
      <c r="D4" s="11">
        <v>3.1809999999999998E-2</v>
      </c>
      <c r="E4" s="1"/>
      <c r="F4" s="12"/>
      <c r="G4" s="7">
        <f>A4</f>
        <v>1</v>
      </c>
      <c r="H4" s="11">
        <v>2.0988860000000002E-2</v>
      </c>
      <c r="I4" s="11">
        <v>0</v>
      </c>
      <c r="J4" s="11">
        <v>5.2636000000000002E-2</v>
      </c>
      <c r="L4" s="4"/>
      <c r="M4" s="4"/>
      <c r="N4" s="4"/>
      <c r="O4" s="4"/>
      <c r="P4" s="4"/>
      <c r="Q4" s="4"/>
      <c r="R4" s="4"/>
      <c r="S4" s="4"/>
    </row>
    <row r="5" spans="1:19" s="2" customFormat="1" x14ac:dyDescent="0.2">
      <c r="A5" s="7">
        <v>2</v>
      </c>
      <c r="B5" s="11">
        <v>2.1533E-2</v>
      </c>
      <c r="C5" s="11">
        <v>0</v>
      </c>
      <c r="D5" s="11">
        <v>5.8754000000000001E-2</v>
      </c>
      <c r="E5" s="1"/>
      <c r="F5" s="12"/>
      <c r="G5" s="7">
        <f t="shared" ref="G5:G51" si="0">A5</f>
        <v>2</v>
      </c>
      <c r="H5" s="11">
        <v>1.847584E-2</v>
      </c>
      <c r="I5" s="11">
        <v>6.1735000000000002E-3</v>
      </c>
      <c r="J5" s="11">
        <v>3.0778E-2</v>
      </c>
      <c r="L5" s="4"/>
      <c r="M5" s="4"/>
      <c r="N5" s="4"/>
      <c r="O5" s="4"/>
      <c r="P5" s="4"/>
      <c r="Q5" s="4"/>
      <c r="R5" s="4"/>
      <c r="S5" s="4"/>
    </row>
    <row r="6" spans="1:19" s="2" customFormat="1" x14ac:dyDescent="0.2">
      <c r="A6" s="7">
        <v>3</v>
      </c>
      <c r="B6" s="11">
        <v>2.018E-2</v>
      </c>
      <c r="C6" s="11">
        <v>8.1317000000000004E-3</v>
      </c>
      <c r="D6" s="11">
        <v>3.2229000000000001E-2</v>
      </c>
      <c r="E6" s="1"/>
      <c r="F6" s="12"/>
      <c r="G6" s="7">
        <f t="shared" si="0"/>
        <v>3</v>
      </c>
      <c r="H6" s="11">
        <v>1.7311159999999999E-2</v>
      </c>
      <c r="I6" s="11">
        <v>7.4098999999999996E-3</v>
      </c>
      <c r="J6" s="11">
        <v>2.7212E-2</v>
      </c>
      <c r="L6" s="4"/>
      <c r="M6" s="4"/>
      <c r="N6" s="4"/>
      <c r="O6" s="4"/>
      <c r="P6" s="4"/>
      <c r="Q6" s="4"/>
      <c r="R6" s="4"/>
      <c r="S6" s="4"/>
    </row>
    <row r="7" spans="1:19" s="2" customFormat="1" x14ac:dyDescent="0.2">
      <c r="A7" s="7">
        <v>4</v>
      </c>
      <c r="B7" s="11">
        <v>1.9800999999999999E-2</v>
      </c>
      <c r="C7" s="11">
        <v>5.8906999999999996E-3</v>
      </c>
      <c r="D7" s="11">
        <v>3.3710999999999998E-2</v>
      </c>
      <c r="E7" s="1"/>
      <c r="F7" s="12"/>
      <c r="G7" s="7">
        <f t="shared" si="0"/>
        <v>4</v>
      </c>
      <c r="H7" s="11">
        <v>1.609112E-2</v>
      </c>
      <c r="I7" s="11">
        <v>7.3866000000000001E-3</v>
      </c>
      <c r="J7" s="11">
        <v>2.4795999999999999E-2</v>
      </c>
      <c r="L7" s="4"/>
      <c r="M7" s="4"/>
      <c r="N7" s="4"/>
      <c r="O7" s="4"/>
      <c r="P7" s="4"/>
      <c r="Q7" s="4"/>
      <c r="R7" s="4"/>
      <c r="S7" s="4"/>
    </row>
    <row r="8" spans="1:19" s="2" customFormat="1" x14ac:dyDescent="0.2">
      <c r="A8" s="7">
        <v>5</v>
      </c>
      <c r="B8" s="11">
        <v>1.9361E-2</v>
      </c>
      <c r="C8" s="11">
        <v>7.8785000000000001E-3</v>
      </c>
      <c r="D8" s="11">
        <v>3.0842999999999999E-2</v>
      </c>
      <c r="E8" s="1"/>
      <c r="F8" s="12"/>
      <c r="G8" s="7">
        <f t="shared" si="0"/>
        <v>5</v>
      </c>
      <c r="H8" s="11">
        <v>1.5995539999999999E-2</v>
      </c>
      <c r="I8" s="11">
        <v>6.6315999999999996E-3</v>
      </c>
      <c r="J8" s="11">
        <v>2.5359E-2</v>
      </c>
      <c r="L8" s="4"/>
      <c r="M8" s="4"/>
      <c r="N8" s="4"/>
      <c r="O8" s="4"/>
      <c r="P8" s="4"/>
      <c r="Q8" s="4"/>
      <c r="R8" s="4"/>
      <c r="S8" s="4"/>
    </row>
    <row r="9" spans="1:19" s="2" customFormat="1" x14ac:dyDescent="0.2">
      <c r="A9" s="7">
        <v>6</v>
      </c>
      <c r="B9" s="11">
        <v>1.8686000000000001E-2</v>
      </c>
      <c r="C9" s="11">
        <v>9.4366999999999993E-3</v>
      </c>
      <c r="D9" s="11">
        <v>2.7935999999999999E-2</v>
      </c>
      <c r="E9" s="1"/>
      <c r="F9" s="12"/>
      <c r="G9" s="7">
        <f t="shared" si="0"/>
        <v>6</v>
      </c>
      <c r="H9" s="11">
        <v>1.570355E-2</v>
      </c>
      <c r="I9" s="11">
        <v>6.9584E-3</v>
      </c>
      <c r="J9" s="11">
        <v>2.4448999999999999E-2</v>
      </c>
      <c r="L9" s="4"/>
      <c r="M9" s="4"/>
      <c r="N9" s="4"/>
      <c r="O9" s="4"/>
      <c r="P9" s="4"/>
      <c r="Q9" s="4"/>
      <c r="R9" s="4"/>
      <c r="S9" s="4"/>
    </row>
    <row r="10" spans="1:19" s="2" customFormat="1" x14ac:dyDescent="0.2">
      <c r="A10" s="7">
        <v>7</v>
      </c>
      <c r="B10" s="11">
        <v>1.8457000000000001E-2</v>
      </c>
      <c r="C10" s="11">
        <v>8.8850999999999999E-3</v>
      </c>
      <c r="D10" s="11">
        <v>2.8028999999999998E-2</v>
      </c>
      <c r="E10" s="1"/>
      <c r="F10" s="12"/>
      <c r="G10" s="7">
        <f t="shared" si="0"/>
        <v>7</v>
      </c>
      <c r="H10" s="11">
        <v>1.583563E-2</v>
      </c>
      <c r="I10" s="11">
        <v>7.5677000000000001E-3</v>
      </c>
      <c r="J10" s="11">
        <v>2.4104E-2</v>
      </c>
      <c r="L10" s="4"/>
      <c r="M10" s="4"/>
      <c r="N10" s="4"/>
      <c r="O10" s="4"/>
      <c r="P10" s="4"/>
      <c r="Q10" s="4"/>
      <c r="R10" s="4"/>
      <c r="S10" s="4"/>
    </row>
    <row r="11" spans="1:19" s="2" customFormat="1" x14ac:dyDescent="0.2">
      <c r="A11" s="7">
        <v>8</v>
      </c>
      <c r="B11" s="11">
        <v>1.8504E-2</v>
      </c>
      <c r="C11" s="11">
        <v>8.9619000000000001E-3</v>
      </c>
      <c r="D11" s="11">
        <v>2.8046999999999999E-2</v>
      </c>
      <c r="E11" s="1"/>
      <c r="F11" s="12"/>
      <c r="G11" s="7">
        <f t="shared" si="0"/>
        <v>8</v>
      </c>
      <c r="H11" s="11">
        <v>1.5744640000000001E-2</v>
      </c>
      <c r="I11" s="11">
        <v>7.4063000000000002E-3</v>
      </c>
      <c r="J11" s="11">
        <v>2.4083E-2</v>
      </c>
      <c r="L11" s="4"/>
      <c r="M11" s="4"/>
      <c r="N11" s="4"/>
      <c r="O11" s="4"/>
      <c r="P11" s="4"/>
      <c r="Q11" s="4"/>
      <c r="R11" s="4"/>
      <c r="S11" s="4"/>
    </row>
    <row r="12" spans="1:19" s="2" customFormat="1" x14ac:dyDescent="0.2">
      <c r="A12" s="7">
        <v>9</v>
      </c>
      <c r="B12" s="11">
        <v>1.8506999999999999E-2</v>
      </c>
      <c r="C12" s="11">
        <v>8.9061999999999995E-3</v>
      </c>
      <c r="D12" s="11">
        <v>2.8107E-2</v>
      </c>
      <c r="E12" s="1"/>
      <c r="F12" s="12"/>
      <c r="G12" s="7">
        <f t="shared" si="0"/>
        <v>9</v>
      </c>
      <c r="H12" s="11">
        <v>1.6467619999999999E-2</v>
      </c>
      <c r="I12" s="11">
        <v>7.4777000000000003E-3</v>
      </c>
      <c r="J12" s="11">
        <v>2.5458000000000001E-2</v>
      </c>
      <c r="L12" s="4"/>
      <c r="M12" s="4"/>
      <c r="N12" s="4"/>
      <c r="O12" s="4"/>
      <c r="P12" s="4"/>
      <c r="Q12" s="4"/>
      <c r="R12" s="4"/>
      <c r="S12" s="4"/>
    </row>
    <row r="13" spans="1:19" s="2" customFormat="1" x14ac:dyDescent="0.2">
      <c r="A13" s="7">
        <v>10</v>
      </c>
      <c r="B13" s="11">
        <v>1.8245000000000001E-2</v>
      </c>
      <c r="C13" s="11">
        <v>8.8284000000000001E-3</v>
      </c>
      <c r="D13" s="11">
        <v>2.7661999999999999E-2</v>
      </c>
      <c r="E13" s="1"/>
      <c r="F13" s="12"/>
      <c r="G13" s="7">
        <f t="shared" si="0"/>
        <v>10</v>
      </c>
      <c r="H13" s="11">
        <v>1.67957E-2</v>
      </c>
      <c r="I13" s="11">
        <v>7.7324000000000004E-3</v>
      </c>
      <c r="J13" s="11">
        <v>2.5859E-2</v>
      </c>
      <c r="L13" s="4"/>
      <c r="M13" s="4"/>
      <c r="N13" s="4"/>
      <c r="O13" s="4"/>
      <c r="P13" s="4"/>
      <c r="Q13" s="4"/>
      <c r="R13" s="4"/>
      <c r="S13" s="4"/>
    </row>
    <row r="14" spans="1:19" s="2" customFormat="1" x14ac:dyDescent="0.2">
      <c r="A14" s="7">
        <v>11</v>
      </c>
      <c r="B14" s="11">
        <v>1.9289000000000001E-2</v>
      </c>
      <c r="C14" s="11">
        <v>5.6871999999999999E-3</v>
      </c>
      <c r="D14" s="11">
        <v>3.2891999999999998E-2</v>
      </c>
      <c r="E14" s="1"/>
      <c r="F14" s="12"/>
      <c r="G14" s="7">
        <f t="shared" si="0"/>
        <v>11</v>
      </c>
      <c r="H14" s="11">
        <v>1.8094499999999999E-2</v>
      </c>
      <c r="I14" s="11">
        <v>7.9939999999999994E-3</v>
      </c>
      <c r="J14" s="11">
        <v>2.8195000000000001E-2</v>
      </c>
      <c r="L14" s="4"/>
      <c r="M14" s="4"/>
      <c r="N14" s="4"/>
      <c r="O14" s="4"/>
      <c r="P14" s="4"/>
      <c r="Q14" s="4"/>
      <c r="R14" s="4"/>
      <c r="S14" s="4"/>
    </row>
    <row r="15" spans="1:19" s="2" customFormat="1" x14ac:dyDescent="0.2">
      <c r="A15" s="7">
        <v>12</v>
      </c>
      <c r="B15" s="11">
        <v>2.0073000000000001E-2</v>
      </c>
      <c r="C15" s="11">
        <v>9.7249999999999993E-3</v>
      </c>
      <c r="D15" s="11">
        <v>3.0422000000000001E-2</v>
      </c>
      <c r="E15" s="1"/>
      <c r="F15" s="12"/>
      <c r="G15" s="7">
        <f t="shared" si="0"/>
        <v>12</v>
      </c>
      <c r="H15" s="11">
        <v>1.912494E-2</v>
      </c>
      <c r="I15" s="11">
        <v>8.1814000000000001E-3</v>
      </c>
      <c r="J15" s="11">
        <v>3.0068999999999999E-2</v>
      </c>
      <c r="L15" s="4"/>
      <c r="M15" s="4"/>
      <c r="N15" s="4"/>
      <c r="O15" s="4"/>
      <c r="P15" s="4"/>
      <c r="Q15" s="4"/>
      <c r="R15" s="4"/>
      <c r="S15" s="4"/>
    </row>
    <row r="16" spans="1:19" s="2" customFormat="1" x14ac:dyDescent="0.2">
      <c r="A16" s="7">
        <v>13</v>
      </c>
      <c r="B16" s="11">
        <v>2.5019E-2</v>
      </c>
      <c r="C16" s="11">
        <v>1.0552300000000001E-2</v>
      </c>
      <c r="D16" s="11">
        <v>3.9486E-2</v>
      </c>
      <c r="E16" s="1"/>
      <c r="F16" s="12"/>
      <c r="G16" s="7">
        <f t="shared" si="0"/>
        <v>13</v>
      </c>
      <c r="H16" s="11">
        <v>2.252939E-2</v>
      </c>
      <c r="I16" s="11">
        <v>8.5994999999999995E-3</v>
      </c>
      <c r="J16" s="11">
        <v>3.6458999999999998E-2</v>
      </c>
      <c r="L16" s="4"/>
      <c r="M16" s="4"/>
      <c r="N16" s="4"/>
      <c r="O16" s="4"/>
      <c r="P16" s="4"/>
      <c r="Q16" s="4"/>
      <c r="R16" s="4"/>
      <c r="S16" s="4"/>
    </row>
    <row r="17" spans="1:19" s="2" customFormat="1" x14ac:dyDescent="0.2">
      <c r="A17" s="7">
        <v>14</v>
      </c>
      <c r="B17" s="11">
        <v>2.8080000000000001E-2</v>
      </c>
      <c r="C17" s="11">
        <v>1.18922E-2</v>
      </c>
      <c r="D17" s="11">
        <v>4.4268000000000002E-2</v>
      </c>
      <c r="E17" s="1"/>
      <c r="F17" s="12"/>
      <c r="G17" s="7">
        <f t="shared" si="0"/>
        <v>14</v>
      </c>
      <c r="H17" s="11">
        <v>2.292868E-2</v>
      </c>
      <c r="I17" s="11">
        <v>5.6849999999999999E-3</v>
      </c>
      <c r="J17" s="11">
        <v>4.0171999999999999E-2</v>
      </c>
      <c r="L17" s="4"/>
      <c r="M17" s="4"/>
      <c r="N17" s="4"/>
      <c r="O17" s="4"/>
      <c r="P17" s="4"/>
      <c r="Q17" s="4"/>
      <c r="R17" s="4"/>
      <c r="S17" s="4"/>
    </row>
    <row r="18" spans="1:19" s="2" customFormat="1" x14ac:dyDescent="0.2">
      <c r="A18" s="7">
        <v>15</v>
      </c>
      <c r="B18" s="13">
        <v>2.6033000000000001E-2</v>
      </c>
      <c r="C18" s="13">
        <v>1.0473700000000001E-2</v>
      </c>
      <c r="D18" s="13">
        <v>4.1592999999999998E-2</v>
      </c>
      <c r="E18" s="1"/>
      <c r="F18" s="12"/>
      <c r="G18" s="7">
        <f t="shared" si="0"/>
        <v>15</v>
      </c>
      <c r="H18" s="13">
        <v>2.2278539999999999E-2</v>
      </c>
      <c r="I18" s="13">
        <v>7.5097999999999996E-3</v>
      </c>
      <c r="J18" s="13">
        <v>3.7046999999999997E-2</v>
      </c>
      <c r="L18" s="4"/>
      <c r="M18" s="4"/>
      <c r="N18" s="4"/>
      <c r="O18" s="4"/>
      <c r="P18" s="4"/>
      <c r="Q18" s="4"/>
      <c r="R18" s="4"/>
      <c r="S18" s="4"/>
    </row>
    <row r="19" spans="1:19" s="2" customFormat="1" x14ac:dyDescent="0.2">
      <c r="A19" s="7">
        <v>16</v>
      </c>
      <c r="B19" s="13">
        <v>2.3951E-2</v>
      </c>
      <c r="C19" s="13">
        <v>8.8068E-3</v>
      </c>
      <c r="D19" s="13">
        <v>3.9095999999999999E-2</v>
      </c>
      <c r="E19" s="1"/>
      <c r="F19" s="12"/>
      <c r="G19" s="7">
        <f t="shared" si="0"/>
        <v>16</v>
      </c>
      <c r="H19" s="13">
        <v>1.9698319999999998E-2</v>
      </c>
      <c r="I19" s="13">
        <v>8.1764000000000003E-3</v>
      </c>
      <c r="J19" s="13">
        <v>3.1220000000000001E-2</v>
      </c>
      <c r="L19" s="4"/>
      <c r="M19" s="4"/>
      <c r="N19" s="4"/>
      <c r="O19" s="4"/>
      <c r="P19" s="4"/>
      <c r="Q19" s="4"/>
      <c r="R19" s="4"/>
      <c r="S19" s="4"/>
    </row>
    <row r="20" spans="1:19" s="2" customFormat="1" x14ac:dyDescent="0.2">
      <c r="A20" s="7">
        <v>17</v>
      </c>
      <c r="B20" s="13">
        <v>2.3892E-2</v>
      </c>
      <c r="C20" s="13">
        <v>4.6277999999999996E-3</v>
      </c>
      <c r="D20" s="13">
        <v>4.3156E-2</v>
      </c>
      <c r="E20" s="1"/>
      <c r="F20" s="12"/>
      <c r="G20" s="7">
        <f t="shared" si="0"/>
        <v>17</v>
      </c>
      <c r="H20" s="13">
        <v>2.0096969999999999E-2</v>
      </c>
      <c r="I20" s="13">
        <v>6.0540999999999998E-3</v>
      </c>
      <c r="J20" s="13">
        <v>3.4139999999999997E-2</v>
      </c>
      <c r="L20" s="4"/>
      <c r="M20" s="4"/>
      <c r="N20" s="4"/>
      <c r="O20" s="4"/>
      <c r="P20" s="4"/>
      <c r="Q20" s="4"/>
      <c r="R20" s="4"/>
      <c r="S20" s="4"/>
    </row>
    <row r="21" spans="1:19" s="2" customFormat="1" x14ac:dyDescent="0.2">
      <c r="A21" s="7">
        <v>18</v>
      </c>
      <c r="B21" s="13">
        <v>1.9869000000000001E-2</v>
      </c>
      <c r="C21" s="13">
        <v>7.0425000000000001E-3</v>
      </c>
      <c r="D21" s="13">
        <v>3.2696000000000003E-2</v>
      </c>
      <c r="E21" s="1"/>
      <c r="F21" s="12"/>
      <c r="G21" s="7">
        <f t="shared" si="0"/>
        <v>18</v>
      </c>
      <c r="H21" s="13">
        <v>1.8544290000000001E-2</v>
      </c>
      <c r="I21" s="13">
        <v>4.9940999999999996E-3</v>
      </c>
      <c r="J21" s="13">
        <v>3.2093999999999998E-2</v>
      </c>
      <c r="L21" s="4"/>
      <c r="M21" s="4"/>
      <c r="N21" s="4"/>
      <c r="O21" s="4"/>
      <c r="P21" s="4"/>
      <c r="Q21" s="4"/>
      <c r="R21" s="4"/>
      <c r="S21" s="4"/>
    </row>
    <row r="22" spans="1:19" s="2" customFormat="1" x14ac:dyDescent="0.2">
      <c r="A22" s="7">
        <v>19</v>
      </c>
      <c r="B22" s="13">
        <v>2.0594000000000001E-2</v>
      </c>
      <c r="C22" s="13">
        <v>6.3904000000000001E-3</v>
      </c>
      <c r="D22" s="13">
        <v>3.4798000000000003E-2</v>
      </c>
      <c r="E22" s="1"/>
      <c r="F22" s="12"/>
      <c r="G22" s="7">
        <f t="shared" si="0"/>
        <v>19</v>
      </c>
      <c r="H22" s="13">
        <v>2.0773469999999999E-2</v>
      </c>
      <c r="I22" s="13">
        <v>0</v>
      </c>
      <c r="J22" s="13">
        <v>5.1282000000000001E-2</v>
      </c>
      <c r="L22" s="4"/>
      <c r="M22" s="4"/>
      <c r="N22" s="4"/>
      <c r="O22" s="4"/>
      <c r="P22" s="4"/>
      <c r="Q22" s="4"/>
      <c r="R22" s="4"/>
      <c r="S22" s="4"/>
    </row>
    <row r="23" spans="1:19" s="2" customFormat="1" x14ac:dyDescent="0.2">
      <c r="A23" s="7">
        <v>20</v>
      </c>
      <c r="B23" s="13">
        <v>1.9488999999999999E-2</v>
      </c>
      <c r="C23" s="13">
        <v>6.019E-3</v>
      </c>
      <c r="D23" s="13">
        <v>3.2959000000000002E-2</v>
      </c>
      <c r="E23" s="1"/>
      <c r="F23" s="12"/>
      <c r="G23" s="7">
        <f t="shared" si="0"/>
        <v>20</v>
      </c>
      <c r="H23" s="13">
        <v>1.7635379999999999E-2</v>
      </c>
      <c r="I23" s="13">
        <v>4.9166000000000001E-3</v>
      </c>
      <c r="J23" s="13">
        <v>3.0353999999999999E-2</v>
      </c>
      <c r="L23" s="4"/>
      <c r="M23" s="4"/>
      <c r="N23" s="4"/>
      <c r="O23" s="4"/>
      <c r="P23" s="4"/>
      <c r="Q23" s="4"/>
      <c r="R23" s="4"/>
      <c r="S23" s="4"/>
    </row>
    <row r="24" spans="1:19" s="2" customFormat="1" x14ac:dyDescent="0.2">
      <c r="A24" s="7">
        <v>21</v>
      </c>
      <c r="B24" s="13">
        <v>1.8779000000000001E-2</v>
      </c>
      <c r="C24" s="13">
        <v>6.5500000000000003E-3</v>
      </c>
      <c r="D24" s="13">
        <v>3.1007E-2</v>
      </c>
      <c r="E24" s="1"/>
      <c r="F24" s="12"/>
      <c r="G24" s="7">
        <f t="shared" si="0"/>
        <v>21</v>
      </c>
      <c r="H24" s="13">
        <v>1.775842E-2</v>
      </c>
      <c r="I24" s="13">
        <v>5.3239999999999997E-3</v>
      </c>
      <c r="J24" s="13">
        <v>3.0193000000000001E-2</v>
      </c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2">
      <c r="A25" s="7">
        <v>22</v>
      </c>
      <c r="B25" s="13">
        <v>1.8075000000000001E-2</v>
      </c>
      <c r="C25" s="13">
        <v>6.3673999999999996E-3</v>
      </c>
      <c r="D25" s="13">
        <v>2.9783E-2</v>
      </c>
      <c r="E25" s="1"/>
      <c r="F25" s="12"/>
      <c r="G25" s="7">
        <f t="shared" si="0"/>
        <v>22</v>
      </c>
      <c r="H25" s="13">
        <v>1.6270840000000002E-2</v>
      </c>
      <c r="I25" s="13">
        <v>6.0666000000000001E-3</v>
      </c>
      <c r="J25" s="13">
        <v>2.6474999999999999E-2</v>
      </c>
      <c r="L25" s="4"/>
      <c r="M25" s="4"/>
      <c r="N25" s="4"/>
      <c r="O25" s="4"/>
      <c r="P25" s="4"/>
      <c r="Q25" s="4"/>
      <c r="R25" s="4"/>
      <c r="S25" s="4"/>
    </row>
    <row r="26" spans="1:19" s="2" customFormat="1" x14ac:dyDescent="0.2">
      <c r="A26" s="7">
        <v>23</v>
      </c>
      <c r="B26" s="13">
        <v>1.8244E-2</v>
      </c>
      <c r="C26" s="13">
        <v>6.3993000000000001E-3</v>
      </c>
      <c r="D26" s="13">
        <v>3.0089000000000001E-2</v>
      </c>
      <c r="E26" s="1"/>
      <c r="F26" s="12"/>
      <c r="G26" s="7">
        <f t="shared" si="0"/>
        <v>23</v>
      </c>
      <c r="H26" s="13">
        <v>1.726167E-2</v>
      </c>
      <c r="I26" s="13">
        <v>5.0216999999999996E-3</v>
      </c>
      <c r="J26" s="13">
        <v>2.9502E-2</v>
      </c>
      <c r="L26" s="4"/>
      <c r="M26" s="4"/>
      <c r="N26" s="4"/>
      <c r="O26" s="4"/>
      <c r="P26" s="4"/>
      <c r="Q26" s="4"/>
      <c r="R26" s="4"/>
      <c r="S26" s="4"/>
    </row>
    <row r="27" spans="1:19" s="2" customFormat="1" x14ac:dyDescent="0.2">
      <c r="A27" s="7">
        <v>24</v>
      </c>
      <c r="B27" s="13">
        <v>1.7885999999999999E-2</v>
      </c>
      <c r="C27" s="13">
        <v>6.6153999999999996E-3</v>
      </c>
      <c r="D27" s="13">
        <v>2.9156999999999999E-2</v>
      </c>
      <c r="E27" s="1"/>
      <c r="F27" s="12"/>
      <c r="G27" s="7">
        <f t="shared" si="0"/>
        <v>24</v>
      </c>
      <c r="H27" s="13">
        <v>1.789986E-2</v>
      </c>
      <c r="I27" s="13">
        <v>5.3638999999999996E-3</v>
      </c>
      <c r="J27" s="13">
        <v>3.0436000000000001E-2</v>
      </c>
      <c r="L27" s="4"/>
      <c r="M27" s="4"/>
      <c r="N27" s="4"/>
      <c r="O27" s="4"/>
      <c r="P27" s="4"/>
      <c r="Q27" s="4"/>
      <c r="R27" s="4"/>
      <c r="S27" s="4"/>
    </row>
    <row r="28" spans="1:19" s="2" customFormat="1" x14ac:dyDescent="0.2">
      <c r="A28" s="7">
        <v>25</v>
      </c>
      <c r="B28" s="13">
        <v>1.7239000000000001E-2</v>
      </c>
      <c r="C28" s="13">
        <v>5.6883999999999997E-3</v>
      </c>
      <c r="D28" s="13">
        <v>2.879E-2</v>
      </c>
      <c r="E28" s="1"/>
      <c r="F28" s="12"/>
      <c r="G28" s="7">
        <f t="shared" si="0"/>
        <v>25</v>
      </c>
      <c r="H28" s="13">
        <v>1.8620370000000001E-2</v>
      </c>
      <c r="I28" s="13">
        <v>4.2198000000000001E-3</v>
      </c>
      <c r="J28" s="13">
        <v>3.3021000000000002E-2</v>
      </c>
      <c r="L28" s="4"/>
      <c r="M28" s="4"/>
      <c r="N28" s="4"/>
      <c r="O28" s="4"/>
      <c r="P28" s="4"/>
      <c r="Q28" s="4"/>
      <c r="R28" s="4"/>
      <c r="S28" s="4"/>
    </row>
    <row r="29" spans="1:19" s="2" customFormat="1" x14ac:dyDescent="0.2">
      <c r="A29" s="7">
        <v>26</v>
      </c>
      <c r="B29" s="13">
        <v>1.7000000000000001E-2</v>
      </c>
      <c r="C29" s="13">
        <v>4.8734E-3</v>
      </c>
      <c r="D29" s="13">
        <v>2.9127E-2</v>
      </c>
      <c r="E29" s="1"/>
      <c r="F29" s="12"/>
      <c r="G29" s="7">
        <f t="shared" si="0"/>
        <v>26</v>
      </c>
      <c r="H29" s="13">
        <v>1.8412930000000001E-2</v>
      </c>
      <c r="I29" s="13">
        <v>3.8141999999999998E-3</v>
      </c>
      <c r="J29" s="13">
        <v>3.3012E-2</v>
      </c>
      <c r="L29" s="4"/>
      <c r="M29" s="4"/>
      <c r="N29" s="4"/>
      <c r="O29" s="4"/>
      <c r="P29" s="4"/>
      <c r="Q29" s="4"/>
      <c r="R29" s="4"/>
      <c r="S29" s="4"/>
    </row>
    <row r="30" spans="1:19" s="2" customFormat="1" x14ac:dyDescent="0.2">
      <c r="A30" s="7">
        <v>27</v>
      </c>
      <c r="B30" s="13">
        <v>1.6448999999999998E-2</v>
      </c>
      <c r="C30" s="13">
        <v>5.8103E-3</v>
      </c>
      <c r="D30" s="13">
        <v>2.7087E-2</v>
      </c>
      <c r="E30" s="1"/>
      <c r="F30" s="12"/>
      <c r="G30" s="7">
        <f t="shared" si="0"/>
        <v>27</v>
      </c>
      <c r="H30" s="13">
        <v>1.863923E-2</v>
      </c>
      <c r="I30" s="13">
        <v>3.1332999999999999E-3</v>
      </c>
      <c r="J30" s="13">
        <v>3.4145000000000002E-2</v>
      </c>
      <c r="L30" s="4"/>
      <c r="M30" s="4"/>
      <c r="N30" s="4"/>
      <c r="O30" s="4"/>
      <c r="P30" s="4"/>
      <c r="Q30" s="4"/>
      <c r="R30" s="4"/>
      <c r="S30" s="4"/>
    </row>
    <row r="31" spans="1:19" s="2" customFormat="1" x14ac:dyDescent="0.2">
      <c r="A31" s="7">
        <v>28</v>
      </c>
      <c r="B31" s="13">
        <v>1.5408E-2</v>
      </c>
      <c r="C31" s="13">
        <v>5.6937000000000003E-3</v>
      </c>
      <c r="D31" s="13">
        <v>2.5121999999999998E-2</v>
      </c>
      <c r="E31" s="1"/>
      <c r="F31" s="12"/>
      <c r="G31" s="7">
        <f t="shared" si="0"/>
        <v>28</v>
      </c>
      <c r="H31" s="13">
        <v>1.7704549999999999E-2</v>
      </c>
      <c r="I31" s="13">
        <v>4.5913000000000004E-3</v>
      </c>
      <c r="J31" s="13">
        <v>3.0818000000000002E-2</v>
      </c>
      <c r="L31" s="4"/>
      <c r="M31" s="4"/>
      <c r="N31" s="4"/>
      <c r="O31" s="4"/>
      <c r="P31" s="4"/>
      <c r="Q31" s="4"/>
      <c r="R31" s="4"/>
      <c r="S31" s="4"/>
    </row>
    <row r="32" spans="1:19" s="2" customFormat="1" x14ac:dyDescent="0.2">
      <c r="A32" s="7">
        <v>29</v>
      </c>
      <c r="B32" s="13">
        <v>1.6119999999999999E-2</v>
      </c>
      <c r="C32" s="13">
        <v>5.2163000000000001E-3</v>
      </c>
      <c r="D32" s="13">
        <v>2.7022999999999998E-2</v>
      </c>
      <c r="E32" s="1"/>
      <c r="F32" s="12"/>
      <c r="G32" s="7">
        <f t="shared" si="0"/>
        <v>29</v>
      </c>
      <c r="H32" s="13">
        <v>2.0209370000000001E-2</v>
      </c>
      <c r="I32" s="13">
        <v>3.4979E-3</v>
      </c>
      <c r="J32" s="13">
        <v>3.6921000000000002E-2</v>
      </c>
      <c r="L32" s="4"/>
      <c r="M32" s="4"/>
      <c r="N32" s="4"/>
      <c r="O32" s="4"/>
      <c r="P32" s="4"/>
      <c r="Q32" s="4"/>
      <c r="R32" s="4"/>
      <c r="S32" s="4"/>
    </row>
    <row r="33" spans="1:19" s="2" customFormat="1" x14ac:dyDescent="0.2">
      <c r="A33" s="7">
        <v>30</v>
      </c>
      <c r="B33" s="13">
        <v>1.6341999999999999E-2</v>
      </c>
      <c r="C33" s="13">
        <v>5.9912999999999998E-3</v>
      </c>
      <c r="D33" s="13">
        <v>2.6693000000000001E-2</v>
      </c>
      <c r="E33" s="1"/>
      <c r="F33" s="12"/>
      <c r="G33" s="7">
        <f t="shared" si="0"/>
        <v>30</v>
      </c>
      <c r="H33" s="13">
        <v>1.9153489999999999E-2</v>
      </c>
      <c r="I33" s="13">
        <v>5.9966999999999998E-3</v>
      </c>
      <c r="J33" s="13">
        <v>3.2309999999999998E-2</v>
      </c>
      <c r="L33" s="4"/>
      <c r="M33" s="4"/>
      <c r="N33" s="4"/>
      <c r="O33" s="4"/>
      <c r="P33" s="4"/>
      <c r="Q33" s="4"/>
      <c r="R33" s="4"/>
      <c r="S33" s="4"/>
    </row>
    <row r="34" spans="1:19" s="2" customFormat="1" x14ac:dyDescent="0.2">
      <c r="A34" s="7">
        <v>31</v>
      </c>
      <c r="B34" s="13">
        <v>1.6993999999999999E-2</v>
      </c>
      <c r="C34" s="13">
        <v>5.2611000000000003E-3</v>
      </c>
      <c r="D34" s="13">
        <v>2.8726999999999999E-2</v>
      </c>
      <c r="E34" s="1"/>
      <c r="F34" s="12"/>
      <c r="G34" s="7">
        <f t="shared" si="0"/>
        <v>31</v>
      </c>
      <c r="H34" s="13">
        <v>2.0061740000000002E-2</v>
      </c>
      <c r="I34" s="13">
        <v>8.3365999999999996E-3</v>
      </c>
      <c r="J34" s="13">
        <v>3.1787000000000003E-2</v>
      </c>
      <c r="L34" s="4"/>
      <c r="M34" s="4"/>
      <c r="N34" s="4"/>
      <c r="O34" s="4"/>
      <c r="P34" s="4"/>
      <c r="Q34" s="4"/>
      <c r="R34" s="4"/>
      <c r="S34" s="4"/>
    </row>
    <row r="35" spans="1:19" s="2" customFormat="1" x14ac:dyDescent="0.2">
      <c r="A35" s="7">
        <v>32</v>
      </c>
      <c r="B35" s="13">
        <v>1.8199E-2</v>
      </c>
      <c r="C35" s="13">
        <v>4.6870999999999996E-3</v>
      </c>
      <c r="D35" s="13">
        <v>3.1711000000000003E-2</v>
      </c>
      <c r="E35" s="1"/>
      <c r="F35" s="12"/>
      <c r="G35" s="7">
        <f t="shared" si="0"/>
        <v>32</v>
      </c>
      <c r="H35" s="13">
        <v>2.2183399999999999E-2</v>
      </c>
      <c r="I35" s="13">
        <v>7.5234000000000004E-3</v>
      </c>
      <c r="J35" s="13">
        <v>3.6843000000000001E-2</v>
      </c>
      <c r="L35" s="4"/>
      <c r="M35" s="4"/>
      <c r="N35" s="4"/>
      <c r="O35" s="4"/>
      <c r="P35" s="4"/>
      <c r="Q35" s="4"/>
      <c r="R35" s="4"/>
      <c r="S35" s="4"/>
    </row>
    <row r="36" spans="1:19" s="2" customFormat="1" x14ac:dyDescent="0.2">
      <c r="A36" s="7">
        <v>33</v>
      </c>
      <c r="B36" s="13">
        <v>1.9186000000000002E-2</v>
      </c>
      <c r="C36" s="13">
        <v>5.6873999999999996E-3</v>
      </c>
      <c r="D36" s="13">
        <v>3.2683999999999998E-2</v>
      </c>
      <c r="E36" s="1"/>
      <c r="F36" s="12"/>
      <c r="G36" s="7">
        <f t="shared" si="0"/>
        <v>33</v>
      </c>
      <c r="H36" s="13">
        <v>2.4106329999999999E-2</v>
      </c>
      <c r="I36" s="13">
        <v>8.3768999999999996E-3</v>
      </c>
      <c r="J36" s="13">
        <v>3.9836000000000003E-2</v>
      </c>
      <c r="L36" s="4"/>
      <c r="M36" s="4"/>
      <c r="N36" s="4"/>
      <c r="O36" s="4"/>
      <c r="P36" s="4"/>
      <c r="Q36" s="4"/>
      <c r="R36" s="4"/>
      <c r="S36" s="4"/>
    </row>
    <row r="37" spans="1:19" s="2" customFormat="1" x14ac:dyDescent="0.2">
      <c r="A37" s="7">
        <v>34</v>
      </c>
      <c r="B37" s="13">
        <v>2.3452000000000001E-2</v>
      </c>
      <c r="C37" s="13">
        <v>2.4110999999999998E-3</v>
      </c>
      <c r="D37" s="13">
        <v>4.4492999999999998E-2</v>
      </c>
      <c r="E37" s="1"/>
      <c r="F37" s="12"/>
      <c r="G37" s="7">
        <f t="shared" si="0"/>
        <v>34</v>
      </c>
      <c r="H37" s="13">
        <v>3.2578000000000003E-2</v>
      </c>
      <c r="I37" s="13">
        <v>1.27633E-2</v>
      </c>
      <c r="J37" s="13">
        <v>5.2393000000000002E-2</v>
      </c>
      <c r="L37" s="4"/>
      <c r="M37" s="4"/>
      <c r="N37" s="4"/>
      <c r="O37" s="4"/>
      <c r="P37" s="4"/>
      <c r="Q37" s="4"/>
      <c r="R37" s="4"/>
      <c r="S37" s="4"/>
    </row>
    <row r="38" spans="1:19" s="2" customFormat="1" x14ac:dyDescent="0.2">
      <c r="A38" s="7">
        <v>35</v>
      </c>
      <c r="B38" s="13">
        <v>2.4541E-2</v>
      </c>
      <c r="C38" s="13">
        <v>2.7122000000000001E-3</v>
      </c>
      <c r="D38" s="13">
        <v>4.6369E-2</v>
      </c>
      <c r="E38" s="1"/>
      <c r="F38" s="12"/>
      <c r="G38" s="7">
        <f t="shared" si="0"/>
        <v>35</v>
      </c>
      <c r="H38" s="13">
        <v>3.3349980000000001E-2</v>
      </c>
      <c r="I38" s="13">
        <v>1.24873E-2</v>
      </c>
      <c r="J38" s="13">
        <v>5.4212999999999997E-2</v>
      </c>
      <c r="L38" s="4"/>
      <c r="M38" s="4"/>
      <c r="N38" s="4"/>
      <c r="O38" s="4"/>
      <c r="P38" s="4"/>
      <c r="Q38" s="4"/>
      <c r="R38" s="4"/>
      <c r="S38" s="4"/>
    </row>
    <row r="39" spans="1:19" s="2" customFormat="1" x14ac:dyDescent="0.2">
      <c r="A39" s="7">
        <v>36</v>
      </c>
      <c r="B39" s="13">
        <v>2.6339999999999999E-2</v>
      </c>
      <c r="C39" s="13">
        <v>0</v>
      </c>
      <c r="D39" s="13">
        <v>6.8389000000000005E-2</v>
      </c>
      <c r="E39" s="1"/>
      <c r="F39" s="12"/>
      <c r="G39" s="7">
        <f t="shared" si="0"/>
        <v>36</v>
      </c>
      <c r="H39" s="13">
        <v>3.288638E-2</v>
      </c>
      <c r="I39" s="13">
        <v>1.40503E-2</v>
      </c>
      <c r="J39" s="13">
        <v>5.1721999999999997E-2</v>
      </c>
      <c r="L39" s="4"/>
      <c r="M39" s="4"/>
      <c r="N39" s="4"/>
      <c r="O39" s="4"/>
      <c r="P39" s="4"/>
      <c r="Q39" s="4"/>
      <c r="R39" s="4"/>
      <c r="S39" s="4"/>
    </row>
    <row r="40" spans="1:19" s="2" customFormat="1" x14ac:dyDescent="0.2">
      <c r="A40" s="7">
        <v>37</v>
      </c>
      <c r="B40" s="13">
        <v>2.5957999999999998E-2</v>
      </c>
      <c r="C40" s="13">
        <v>7.5351000000000003E-3</v>
      </c>
      <c r="D40" s="13">
        <v>4.4380000000000003E-2</v>
      </c>
      <c r="E40" s="1"/>
      <c r="F40" s="12"/>
      <c r="G40" s="7">
        <f t="shared" si="0"/>
        <v>37</v>
      </c>
      <c r="H40" s="13">
        <v>3.228603E-2</v>
      </c>
      <c r="I40" s="13">
        <v>1.32391E-2</v>
      </c>
      <c r="J40" s="13">
        <v>5.1332999999999997E-2</v>
      </c>
      <c r="L40" s="4"/>
      <c r="M40" s="4"/>
      <c r="N40" s="4"/>
      <c r="O40" s="4"/>
      <c r="P40" s="4"/>
      <c r="Q40" s="4"/>
      <c r="R40" s="4"/>
      <c r="S40" s="4"/>
    </row>
    <row r="41" spans="1:19" s="2" customFormat="1" x14ac:dyDescent="0.2">
      <c r="A41" s="7">
        <v>38</v>
      </c>
      <c r="B41" s="13">
        <v>2.6383E-2</v>
      </c>
      <c r="C41" s="13">
        <v>6.0568999999999996E-3</v>
      </c>
      <c r="D41" s="13">
        <v>4.6709000000000001E-2</v>
      </c>
      <c r="E41" s="1"/>
      <c r="F41" s="12"/>
      <c r="G41" s="7">
        <f t="shared" si="0"/>
        <v>38</v>
      </c>
      <c r="H41" s="13">
        <v>3.1213319999999999E-2</v>
      </c>
      <c r="I41" s="13">
        <v>1.09266E-2</v>
      </c>
      <c r="J41" s="13">
        <v>5.1499999999999997E-2</v>
      </c>
      <c r="L41" s="4"/>
      <c r="M41" s="4"/>
      <c r="N41" s="4"/>
      <c r="O41" s="4"/>
      <c r="P41" s="4"/>
      <c r="Q41" s="4"/>
      <c r="R41" s="4"/>
      <c r="S41" s="4"/>
    </row>
    <row r="42" spans="1:19" s="2" customFormat="1" x14ac:dyDescent="0.2">
      <c r="A42" s="7">
        <v>39</v>
      </c>
      <c r="B42" s="13">
        <v>2.6554999999999999E-2</v>
      </c>
      <c r="C42" s="13">
        <v>8.7153000000000005E-3</v>
      </c>
      <c r="D42" s="13">
        <v>4.4394999999999997E-2</v>
      </c>
      <c r="E42" s="1"/>
      <c r="F42" s="12"/>
      <c r="G42" s="7">
        <f t="shared" si="0"/>
        <v>39</v>
      </c>
      <c r="H42" s="13">
        <v>2.992614E-2</v>
      </c>
      <c r="I42" s="13">
        <v>1.03686E-2</v>
      </c>
      <c r="J42" s="13">
        <v>4.9484E-2</v>
      </c>
      <c r="L42" s="4"/>
      <c r="M42" s="4"/>
      <c r="N42" s="4"/>
      <c r="O42" s="4"/>
      <c r="P42" s="4"/>
      <c r="Q42" s="4"/>
      <c r="R42" s="4"/>
      <c r="S42" s="4"/>
    </row>
    <row r="43" spans="1:19" s="2" customFormat="1" x14ac:dyDescent="0.2">
      <c r="A43" s="7">
        <v>40</v>
      </c>
      <c r="B43" s="13">
        <v>2.5606E-2</v>
      </c>
      <c r="C43" s="13">
        <v>9.2317000000000007E-3</v>
      </c>
      <c r="D43" s="13">
        <v>4.1980999999999997E-2</v>
      </c>
      <c r="E43" s="1"/>
      <c r="F43" s="12"/>
      <c r="G43" s="7">
        <f t="shared" si="0"/>
        <v>40</v>
      </c>
      <c r="H43" s="13">
        <v>2.59286E-2</v>
      </c>
      <c r="I43" s="13">
        <v>9.9950000000000004E-3</v>
      </c>
      <c r="J43" s="13">
        <v>4.1862000000000003E-2</v>
      </c>
      <c r="L43" s="4"/>
      <c r="M43" s="4"/>
      <c r="N43" s="4"/>
      <c r="O43" s="4"/>
      <c r="P43" s="4"/>
      <c r="Q43" s="4"/>
      <c r="R43" s="4"/>
      <c r="S43" s="4"/>
    </row>
    <row r="44" spans="1:19" s="2" customFormat="1" x14ac:dyDescent="0.2">
      <c r="A44" s="7">
        <v>41</v>
      </c>
      <c r="B44" s="13">
        <v>2.6447999999999999E-2</v>
      </c>
      <c r="C44" s="13">
        <v>7.0774000000000002E-3</v>
      </c>
      <c r="D44" s="13">
        <v>4.5818999999999999E-2</v>
      </c>
      <c r="E44" s="1"/>
      <c r="F44" s="12"/>
      <c r="G44" s="7">
        <f t="shared" si="0"/>
        <v>41</v>
      </c>
      <c r="H44" s="13">
        <v>2.4534420000000001E-2</v>
      </c>
      <c r="I44" s="13">
        <v>1.04726E-2</v>
      </c>
      <c r="J44" s="13">
        <v>3.8595999999999998E-2</v>
      </c>
      <c r="L44" s="4"/>
      <c r="M44" s="4"/>
      <c r="N44" s="4"/>
      <c r="O44" s="4"/>
      <c r="P44" s="4"/>
      <c r="Q44" s="4"/>
      <c r="R44" s="4"/>
      <c r="S44" s="4"/>
    </row>
    <row r="45" spans="1:19" s="2" customFormat="1" x14ac:dyDescent="0.2">
      <c r="A45" s="7">
        <v>42</v>
      </c>
      <c r="B45" s="13">
        <v>2.3571999999999999E-2</v>
      </c>
      <c r="C45" s="13">
        <v>1.0370900000000001E-2</v>
      </c>
      <c r="D45" s="13">
        <v>3.6773E-2</v>
      </c>
      <c r="E45" s="1"/>
      <c r="F45" s="12"/>
      <c r="G45" s="7">
        <f t="shared" si="0"/>
        <v>42</v>
      </c>
      <c r="H45" s="13">
        <v>2.1768889999999999E-2</v>
      </c>
      <c r="I45" s="13">
        <v>6.0093999999999998E-3</v>
      </c>
      <c r="J45" s="13">
        <v>3.7527999999999999E-2</v>
      </c>
      <c r="L45" s="4"/>
      <c r="M45" s="4"/>
      <c r="N45" s="4"/>
      <c r="O45" s="4"/>
      <c r="P45" s="4"/>
      <c r="Q45" s="4"/>
      <c r="R45" s="4"/>
      <c r="S45" s="4"/>
    </row>
    <row r="46" spans="1:19" s="2" customFormat="1" x14ac:dyDescent="0.2">
      <c r="A46" s="7">
        <v>43</v>
      </c>
      <c r="B46" s="13">
        <v>2.4375000000000001E-2</v>
      </c>
      <c r="C46" s="13">
        <v>2.2737E-3</v>
      </c>
      <c r="D46" s="13">
        <v>4.6476000000000003E-2</v>
      </c>
      <c r="E46" s="1"/>
      <c r="F46" s="12"/>
      <c r="G46" s="7">
        <f t="shared" si="0"/>
        <v>43</v>
      </c>
      <c r="H46" s="13">
        <v>2.0237189999999999E-2</v>
      </c>
      <c r="I46" s="13">
        <v>5.2538000000000003E-3</v>
      </c>
      <c r="J46" s="13">
        <v>3.5221000000000002E-2</v>
      </c>
      <c r="L46" s="4"/>
      <c r="M46" s="4"/>
      <c r="N46" s="4"/>
      <c r="O46" s="4"/>
      <c r="P46" s="4"/>
      <c r="Q46" s="4"/>
      <c r="R46" s="4"/>
      <c r="S46" s="4"/>
    </row>
    <row r="47" spans="1:19" s="2" customFormat="1" x14ac:dyDescent="0.2">
      <c r="A47" s="7">
        <v>44</v>
      </c>
      <c r="B47" s="13">
        <v>2.0590000000000001E-2</v>
      </c>
      <c r="C47" s="13">
        <v>7.3473999999999996E-3</v>
      </c>
      <c r="D47" s="13">
        <v>3.3834000000000003E-2</v>
      </c>
      <c r="E47" s="1"/>
      <c r="F47" s="12"/>
      <c r="G47" s="7">
        <f t="shared" si="0"/>
        <v>44</v>
      </c>
      <c r="H47" s="13">
        <v>1.7479499999999999E-2</v>
      </c>
      <c r="I47" s="13">
        <v>8.1902999999999993E-3</v>
      </c>
      <c r="J47" s="13">
        <v>2.6769000000000001E-2</v>
      </c>
      <c r="L47" s="4"/>
      <c r="M47" s="4"/>
      <c r="N47" s="4"/>
      <c r="O47" s="4"/>
      <c r="P47" s="4"/>
      <c r="Q47" s="4"/>
      <c r="R47" s="4"/>
      <c r="S47" s="4"/>
    </row>
    <row r="48" spans="1:19" s="2" customFormat="1" x14ac:dyDescent="0.2">
      <c r="A48" s="7">
        <v>45</v>
      </c>
      <c r="B48" s="13">
        <v>2.0355999999999999E-2</v>
      </c>
      <c r="C48" s="13">
        <v>6.8297000000000002E-3</v>
      </c>
      <c r="D48" s="13">
        <v>3.3882000000000002E-2</v>
      </c>
      <c r="E48" s="1"/>
      <c r="F48" s="12"/>
      <c r="G48" s="7">
        <f t="shared" si="0"/>
        <v>45</v>
      </c>
      <c r="H48" s="13">
        <v>1.873756E-2</v>
      </c>
      <c r="I48" s="13">
        <v>7.0826999999999999E-3</v>
      </c>
      <c r="J48" s="13">
        <v>3.0391999999999999E-2</v>
      </c>
      <c r="L48" s="4"/>
      <c r="M48" s="4"/>
      <c r="N48" s="4"/>
      <c r="O48" s="4"/>
      <c r="P48" s="4"/>
      <c r="Q48" s="4"/>
      <c r="R48" s="4"/>
      <c r="S48" s="4"/>
    </row>
    <row r="49" spans="1:19" s="2" customFormat="1" x14ac:dyDescent="0.2">
      <c r="A49" s="7">
        <v>46</v>
      </c>
      <c r="B49" s="13">
        <v>1.9532000000000001E-2</v>
      </c>
      <c r="C49" s="13">
        <v>8.2147000000000001E-3</v>
      </c>
      <c r="D49" s="13">
        <v>3.0849999999999999E-2</v>
      </c>
      <c r="E49" s="1"/>
      <c r="F49" s="12"/>
      <c r="G49" s="7">
        <f t="shared" si="0"/>
        <v>46</v>
      </c>
      <c r="H49" s="13">
        <v>1.9355919999999999E-2</v>
      </c>
      <c r="I49" s="13">
        <v>4.2081999999999996E-3</v>
      </c>
      <c r="J49" s="13">
        <v>3.4504E-2</v>
      </c>
      <c r="L49" s="4"/>
      <c r="M49" s="4"/>
      <c r="N49" s="4"/>
      <c r="O49" s="4"/>
      <c r="P49" s="4"/>
      <c r="Q49" s="4"/>
      <c r="R49" s="4"/>
      <c r="S49" s="4"/>
    </row>
    <row r="50" spans="1:19" s="2" customFormat="1" x14ac:dyDescent="0.2">
      <c r="A50" s="7">
        <v>47</v>
      </c>
      <c r="B50" s="13">
        <v>2.0451E-2</v>
      </c>
      <c r="C50" s="13">
        <v>1.06712E-2</v>
      </c>
      <c r="D50" s="13">
        <v>3.023E-2</v>
      </c>
      <c r="E50" s="1"/>
      <c r="F50" s="12"/>
      <c r="G50" s="7">
        <f t="shared" si="0"/>
        <v>47</v>
      </c>
      <c r="H50" s="13">
        <v>2.0397129999999999E-2</v>
      </c>
      <c r="I50" s="13">
        <v>7.9027000000000003E-3</v>
      </c>
      <c r="J50" s="13">
        <v>3.2891999999999998E-2</v>
      </c>
      <c r="L50" s="4"/>
      <c r="M50" s="4"/>
      <c r="N50" s="4"/>
      <c r="O50" s="4"/>
      <c r="P50" s="4"/>
      <c r="Q50" s="4"/>
      <c r="R50" s="4"/>
      <c r="S50" s="4"/>
    </row>
    <row r="51" spans="1:19" s="2" customFormat="1" x14ac:dyDescent="0.2">
      <c r="A51" s="9">
        <v>48</v>
      </c>
      <c r="B51" s="13">
        <v>1.9923E-2</v>
      </c>
      <c r="C51" s="13">
        <v>9.1385000000000008E-3</v>
      </c>
      <c r="D51" s="13">
        <v>3.0707000000000002E-2</v>
      </c>
      <c r="E51" s="1"/>
      <c r="F51" s="12"/>
      <c r="G51" s="9">
        <f t="shared" si="0"/>
        <v>48</v>
      </c>
      <c r="H51" s="13">
        <v>2.0234749999999999E-2</v>
      </c>
      <c r="I51" s="13">
        <v>3.8268999999999998E-3</v>
      </c>
      <c r="J51" s="13">
        <v>3.6643000000000002E-2</v>
      </c>
      <c r="L51" s="4"/>
      <c r="M51" s="4"/>
      <c r="N51" s="4"/>
      <c r="O51" s="4"/>
      <c r="P51" s="4"/>
      <c r="Q51" s="4"/>
      <c r="R51" s="4"/>
      <c r="S51" s="4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="85" zoomScaleNormal="85" workbookViewId="0">
      <selection activeCell="G1" sqref="G1:J3"/>
    </sheetView>
  </sheetViews>
  <sheetFormatPr defaultRowHeight="12.75" x14ac:dyDescent="0.2"/>
  <cols>
    <col min="1" max="1" width="12.5703125" style="8" customWidth="1"/>
    <col min="2" max="4" width="11.85546875" style="5" customWidth="1"/>
    <col min="5" max="5" width="9.140625" style="6"/>
    <col min="6" max="6" width="9.140625" style="5"/>
    <col min="7" max="7" width="12.5703125" style="8" customWidth="1"/>
    <col min="8" max="10" width="11.85546875" style="5" customWidth="1"/>
    <col min="11" max="11" width="9.140625" style="5"/>
    <col min="12" max="19" width="9.140625" style="5" customWidth="1"/>
    <col min="20" max="16384" width="9.140625" style="5"/>
  </cols>
  <sheetData>
    <row r="1" spans="1:19" s="35" customFormat="1" ht="12.75" customHeight="1" x14ac:dyDescent="0.2">
      <c r="A1" s="73" t="s">
        <v>1</v>
      </c>
      <c r="B1" s="76" t="s">
        <v>13</v>
      </c>
      <c r="C1" s="76"/>
      <c r="D1" s="76"/>
      <c r="E1" s="1"/>
      <c r="G1" s="73" t="s">
        <v>1</v>
      </c>
      <c r="H1" s="76" t="s">
        <v>18</v>
      </c>
      <c r="I1" s="76"/>
      <c r="J1" s="76"/>
    </row>
    <row r="2" spans="1:19" s="35" customFormat="1" ht="12.75" customHeight="1" x14ac:dyDescent="0.2">
      <c r="A2" s="74"/>
      <c r="B2" s="59" t="s">
        <v>19</v>
      </c>
      <c r="C2" s="60"/>
      <c r="D2" s="61"/>
      <c r="E2" s="1"/>
      <c r="G2" s="74"/>
      <c r="H2" s="59" t="s">
        <v>19</v>
      </c>
      <c r="I2" s="60"/>
      <c r="J2" s="61"/>
    </row>
    <row r="3" spans="1:19" s="35" customFormat="1" x14ac:dyDescent="0.2">
      <c r="A3" s="75"/>
      <c r="B3" s="41" t="s">
        <v>4</v>
      </c>
      <c r="C3" s="41" t="s">
        <v>5</v>
      </c>
      <c r="D3" s="41" t="s">
        <v>6</v>
      </c>
      <c r="E3" s="1"/>
      <c r="G3" s="75"/>
      <c r="H3" s="41" t="s">
        <v>4</v>
      </c>
      <c r="I3" s="41" t="s">
        <v>5</v>
      </c>
      <c r="J3" s="41" t="s">
        <v>6</v>
      </c>
    </row>
    <row r="4" spans="1:19" s="35" customFormat="1" x14ac:dyDescent="0.2">
      <c r="A4" s="7">
        <v>1</v>
      </c>
      <c r="B4" s="36">
        <v>0.28999999999999998</v>
      </c>
      <c r="C4" s="36">
        <v>0.35</v>
      </c>
      <c r="D4" s="36">
        <v>0.36</v>
      </c>
      <c r="E4" s="1"/>
      <c r="G4" s="7">
        <f>A4</f>
        <v>1</v>
      </c>
      <c r="H4" s="36">
        <v>0.26</v>
      </c>
      <c r="I4" s="36">
        <v>0.42</v>
      </c>
      <c r="J4" s="36">
        <v>0.32</v>
      </c>
      <c r="L4" s="37"/>
      <c r="M4" s="37"/>
      <c r="N4" s="37"/>
      <c r="O4" s="37"/>
      <c r="P4" s="37"/>
      <c r="Q4" s="37"/>
      <c r="R4" s="37"/>
      <c r="S4" s="37"/>
    </row>
    <row r="5" spans="1:19" s="35" customFormat="1" x14ac:dyDescent="0.2">
      <c r="A5" s="7">
        <v>2</v>
      </c>
      <c r="B5" s="36">
        <v>0.38</v>
      </c>
      <c r="C5" s="36">
        <v>0.41</v>
      </c>
      <c r="D5" s="36">
        <v>0.22</v>
      </c>
      <c r="E5" s="1"/>
      <c r="G5" s="7">
        <f t="shared" ref="G5:G51" si="0">A5</f>
        <v>2</v>
      </c>
      <c r="H5" s="36">
        <v>0.26</v>
      </c>
      <c r="I5" s="36">
        <v>0.41</v>
      </c>
      <c r="J5" s="36">
        <v>0.33</v>
      </c>
      <c r="L5" s="37"/>
      <c r="M5" s="37"/>
      <c r="N5" s="37"/>
      <c r="O5" s="37"/>
      <c r="P5" s="37"/>
      <c r="Q5" s="37"/>
      <c r="R5" s="37"/>
      <c r="S5" s="37"/>
    </row>
    <row r="6" spans="1:19" s="35" customFormat="1" x14ac:dyDescent="0.2">
      <c r="A6" s="7">
        <v>3</v>
      </c>
      <c r="B6" s="36">
        <v>0.27</v>
      </c>
      <c r="C6" s="36">
        <v>0.31</v>
      </c>
      <c r="D6" s="36">
        <v>0.42</v>
      </c>
      <c r="E6" s="1"/>
      <c r="G6" s="7">
        <f t="shared" si="0"/>
        <v>3</v>
      </c>
      <c r="H6" s="36">
        <v>0.27</v>
      </c>
      <c r="I6" s="36">
        <v>0.38</v>
      </c>
      <c r="J6" s="36">
        <v>0.35</v>
      </c>
      <c r="L6" s="37"/>
      <c r="M6" s="37"/>
      <c r="N6" s="37"/>
      <c r="O6" s="37"/>
      <c r="P6" s="37"/>
      <c r="Q6" s="37"/>
      <c r="R6" s="37"/>
      <c r="S6" s="37"/>
    </row>
    <row r="7" spans="1:19" s="35" customFormat="1" x14ac:dyDescent="0.2">
      <c r="A7" s="7">
        <v>4</v>
      </c>
      <c r="B7" s="36">
        <v>0.26</v>
      </c>
      <c r="C7" s="36">
        <v>0.28000000000000003</v>
      </c>
      <c r="D7" s="36">
        <v>0.45</v>
      </c>
      <c r="E7" s="1"/>
      <c r="G7" s="7">
        <f t="shared" si="0"/>
        <v>4</v>
      </c>
      <c r="H7" s="36">
        <v>0.26</v>
      </c>
      <c r="I7" s="36">
        <v>0.35</v>
      </c>
      <c r="J7" s="36">
        <v>0.38</v>
      </c>
      <c r="L7" s="37"/>
      <c r="M7" s="37"/>
      <c r="N7" s="37"/>
      <c r="O7" s="37"/>
      <c r="P7" s="37"/>
      <c r="Q7" s="37"/>
      <c r="R7" s="37"/>
      <c r="S7" s="37"/>
    </row>
    <row r="8" spans="1:19" s="35" customFormat="1" x14ac:dyDescent="0.2">
      <c r="A8" s="7">
        <v>5</v>
      </c>
      <c r="B8" s="36">
        <v>0.25</v>
      </c>
      <c r="C8" s="36">
        <v>0.25</v>
      </c>
      <c r="D8" s="36">
        <v>0.49</v>
      </c>
      <c r="E8" s="1"/>
      <c r="G8" s="7">
        <f t="shared" si="0"/>
        <v>5</v>
      </c>
      <c r="H8" s="36">
        <v>0.26</v>
      </c>
      <c r="I8" s="36">
        <v>0.34</v>
      </c>
      <c r="J8" s="36">
        <v>0.4</v>
      </c>
      <c r="L8" s="37"/>
      <c r="M8" s="37"/>
      <c r="N8" s="37"/>
      <c r="O8" s="37"/>
      <c r="P8" s="37"/>
      <c r="Q8" s="37"/>
      <c r="R8" s="37"/>
      <c r="S8" s="37"/>
    </row>
    <row r="9" spans="1:19" s="35" customFormat="1" x14ac:dyDescent="0.2">
      <c r="A9" s="7">
        <v>6</v>
      </c>
      <c r="B9" s="36">
        <v>0.25</v>
      </c>
      <c r="C9" s="36">
        <v>0.25</v>
      </c>
      <c r="D9" s="36">
        <v>0.5</v>
      </c>
      <c r="E9" s="1"/>
      <c r="G9" s="7">
        <f t="shared" si="0"/>
        <v>6</v>
      </c>
      <c r="H9" s="36">
        <v>0.26</v>
      </c>
      <c r="I9" s="36">
        <v>0.32</v>
      </c>
      <c r="J9" s="36">
        <v>0.43</v>
      </c>
      <c r="L9" s="37"/>
      <c r="M9" s="37"/>
      <c r="N9" s="37"/>
      <c r="O9" s="37"/>
      <c r="P9" s="37"/>
      <c r="Q9" s="37"/>
      <c r="R9" s="37"/>
      <c r="S9" s="37"/>
    </row>
    <row r="10" spans="1:19" s="35" customFormat="1" x14ac:dyDescent="0.2">
      <c r="A10" s="7">
        <v>7</v>
      </c>
      <c r="B10" s="36">
        <v>0.24</v>
      </c>
      <c r="C10" s="36">
        <v>0.23</v>
      </c>
      <c r="D10" s="36">
        <v>0.53</v>
      </c>
      <c r="E10" s="1"/>
      <c r="G10" s="7">
        <f t="shared" si="0"/>
        <v>7</v>
      </c>
      <c r="H10" s="36">
        <v>0.25</v>
      </c>
      <c r="I10" s="36">
        <v>0.31</v>
      </c>
      <c r="J10" s="36">
        <v>0.43</v>
      </c>
      <c r="L10" s="37"/>
      <c r="M10" s="37"/>
      <c r="N10" s="37"/>
      <c r="O10" s="37"/>
      <c r="P10" s="37"/>
      <c r="Q10" s="37"/>
      <c r="R10" s="37"/>
      <c r="S10" s="37"/>
    </row>
    <row r="11" spans="1:19" s="35" customFormat="1" x14ac:dyDescent="0.2">
      <c r="A11" s="7">
        <v>8</v>
      </c>
      <c r="B11" s="36">
        <v>0.24</v>
      </c>
      <c r="C11" s="36">
        <v>0.23</v>
      </c>
      <c r="D11" s="36">
        <v>0.53</v>
      </c>
      <c r="E11" s="1"/>
      <c r="G11" s="7">
        <f t="shared" si="0"/>
        <v>8</v>
      </c>
      <c r="H11" s="36">
        <v>0.26</v>
      </c>
      <c r="I11" s="36">
        <v>0.31</v>
      </c>
      <c r="J11" s="36">
        <v>0.43</v>
      </c>
      <c r="L11" s="37"/>
      <c r="M11" s="37"/>
      <c r="N11" s="37"/>
      <c r="O11" s="37"/>
      <c r="P11" s="37"/>
      <c r="Q11" s="37"/>
      <c r="R11" s="37"/>
      <c r="S11" s="37"/>
    </row>
    <row r="12" spans="1:19" s="35" customFormat="1" x14ac:dyDescent="0.2">
      <c r="A12" s="7">
        <v>9</v>
      </c>
      <c r="B12" s="36">
        <v>0.24</v>
      </c>
      <c r="C12" s="36">
        <v>0.24</v>
      </c>
      <c r="D12" s="36">
        <v>0.52</v>
      </c>
      <c r="E12" s="1"/>
      <c r="G12" s="7">
        <f t="shared" si="0"/>
        <v>9</v>
      </c>
      <c r="H12" s="36">
        <v>0.27</v>
      </c>
      <c r="I12" s="36">
        <v>0.31</v>
      </c>
      <c r="J12" s="36">
        <v>0.42</v>
      </c>
      <c r="L12" s="37"/>
      <c r="M12" s="37"/>
      <c r="N12" s="37"/>
      <c r="O12" s="37"/>
      <c r="P12" s="37"/>
      <c r="Q12" s="37"/>
      <c r="R12" s="37"/>
      <c r="S12" s="37"/>
    </row>
    <row r="13" spans="1:19" s="35" customFormat="1" x14ac:dyDescent="0.2">
      <c r="A13" s="7">
        <v>10</v>
      </c>
      <c r="B13" s="36">
        <v>0.25</v>
      </c>
      <c r="C13" s="36">
        <v>0.25</v>
      </c>
      <c r="D13" s="36">
        <v>0.5</v>
      </c>
      <c r="E13" s="1"/>
      <c r="G13" s="7">
        <f t="shared" si="0"/>
        <v>10</v>
      </c>
      <c r="H13" s="36">
        <v>0.27</v>
      </c>
      <c r="I13" s="36">
        <v>0.32</v>
      </c>
      <c r="J13" s="36">
        <v>0.41</v>
      </c>
      <c r="L13" s="37"/>
      <c r="M13" s="37"/>
      <c r="N13" s="37"/>
      <c r="O13" s="37"/>
      <c r="P13" s="37"/>
      <c r="Q13" s="37"/>
      <c r="R13" s="37"/>
      <c r="S13" s="37"/>
    </row>
    <row r="14" spans="1:19" s="35" customFormat="1" x14ac:dyDescent="0.2">
      <c r="A14" s="7">
        <v>11</v>
      </c>
      <c r="B14" s="36">
        <v>0.25</v>
      </c>
      <c r="C14" s="36">
        <v>0.31</v>
      </c>
      <c r="D14" s="36">
        <v>0.44</v>
      </c>
      <c r="E14" s="1"/>
      <c r="G14" s="7">
        <f t="shared" si="0"/>
        <v>11</v>
      </c>
      <c r="H14" s="36">
        <v>0.28999999999999998</v>
      </c>
      <c r="I14" s="36">
        <v>0.34</v>
      </c>
      <c r="J14" s="36">
        <v>0.37</v>
      </c>
      <c r="L14" s="37"/>
      <c r="M14" s="37"/>
      <c r="N14" s="37"/>
      <c r="O14" s="37"/>
      <c r="P14" s="37"/>
      <c r="Q14" s="37"/>
      <c r="R14" s="37"/>
      <c r="S14" s="37"/>
    </row>
    <row r="15" spans="1:19" s="35" customFormat="1" x14ac:dyDescent="0.2">
      <c r="A15" s="7">
        <v>12</v>
      </c>
      <c r="B15" s="36">
        <v>0.28000000000000003</v>
      </c>
      <c r="C15" s="36">
        <v>0.33</v>
      </c>
      <c r="D15" s="36">
        <v>0.39</v>
      </c>
      <c r="E15" s="1"/>
      <c r="G15" s="7">
        <f t="shared" si="0"/>
        <v>12</v>
      </c>
      <c r="H15" s="36">
        <v>0.3</v>
      </c>
      <c r="I15" s="36">
        <v>0.36</v>
      </c>
      <c r="J15" s="36">
        <v>0.34</v>
      </c>
      <c r="L15" s="37"/>
      <c r="M15" s="37"/>
      <c r="N15" s="37"/>
      <c r="O15" s="37"/>
      <c r="P15" s="37"/>
      <c r="Q15" s="37"/>
      <c r="R15" s="37"/>
      <c r="S15" s="37"/>
    </row>
    <row r="16" spans="1:19" s="35" customFormat="1" x14ac:dyDescent="0.2">
      <c r="A16" s="7">
        <v>13</v>
      </c>
      <c r="B16" s="36">
        <v>0.31</v>
      </c>
      <c r="C16" s="36">
        <v>0.4</v>
      </c>
      <c r="D16" s="36">
        <v>0.3</v>
      </c>
      <c r="E16" s="1"/>
      <c r="G16" s="7">
        <f t="shared" si="0"/>
        <v>13</v>
      </c>
      <c r="H16" s="36">
        <v>0.28000000000000003</v>
      </c>
      <c r="I16" s="36">
        <v>0.45</v>
      </c>
      <c r="J16" s="36">
        <v>0.28000000000000003</v>
      </c>
      <c r="L16" s="37"/>
      <c r="M16" s="37"/>
      <c r="N16" s="37"/>
      <c r="O16" s="37"/>
      <c r="P16" s="37"/>
      <c r="Q16" s="37"/>
      <c r="R16" s="37"/>
      <c r="S16" s="37"/>
    </row>
    <row r="17" spans="1:19" s="35" customFormat="1" x14ac:dyDescent="0.2">
      <c r="A17" s="7">
        <v>14</v>
      </c>
      <c r="B17" s="36">
        <v>0.31</v>
      </c>
      <c r="C17" s="36">
        <v>0.43</v>
      </c>
      <c r="D17" s="36">
        <v>0.26</v>
      </c>
      <c r="E17" s="1"/>
      <c r="G17" s="7">
        <f t="shared" si="0"/>
        <v>14</v>
      </c>
      <c r="H17" s="36">
        <v>0.26</v>
      </c>
      <c r="I17" s="36">
        <v>0.46</v>
      </c>
      <c r="J17" s="36">
        <v>0.28000000000000003</v>
      </c>
      <c r="L17" s="37"/>
      <c r="M17" s="37"/>
      <c r="N17" s="37"/>
      <c r="O17" s="37"/>
      <c r="P17" s="37"/>
      <c r="Q17" s="37"/>
      <c r="R17" s="37"/>
      <c r="S17" s="37"/>
    </row>
    <row r="18" spans="1:19" s="35" customFormat="1" x14ac:dyDescent="0.2">
      <c r="A18" s="7">
        <v>15</v>
      </c>
      <c r="B18" s="38">
        <v>0.28000000000000003</v>
      </c>
      <c r="C18" s="38">
        <v>0.49</v>
      </c>
      <c r="D18" s="38">
        <v>0.23</v>
      </c>
      <c r="E18" s="1"/>
      <c r="G18" s="7">
        <f t="shared" si="0"/>
        <v>15</v>
      </c>
      <c r="H18" s="38">
        <v>0.27</v>
      </c>
      <c r="I18" s="38">
        <v>0.48</v>
      </c>
      <c r="J18" s="38">
        <v>0.25</v>
      </c>
      <c r="L18" s="37"/>
      <c r="M18" s="37"/>
      <c r="N18" s="37"/>
      <c r="O18" s="37"/>
      <c r="P18" s="37"/>
      <c r="Q18" s="37"/>
      <c r="R18" s="37"/>
      <c r="S18" s="37"/>
    </row>
    <row r="19" spans="1:19" s="35" customFormat="1" x14ac:dyDescent="0.2">
      <c r="A19" s="7">
        <v>16</v>
      </c>
      <c r="B19" s="38">
        <v>0.26</v>
      </c>
      <c r="C19" s="38">
        <v>0.51</v>
      </c>
      <c r="D19" s="38">
        <v>0.23</v>
      </c>
      <c r="E19" s="1"/>
      <c r="G19" s="7">
        <f t="shared" si="0"/>
        <v>16</v>
      </c>
      <c r="H19" s="38">
        <v>0.25</v>
      </c>
      <c r="I19" s="38">
        <v>0.49</v>
      </c>
      <c r="J19" s="38">
        <v>0.26</v>
      </c>
      <c r="L19" s="37"/>
      <c r="M19" s="37"/>
      <c r="N19" s="37"/>
      <c r="O19" s="37"/>
      <c r="P19" s="37"/>
      <c r="Q19" s="37"/>
      <c r="R19" s="37"/>
      <c r="S19" s="37"/>
    </row>
    <row r="20" spans="1:19" s="35" customFormat="1" x14ac:dyDescent="0.2">
      <c r="A20" s="7">
        <v>17</v>
      </c>
      <c r="B20" s="38">
        <v>0.25</v>
      </c>
      <c r="C20" s="38">
        <v>0.53</v>
      </c>
      <c r="D20" s="38">
        <v>0.21</v>
      </c>
      <c r="E20" s="1"/>
      <c r="G20" s="7">
        <f t="shared" si="0"/>
        <v>17</v>
      </c>
      <c r="H20" s="38">
        <v>0.23</v>
      </c>
      <c r="I20" s="38">
        <v>0.52</v>
      </c>
      <c r="J20" s="38">
        <v>0.25</v>
      </c>
      <c r="L20" s="37"/>
      <c r="M20" s="37"/>
      <c r="N20" s="37"/>
      <c r="O20" s="37"/>
      <c r="P20" s="37"/>
      <c r="Q20" s="37"/>
      <c r="R20" s="37"/>
      <c r="S20" s="37"/>
    </row>
    <row r="21" spans="1:19" s="35" customFormat="1" x14ac:dyDescent="0.2">
      <c r="A21" s="7">
        <v>18</v>
      </c>
      <c r="B21" s="38">
        <v>0.24</v>
      </c>
      <c r="C21" s="38">
        <v>0.52</v>
      </c>
      <c r="D21" s="38">
        <v>0.24</v>
      </c>
      <c r="E21" s="1"/>
      <c r="G21" s="7">
        <f t="shared" si="0"/>
        <v>18</v>
      </c>
      <c r="H21" s="38">
        <v>0.24</v>
      </c>
      <c r="I21" s="38">
        <v>0.5</v>
      </c>
      <c r="J21" s="38">
        <v>0.26</v>
      </c>
      <c r="L21" s="37"/>
      <c r="M21" s="37"/>
      <c r="N21" s="37"/>
      <c r="O21" s="37"/>
      <c r="P21" s="37"/>
      <c r="Q21" s="37"/>
      <c r="R21" s="37"/>
      <c r="S21" s="37"/>
    </row>
    <row r="22" spans="1:19" s="35" customFormat="1" x14ac:dyDescent="0.2">
      <c r="A22" s="7">
        <v>19</v>
      </c>
      <c r="B22" s="38">
        <v>0.22</v>
      </c>
      <c r="C22" s="38">
        <v>0.56000000000000005</v>
      </c>
      <c r="D22" s="38">
        <v>0.22</v>
      </c>
      <c r="E22" s="1"/>
      <c r="G22" s="7">
        <f t="shared" si="0"/>
        <v>19</v>
      </c>
      <c r="H22" s="38">
        <v>0.25</v>
      </c>
      <c r="I22" s="38">
        <v>0.54</v>
      </c>
      <c r="J22" s="38">
        <v>0.21</v>
      </c>
      <c r="L22" s="37"/>
      <c r="M22" s="37"/>
      <c r="N22" s="37"/>
      <c r="O22" s="37"/>
      <c r="P22" s="37"/>
      <c r="Q22" s="37"/>
      <c r="R22" s="37"/>
      <c r="S22" s="37"/>
    </row>
    <row r="23" spans="1:19" s="35" customFormat="1" x14ac:dyDescent="0.2">
      <c r="A23" s="7">
        <v>20</v>
      </c>
      <c r="B23" s="38">
        <v>0.22</v>
      </c>
      <c r="C23" s="38">
        <v>0.54</v>
      </c>
      <c r="D23" s="38">
        <v>0.24</v>
      </c>
      <c r="E23" s="1"/>
      <c r="G23" s="7">
        <f t="shared" si="0"/>
        <v>20</v>
      </c>
      <c r="H23" s="38">
        <v>0.22</v>
      </c>
      <c r="I23" s="38">
        <v>0.52</v>
      </c>
      <c r="J23" s="38">
        <v>0.26</v>
      </c>
      <c r="L23" s="37"/>
      <c r="M23" s="37"/>
      <c r="N23" s="37"/>
      <c r="O23" s="37"/>
      <c r="P23" s="37"/>
      <c r="Q23" s="37"/>
      <c r="R23" s="37"/>
      <c r="S23" s="37"/>
    </row>
    <row r="24" spans="1:19" s="35" customFormat="1" x14ac:dyDescent="0.2">
      <c r="A24" s="7">
        <v>21</v>
      </c>
      <c r="B24" s="38">
        <v>0.23</v>
      </c>
      <c r="C24" s="38">
        <v>0.52</v>
      </c>
      <c r="D24" s="38">
        <v>0.24</v>
      </c>
      <c r="E24" s="1"/>
      <c r="G24" s="7">
        <f t="shared" si="0"/>
        <v>21</v>
      </c>
      <c r="H24" s="38">
        <v>0.22</v>
      </c>
      <c r="I24" s="38">
        <v>0.52</v>
      </c>
      <c r="J24" s="38">
        <v>0.26</v>
      </c>
      <c r="L24" s="37"/>
      <c r="M24" s="37"/>
      <c r="N24" s="37"/>
      <c r="O24" s="37"/>
      <c r="P24" s="37"/>
      <c r="Q24" s="37"/>
      <c r="R24" s="37"/>
      <c r="S24" s="37"/>
    </row>
    <row r="25" spans="1:19" s="35" customFormat="1" x14ac:dyDescent="0.2">
      <c r="A25" s="7">
        <v>22</v>
      </c>
      <c r="B25" s="38">
        <v>0.23</v>
      </c>
      <c r="C25" s="38">
        <v>0.52</v>
      </c>
      <c r="D25" s="38">
        <v>0.25</v>
      </c>
      <c r="E25" s="1"/>
      <c r="G25" s="7">
        <f t="shared" si="0"/>
        <v>22</v>
      </c>
      <c r="H25" s="38">
        <v>0.22</v>
      </c>
      <c r="I25" s="38">
        <v>0.52</v>
      </c>
      <c r="J25" s="38">
        <v>0.26</v>
      </c>
      <c r="L25" s="37"/>
      <c r="M25" s="37"/>
      <c r="N25" s="37"/>
      <c r="O25" s="37"/>
      <c r="P25" s="37"/>
      <c r="Q25" s="37"/>
      <c r="R25" s="37"/>
      <c r="S25" s="37"/>
    </row>
    <row r="26" spans="1:19" s="35" customFormat="1" x14ac:dyDescent="0.2">
      <c r="A26" s="7">
        <v>23</v>
      </c>
      <c r="B26" s="38">
        <v>0.23</v>
      </c>
      <c r="C26" s="38">
        <v>0.52</v>
      </c>
      <c r="D26" s="38">
        <v>0.25</v>
      </c>
      <c r="E26" s="1"/>
      <c r="G26" s="7">
        <f t="shared" si="0"/>
        <v>23</v>
      </c>
      <c r="H26" s="38">
        <v>0.18</v>
      </c>
      <c r="I26" s="38">
        <v>0.6</v>
      </c>
      <c r="J26" s="38">
        <v>0.23</v>
      </c>
      <c r="L26" s="37"/>
      <c r="M26" s="37"/>
      <c r="N26" s="37"/>
      <c r="O26" s="37"/>
      <c r="P26" s="37"/>
      <c r="Q26" s="37"/>
      <c r="R26" s="37"/>
      <c r="S26" s="37"/>
    </row>
    <row r="27" spans="1:19" s="35" customFormat="1" x14ac:dyDescent="0.2">
      <c r="A27" s="7">
        <v>24</v>
      </c>
      <c r="B27" s="38">
        <v>0.24</v>
      </c>
      <c r="C27" s="38">
        <v>0.51</v>
      </c>
      <c r="D27" s="38">
        <v>0.26</v>
      </c>
      <c r="E27" s="1"/>
      <c r="G27" s="7">
        <f t="shared" si="0"/>
        <v>24</v>
      </c>
      <c r="H27" s="38">
        <v>0.18</v>
      </c>
      <c r="I27" s="38">
        <v>0.61</v>
      </c>
      <c r="J27" s="38">
        <v>0.21</v>
      </c>
      <c r="L27" s="37"/>
      <c r="M27" s="37"/>
      <c r="N27" s="37"/>
      <c r="O27" s="37"/>
      <c r="P27" s="37"/>
      <c r="Q27" s="37"/>
      <c r="R27" s="37"/>
      <c r="S27" s="37"/>
    </row>
    <row r="28" spans="1:19" s="35" customFormat="1" x14ac:dyDescent="0.2">
      <c r="A28" s="7">
        <v>25</v>
      </c>
      <c r="B28" s="38">
        <v>0.24</v>
      </c>
      <c r="C28" s="38">
        <v>0.5</v>
      </c>
      <c r="D28" s="38">
        <v>0.27</v>
      </c>
      <c r="E28" s="1"/>
      <c r="G28" s="7">
        <f t="shared" si="0"/>
        <v>25</v>
      </c>
      <c r="H28" s="38">
        <v>0.18</v>
      </c>
      <c r="I28" s="38">
        <v>0.62</v>
      </c>
      <c r="J28" s="38">
        <v>0.21</v>
      </c>
      <c r="L28" s="37"/>
      <c r="M28" s="37"/>
      <c r="N28" s="37"/>
      <c r="O28" s="37"/>
      <c r="P28" s="37"/>
      <c r="Q28" s="37"/>
      <c r="R28" s="37"/>
      <c r="S28" s="37"/>
    </row>
    <row r="29" spans="1:19" s="35" customFormat="1" x14ac:dyDescent="0.2">
      <c r="A29" s="7">
        <v>26</v>
      </c>
      <c r="B29" s="38">
        <v>0.23</v>
      </c>
      <c r="C29" s="38">
        <v>0.5</v>
      </c>
      <c r="D29" s="38">
        <v>0.27</v>
      </c>
      <c r="E29" s="1"/>
      <c r="G29" s="7">
        <f t="shared" si="0"/>
        <v>26</v>
      </c>
      <c r="H29" s="38">
        <v>0.19</v>
      </c>
      <c r="I29" s="38">
        <v>0.6</v>
      </c>
      <c r="J29" s="38">
        <v>0.21</v>
      </c>
      <c r="L29" s="37"/>
      <c r="M29" s="37"/>
      <c r="N29" s="37"/>
      <c r="O29" s="37"/>
      <c r="P29" s="37"/>
      <c r="Q29" s="37"/>
      <c r="R29" s="37"/>
      <c r="S29" s="37"/>
    </row>
    <row r="30" spans="1:19" s="35" customFormat="1" x14ac:dyDescent="0.2">
      <c r="A30" s="7">
        <v>27</v>
      </c>
      <c r="B30" s="38">
        <v>0.23</v>
      </c>
      <c r="C30" s="38">
        <v>0.47</v>
      </c>
      <c r="D30" s="38">
        <v>0.3</v>
      </c>
      <c r="E30" s="1"/>
      <c r="G30" s="7">
        <f t="shared" si="0"/>
        <v>27</v>
      </c>
      <c r="H30" s="38">
        <v>0.19</v>
      </c>
      <c r="I30" s="38">
        <v>0.61</v>
      </c>
      <c r="J30" s="38">
        <v>0.19</v>
      </c>
      <c r="L30" s="37"/>
      <c r="M30" s="37"/>
      <c r="N30" s="37"/>
      <c r="O30" s="37"/>
      <c r="P30" s="37"/>
      <c r="Q30" s="37"/>
      <c r="R30" s="37"/>
      <c r="S30" s="37"/>
    </row>
    <row r="31" spans="1:19" s="35" customFormat="1" x14ac:dyDescent="0.2">
      <c r="A31" s="7">
        <v>28</v>
      </c>
      <c r="B31" s="38">
        <v>0.24</v>
      </c>
      <c r="C31" s="38">
        <v>0.44</v>
      </c>
      <c r="D31" s="38">
        <v>0.32</v>
      </c>
      <c r="E31" s="1"/>
      <c r="G31" s="7">
        <f t="shared" si="0"/>
        <v>28</v>
      </c>
      <c r="H31" s="38">
        <v>0.19</v>
      </c>
      <c r="I31" s="38">
        <v>0.6</v>
      </c>
      <c r="J31" s="38">
        <v>0.2</v>
      </c>
      <c r="L31" s="37"/>
      <c r="M31" s="37"/>
      <c r="N31" s="37"/>
      <c r="O31" s="37"/>
      <c r="P31" s="37"/>
      <c r="Q31" s="37"/>
      <c r="R31" s="37"/>
      <c r="S31" s="37"/>
    </row>
    <row r="32" spans="1:19" s="35" customFormat="1" x14ac:dyDescent="0.2">
      <c r="A32" s="7">
        <v>29</v>
      </c>
      <c r="B32" s="38">
        <v>0.21</v>
      </c>
      <c r="C32" s="38">
        <v>0.5</v>
      </c>
      <c r="D32" s="38">
        <v>0.28999999999999998</v>
      </c>
      <c r="E32" s="1"/>
      <c r="G32" s="7">
        <f t="shared" si="0"/>
        <v>29</v>
      </c>
      <c r="H32" s="38">
        <v>0.14000000000000001</v>
      </c>
      <c r="I32" s="38">
        <v>0.69</v>
      </c>
      <c r="J32" s="38">
        <v>0.17</v>
      </c>
      <c r="L32" s="37"/>
      <c r="M32" s="37"/>
      <c r="N32" s="37"/>
      <c r="O32" s="37"/>
      <c r="P32" s="37"/>
      <c r="Q32" s="37"/>
      <c r="R32" s="37"/>
      <c r="S32" s="37"/>
    </row>
    <row r="33" spans="1:19" s="35" customFormat="1" x14ac:dyDescent="0.2">
      <c r="A33" s="7">
        <v>30</v>
      </c>
      <c r="B33" s="38">
        <v>0.2</v>
      </c>
      <c r="C33" s="38">
        <v>0.53</v>
      </c>
      <c r="D33" s="38">
        <v>0.27</v>
      </c>
      <c r="E33" s="1"/>
      <c r="G33" s="7">
        <f t="shared" si="0"/>
        <v>30</v>
      </c>
      <c r="H33" s="38">
        <v>0.14000000000000001</v>
      </c>
      <c r="I33" s="38">
        <v>0.69</v>
      </c>
      <c r="J33" s="38">
        <v>0.18</v>
      </c>
      <c r="L33" s="37"/>
      <c r="M33" s="37"/>
      <c r="N33" s="37"/>
      <c r="O33" s="37"/>
      <c r="P33" s="37"/>
      <c r="Q33" s="37"/>
      <c r="R33" s="37"/>
      <c r="S33" s="37"/>
    </row>
    <row r="34" spans="1:19" s="35" customFormat="1" x14ac:dyDescent="0.2">
      <c r="A34" s="7">
        <v>31</v>
      </c>
      <c r="B34" s="38">
        <v>0.2</v>
      </c>
      <c r="C34" s="38">
        <v>0.54</v>
      </c>
      <c r="D34" s="38">
        <v>0.25</v>
      </c>
      <c r="E34" s="1"/>
      <c r="G34" s="7">
        <f t="shared" si="0"/>
        <v>31</v>
      </c>
      <c r="H34" s="38">
        <v>0.14000000000000001</v>
      </c>
      <c r="I34" s="38">
        <v>0.69</v>
      </c>
      <c r="J34" s="38">
        <v>0.17</v>
      </c>
      <c r="L34" s="37"/>
      <c r="M34" s="37"/>
      <c r="N34" s="37"/>
      <c r="O34" s="37"/>
      <c r="P34" s="37"/>
      <c r="Q34" s="37"/>
      <c r="R34" s="37"/>
      <c r="S34" s="37"/>
    </row>
    <row r="35" spans="1:19" s="35" customFormat="1" x14ac:dyDescent="0.2">
      <c r="A35" s="7">
        <v>32</v>
      </c>
      <c r="B35" s="38">
        <v>0.21</v>
      </c>
      <c r="C35" s="38">
        <v>0.55000000000000004</v>
      </c>
      <c r="D35" s="38">
        <v>0.24</v>
      </c>
      <c r="E35" s="1"/>
      <c r="G35" s="7">
        <f t="shared" si="0"/>
        <v>32</v>
      </c>
      <c r="H35" s="38">
        <v>0.14000000000000001</v>
      </c>
      <c r="I35" s="38">
        <v>0.7</v>
      </c>
      <c r="J35" s="38">
        <v>0.15</v>
      </c>
      <c r="L35" s="37"/>
      <c r="M35" s="37"/>
      <c r="N35" s="37"/>
      <c r="O35" s="37"/>
      <c r="P35" s="37"/>
      <c r="Q35" s="37"/>
      <c r="R35" s="37"/>
      <c r="S35" s="37"/>
    </row>
    <row r="36" spans="1:19" s="35" customFormat="1" x14ac:dyDescent="0.2">
      <c r="A36" s="7">
        <v>33</v>
      </c>
      <c r="B36" s="38">
        <v>0.21</v>
      </c>
      <c r="C36" s="38">
        <v>0.56000000000000005</v>
      </c>
      <c r="D36" s="38">
        <v>0.23</v>
      </c>
      <c r="E36" s="1"/>
      <c r="G36" s="7">
        <f t="shared" si="0"/>
        <v>33</v>
      </c>
      <c r="H36" s="38">
        <v>0.14000000000000001</v>
      </c>
      <c r="I36" s="38">
        <v>0.72</v>
      </c>
      <c r="J36" s="38">
        <v>0.14000000000000001</v>
      </c>
      <c r="L36" s="37"/>
      <c r="M36" s="37"/>
      <c r="N36" s="37"/>
      <c r="O36" s="37"/>
      <c r="P36" s="37"/>
      <c r="Q36" s="37"/>
      <c r="R36" s="37"/>
      <c r="S36" s="37"/>
    </row>
    <row r="37" spans="1:19" s="35" customFormat="1" x14ac:dyDescent="0.2">
      <c r="A37" s="7">
        <v>34</v>
      </c>
      <c r="B37" s="38">
        <v>0.18</v>
      </c>
      <c r="C37" s="38">
        <v>0.65</v>
      </c>
      <c r="D37" s="38">
        <v>0.17</v>
      </c>
      <c r="E37" s="1"/>
      <c r="G37" s="7">
        <f t="shared" si="0"/>
        <v>34</v>
      </c>
      <c r="H37" s="38">
        <v>0.16</v>
      </c>
      <c r="I37" s="38">
        <v>0.73</v>
      </c>
      <c r="J37" s="38">
        <v>0.11</v>
      </c>
      <c r="L37" s="37"/>
      <c r="M37" s="37"/>
      <c r="N37" s="37"/>
      <c r="O37" s="37"/>
      <c r="P37" s="37"/>
      <c r="Q37" s="37"/>
      <c r="R37" s="37"/>
      <c r="S37" s="37"/>
    </row>
    <row r="38" spans="1:19" s="35" customFormat="1" x14ac:dyDescent="0.2">
      <c r="A38" s="7">
        <v>35</v>
      </c>
      <c r="B38" s="38">
        <v>0.19</v>
      </c>
      <c r="C38" s="38">
        <v>0.65</v>
      </c>
      <c r="D38" s="38">
        <v>0.16</v>
      </c>
      <c r="E38" s="1"/>
      <c r="G38" s="7">
        <f t="shared" si="0"/>
        <v>35</v>
      </c>
      <c r="H38" s="38">
        <v>0.16</v>
      </c>
      <c r="I38" s="38">
        <v>0.74</v>
      </c>
      <c r="J38" s="38">
        <v>0.1</v>
      </c>
      <c r="L38" s="37"/>
      <c r="M38" s="37"/>
      <c r="N38" s="37"/>
      <c r="O38" s="37"/>
      <c r="P38" s="37"/>
      <c r="Q38" s="37"/>
      <c r="R38" s="37"/>
      <c r="S38" s="37"/>
    </row>
    <row r="39" spans="1:19" s="35" customFormat="1" x14ac:dyDescent="0.2">
      <c r="A39" s="7">
        <v>36</v>
      </c>
      <c r="B39" s="38">
        <v>0.25</v>
      </c>
      <c r="C39" s="38">
        <v>0.62</v>
      </c>
      <c r="D39" s="38">
        <v>0.13</v>
      </c>
      <c r="E39" s="1"/>
      <c r="G39" s="7">
        <f t="shared" si="0"/>
        <v>36</v>
      </c>
      <c r="H39" s="38">
        <v>0.16</v>
      </c>
      <c r="I39" s="38">
        <v>0.73</v>
      </c>
      <c r="J39" s="38">
        <v>0.11</v>
      </c>
      <c r="L39" s="37"/>
      <c r="M39" s="37"/>
      <c r="N39" s="37"/>
      <c r="O39" s="37"/>
      <c r="P39" s="37"/>
      <c r="Q39" s="37"/>
      <c r="R39" s="37"/>
      <c r="S39" s="37"/>
    </row>
    <row r="40" spans="1:19" s="35" customFormat="1" x14ac:dyDescent="0.2">
      <c r="A40" s="7">
        <v>37</v>
      </c>
      <c r="B40" s="38">
        <v>0.17</v>
      </c>
      <c r="C40" s="38">
        <v>0.68</v>
      </c>
      <c r="D40" s="38">
        <v>0.15</v>
      </c>
      <c r="E40" s="1"/>
      <c r="G40" s="7">
        <f t="shared" si="0"/>
        <v>37</v>
      </c>
      <c r="H40" s="38">
        <v>0.18</v>
      </c>
      <c r="I40" s="38">
        <v>0.71</v>
      </c>
      <c r="J40" s="38">
        <v>0.11</v>
      </c>
      <c r="L40" s="37"/>
      <c r="M40" s="37"/>
      <c r="N40" s="37"/>
      <c r="O40" s="37"/>
      <c r="P40" s="37"/>
      <c r="Q40" s="37"/>
      <c r="R40" s="37"/>
      <c r="S40" s="37"/>
    </row>
    <row r="41" spans="1:19" s="35" customFormat="1" x14ac:dyDescent="0.2">
      <c r="A41" s="7">
        <v>38</v>
      </c>
      <c r="B41" s="38">
        <v>0.17</v>
      </c>
      <c r="C41" s="38">
        <v>0.67</v>
      </c>
      <c r="D41" s="38">
        <v>0.15</v>
      </c>
      <c r="E41" s="1"/>
      <c r="G41" s="7">
        <f t="shared" si="0"/>
        <v>38</v>
      </c>
      <c r="H41" s="38">
        <v>0.17</v>
      </c>
      <c r="I41" s="38">
        <v>0.71</v>
      </c>
      <c r="J41" s="38">
        <v>0.12</v>
      </c>
      <c r="L41" s="37"/>
      <c r="M41" s="37"/>
      <c r="N41" s="37"/>
      <c r="O41" s="37"/>
      <c r="P41" s="37"/>
      <c r="Q41" s="37"/>
      <c r="R41" s="37"/>
      <c r="S41" s="37"/>
    </row>
    <row r="42" spans="1:19" s="35" customFormat="1" x14ac:dyDescent="0.2">
      <c r="A42" s="7">
        <v>39</v>
      </c>
      <c r="B42" s="38">
        <v>0.18</v>
      </c>
      <c r="C42" s="38">
        <v>0.67</v>
      </c>
      <c r="D42" s="38">
        <v>0.15</v>
      </c>
      <c r="E42" s="1"/>
      <c r="G42" s="7">
        <f t="shared" si="0"/>
        <v>39</v>
      </c>
      <c r="H42" s="38">
        <v>0.19</v>
      </c>
      <c r="I42" s="38">
        <v>0.69</v>
      </c>
      <c r="J42" s="38">
        <v>0.12</v>
      </c>
      <c r="L42" s="37"/>
      <c r="M42" s="37"/>
      <c r="N42" s="37"/>
      <c r="O42" s="37"/>
      <c r="P42" s="37"/>
      <c r="Q42" s="37"/>
      <c r="R42" s="37"/>
      <c r="S42" s="37"/>
    </row>
    <row r="43" spans="1:19" s="35" customFormat="1" x14ac:dyDescent="0.2">
      <c r="A43" s="7">
        <v>40</v>
      </c>
      <c r="B43" s="38">
        <v>0.17</v>
      </c>
      <c r="C43" s="38">
        <v>0.67</v>
      </c>
      <c r="D43" s="38">
        <v>0.16</v>
      </c>
      <c r="E43" s="1"/>
      <c r="G43" s="7">
        <f t="shared" si="0"/>
        <v>40</v>
      </c>
      <c r="H43" s="38">
        <v>0.2</v>
      </c>
      <c r="I43" s="38">
        <v>0.65</v>
      </c>
      <c r="J43" s="38">
        <v>0.15</v>
      </c>
      <c r="L43" s="37"/>
      <c r="M43" s="37"/>
      <c r="N43" s="37"/>
      <c r="O43" s="37"/>
      <c r="P43" s="37"/>
      <c r="Q43" s="37"/>
      <c r="R43" s="37"/>
      <c r="S43" s="37"/>
    </row>
    <row r="44" spans="1:19" s="35" customFormat="1" x14ac:dyDescent="0.2">
      <c r="A44" s="7">
        <v>41</v>
      </c>
      <c r="B44" s="38">
        <v>0.19</v>
      </c>
      <c r="C44" s="38">
        <v>0.65</v>
      </c>
      <c r="D44" s="38">
        <v>0.16</v>
      </c>
      <c r="E44" s="1"/>
      <c r="G44" s="7">
        <f t="shared" si="0"/>
        <v>41</v>
      </c>
      <c r="H44" s="38">
        <v>0.21</v>
      </c>
      <c r="I44" s="38">
        <v>0.63</v>
      </c>
      <c r="J44" s="38">
        <v>0.16</v>
      </c>
      <c r="L44" s="37"/>
      <c r="M44" s="37"/>
      <c r="N44" s="37"/>
      <c r="O44" s="37"/>
      <c r="P44" s="37"/>
      <c r="Q44" s="37"/>
      <c r="R44" s="37"/>
      <c r="S44" s="37"/>
    </row>
    <row r="45" spans="1:19" s="35" customFormat="1" x14ac:dyDescent="0.2">
      <c r="A45" s="7">
        <v>42</v>
      </c>
      <c r="B45" s="38">
        <v>0.19</v>
      </c>
      <c r="C45" s="38">
        <v>0.64</v>
      </c>
      <c r="D45" s="38">
        <v>0.17</v>
      </c>
      <c r="E45" s="1"/>
      <c r="G45" s="7">
        <f t="shared" si="0"/>
        <v>42</v>
      </c>
      <c r="H45" s="38">
        <v>0.21</v>
      </c>
      <c r="I45" s="38">
        <v>0.6</v>
      </c>
      <c r="J45" s="38">
        <v>0.19</v>
      </c>
      <c r="L45" s="37"/>
      <c r="M45" s="37"/>
      <c r="N45" s="37"/>
      <c r="O45" s="37"/>
      <c r="P45" s="37"/>
      <c r="Q45" s="37"/>
      <c r="R45" s="37"/>
      <c r="S45" s="37"/>
    </row>
    <row r="46" spans="1:19" s="35" customFormat="1" x14ac:dyDescent="0.2">
      <c r="A46" s="7">
        <v>43</v>
      </c>
      <c r="B46" s="38">
        <v>0.19</v>
      </c>
      <c r="C46" s="38">
        <v>0.63</v>
      </c>
      <c r="D46" s="38">
        <v>0.18</v>
      </c>
      <c r="E46" s="1"/>
      <c r="G46" s="7">
        <f t="shared" si="0"/>
        <v>43</v>
      </c>
      <c r="H46" s="38">
        <v>0.22</v>
      </c>
      <c r="I46" s="38">
        <v>0.55000000000000004</v>
      </c>
      <c r="J46" s="38">
        <v>0.23</v>
      </c>
      <c r="L46" s="37"/>
      <c r="M46" s="37"/>
      <c r="N46" s="37"/>
      <c r="O46" s="37"/>
      <c r="P46" s="37"/>
      <c r="Q46" s="37"/>
      <c r="R46" s="37"/>
      <c r="S46" s="37"/>
    </row>
    <row r="47" spans="1:19" s="35" customFormat="1" x14ac:dyDescent="0.2">
      <c r="A47" s="7">
        <v>44</v>
      </c>
      <c r="B47" s="38">
        <v>0.17</v>
      </c>
      <c r="C47" s="38">
        <v>0.62</v>
      </c>
      <c r="D47" s="38">
        <v>0.21</v>
      </c>
      <c r="E47" s="1"/>
      <c r="G47" s="7">
        <f t="shared" si="0"/>
        <v>44</v>
      </c>
      <c r="H47" s="38">
        <v>0.23</v>
      </c>
      <c r="I47" s="38">
        <v>0.52</v>
      </c>
      <c r="J47" s="38">
        <v>0.26</v>
      </c>
      <c r="L47" s="37"/>
      <c r="M47" s="37"/>
      <c r="N47" s="37"/>
      <c r="O47" s="37"/>
      <c r="P47" s="37"/>
      <c r="Q47" s="37"/>
      <c r="R47" s="37"/>
      <c r="S47" s="37"/>
    </row>
    <row r="48" spans="1:19" s="35" customFormat="1" x14ac:dyDescent="0.2">
      <c r="A48" s="7">
        <v>45</v>
      </c>
      <c r="B48" s="38">
        <v>0.18</v>
      </c>
      <c r="C48" s="38">
        <v>0.59</v>
      </c>
      <c r="D48" s="38">
        <v>0.23</v>
      </c>
      <c r="E48" s="1"/>
      <c r="G48" s="7">
        <f t="shared" si="0"/>
        <v>45</v>
      </c>
      <c r="H48" s="38">
        <v>0.22</v>
      </c>
      <c r="I48" s="38">
        <v>0.53</v>
      </c>
      <c r="J48" s="38">
        <v>0.25</v>
      </c>
      <c r="L48" s="37"/>
      <c r="M48" s="37"/>
      <c r="N48" s="37"/>
      <c r="O48" s="37"/>
      <c r="P48" s="37"/>
      <c r="Q48" s="37"/>
      <c r="R48" s="37"/>
      <c r="S48" s="37"/>
    </row>
    <row r="49" spans="1:19" s="35" customFormat="1" x14ac:dyDescent="0.2">
      <c r="A49" s="7">
        <v>46</v>
      </c>
      <c r="B49" s="38">
        <v>0.2</v>
      </c>
      <c r="C49" s="38">
        <v>0.55000000000000004</v>
      </c>
      <c r="D49" s="38">
        <v>0.25</v>
      </c>
      <c r="E49" s="1"/>
      <c r="G49" s="7">
        <f t="shared" si="0"/>
        <v>46</v>
      </c>
      <c r="H49" s="38">
        <v>0.24</v>
      </c>
      <c r="I49" s="38">
        <v>0.48</v>
      </c>
      <c r="J49" s="38">
        <v>0.27</v>
      </c>
      <c r="L49" s="37"/>
      <c r="M49" s="37"/>
      <c r="N49" s="37"/>
      <c r="O49" s="37"/>
      <c r="P49" s="37"/>
      <c r="Q49" s="37"/>
      <c r="R49" s="37"/>
      <c r="S49" s="37"/>
    </row>
    <row r="50" spans="1:19" s="35" customFormat="1" x14ac:dyDescent="0.2">
      <c r="A50" s="7">
        <v>47</v>
      </c>
      <c r="B50" s="38">
        <v>0.28999999999999998</v>
      </c>
      <c r="C50" s="38">
        <v>0.43</v>
      </c>
      <c r="D50" s="38">
        <v>0.28000000000000003</v>
      </c>
      <c r="E50" s="1"/>
      <c r="G50" s="7">
        <f t="shared" si="0"/>
        <v>47</v>
      </c>
      <c r="H50" s="38">
        <v>0.27</v>
      </c>
      <c r="I50" s="38">
        <v>0.46</v>
      </c>
      <c r="J50" s="38">
        <v>0.27</v>
      </c>
      <c r="L50" s="37"/>
      <c r="M50" s="37"/>
      <c r="N50" s="37"/>
      <c r="O50" s="37"/>
      <c r="P50" s="37"/>
      <c r="Q50" s="37"/>
      <c r="R50" s="37"/>
      <c r="S50" s="37"/>
    </row>
    <row r="51" spans="1:19" s="35" customFormat="1" x14ac:dyDescent="0.2">
      <c r="A51" s="9">
        <v>48</v>
      </c>
      <c r="B51" s="38">
        <v>0.28999999999999998</v>
      </c>
      <c r="C51" s="38">
        <v>0.4</v>
      </c>
      <c r="D51" s="38">
        <v>0.32</v>
      </c>
      <c r="E51" s="1"/>
      <c r="G51" s="9">
        <f t="shared" si="0"/>
        <v>48</v>
      </c>
      <c r="H51" s="38">
        <v>0.27</v>
      </c>
      <c r="I51" s="38">
        <v>0.43</v>
      </c>
      <c r="J51" s="38">
        <v>0.3</v>
      </c>
      <c r="L51" s="37"/>
      <c r="M51" s="37"/>
      <c r="N51" s="37"/>
      <c r="O51" s="37"/>
      <c r="P51" s="37"/>
      <c r="Q51" s="37"/>
      <c r="R51" s="37"/>
      <c r="S51" s="37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topLeftCell="A13" zoomScale="85" zoomScaleNormal="85" workbookViewId="0">
      <selection activeCell="I34" sqref="I34"/>
    </sheetView>
  </sheetViews>
  <sheetFormatPr defaultRowHeight="12.75" x14ac:dyDescent="0.2"/>
  <cols>
    <col min="1" max="1" width="15.140625" style="26" bestFit="1" customWidth="1"/>
    <col min="2" max="3" width="12.85546875" style="26" customWidth="1"/>
    <col min="4" max="4" width="16.28515625" style="26" bestFit="1" customWidth="1"/>
    <col min="5" max="16384" width="9.140625" style="26"/>
  </cols>
  <sheetData>
    <row r="1" spans="1:4" x14ac:dyDescent="0.2">
      <c r="A1" s="77" t="s">
        <v>53</v>
      </c>
      <c r="B1" s="78"/>
      <c r="C1" s="78"/>
      <c r="D1" s="79"/>
    </row>
    <row r="2" spans="1:4" x14ac:dyDescent="0.2">
      <c r="A2" s="42"/>
      <c r="B2" s="43"/>
      <c r="C2" s="44">
        <v>43313</v>
      </c>
      <c r="D2" s="45">
        <v>43344</v>
      </c>
    </row>
    <row r="3" spans="1:4" x14ac:dyDescent="0.2">
      <c r="A3" s="46"/>
      <c r="B3" s="47"/>
      <c r="C3" s="48" t="s">
        <v>54</v>
      </c>
      <c r="D3" s="49" t="s">
        <v>55</v>
      </c>
    </row>
    <row r="4" spans="1:4" x14ac:dyDescent="0.2">
      <c r="A4" s="80" t="s">
        <v>56</v>
      </c>
      <c r="B4" s="81"/>
      <c r="C4" s="25">
        <v>1.6609149530421612</v>
      </c>
      <c r="D4" s="25">
        <v>1.1429048060858391</v>
      </c>
    </row>
    <row r="5" spans="1:4" x14ac:dyDescent="0.2">
      <c r="A5" s="82" t="s">
        <v>57</v>
      </c>
      <c r="B5" s="83"/>
      <c r="C5" s="24">
        <v>64376.790000000015</v>
      </c>
      <c r="D5" s="24">
        <v>78620.567999999999</v>
      </c>
    </row>
    <row r="6" spans="1:4" x14ac:dyDescent="0.2">
      <c r="A6" s="82" t="s">
        <v>58</v>
      </c>
      <c r="B6" s="83"/>
      <c r="C6" s="23">
        <v>1.0024720795993838</v>
      </c>
      <c r="D6" s="23">
        <v>0.38032324713139887</v>
      </c>
    </row>
    <row r="7" spans="1:4" x14ac:dyDescent="0.2">
      <c r="A7" s="82" t="s">
        <v>59</v>
      </c>
      <c r="B7" s="83"/>
      <c r="C7" s="24">
        <v>48400.656000000003</v>
      </c>
      <c r="D7" s="24">
        <v>22451.657000000003</v>
      </c>
    </row>
    <row r="8" spans="1:4" x14ac:dyDescent="0.2">
      <c r="A8" s="27"/>
      <c r="B8" s="28"/>
      <c r="C8" s="29"/>
      <c r="D8" s="29"/>
    </row>
    <row r="9" spans="1:4" x14ac:dyDescent="0.2">
      <c r="A9" s="88" t="s">
        <v>60</v>
      </c>
      <c r="B9" s="89"/>
      <c r="C9" s="90"/>
      <c r="D9" s="91"/>
    </row>
    <row r="10" spans="1:4" x14ac:dyDescent="0.2">
      <c r="A10" s="50">
        <v>43282</v>
      </c>
      <c r="B10" s="96" t="s">
        <v>72</v>
      </c>
      <c r="C10" s="96" t="s">
        <v>73</v>
      </c>
      <c r="D10" s="96" t="s">
        <v>74</v>
      </c>
    </row>
    <row r="11" spans="1:4" ht="38.25" customHeight="1" x14ac:dyDescent="0.2">
      <c r="A11" s="51" t="s">
        <v>70</v>
      </c>
      <c r="B11" s="97"/>
      <c r="C11" s="97"/>
      <c r="D11" s="97"/>
    </row>
    <row r="12" spans="1:4" x14ac:dyDescent="0.2">
      <c r="A12" s="19" t="s">
        <v>61</v>
      </c>
      <c r="B12" s="14">
        <v>122614.3509817657</v>
      </c>
      <c r="C12" s="14">
        <v>73612.387123296081</v>
      </c>
      <c r="D12" s="14">
        <v>6391.3471171987021</v>
      </c>
    </row>
    <row r="13" spans="1:4" x14ac:dyDescent="0.2">
      <c r="A13" s="20" t="s">
        <v>62</v>
      </c>
      <c r="B13" s="15">
        <v>12614.700655372633</v>
      </c>
      <c r="C13" s="15">
        <v>154.61287670392636</v>
      </c>
      <c r="D13" s="15">
        <v>281339.87606460584</v>
      </c>
    </row>
    <row r="14" spans="1:4" x14ac:dyDescent="0.2">
      <c r="A14" s="20" t="s">
        <v>63</v>
      </c>
      <c r="B14" s="15">
        <v>251.3881227482957</v>
      </c>
      <c r="C14" s="15">
        <v>0</v>
      </c>
      <c r="D14" s="15">
        <v>4430.1796154730164</v>
      </c>
    </row>
    <row r="15" spans="1:4" x14ac:dyDescent="0.2">
      <c r="A15" s="20" t="s">
        <v>64</v>
      </c>
      <c r="B15" s="15">
        <v>0</v>
      </c>
      <c r="C15" s="15">
        <v>0</v>
      </c>
      <c r="D15" s="15">
        <v>220.79783131694813</v>
      </c>
    </row>
    <row r="16" spans="1:4" x14ac:dyDescent="0.2">
      <c r="A16" s="21" t="s">
        <v>65</v>
      </c>
      <c r="B16" s="16">
        <v>73.560240113367172</v>
      </c>
      <c r="C16" s="16">
        <v>0</v>
      </c>
      <c r="D16" s="16">
        <v>822.79937140546974</v>
      </c>
    </row>
    <row r="17" spans="1:4" x14ac:dyDescent="0.2">
      <c r="A17" s="18" t="s">
        <v>66</v>
      </c>
      <c r="B17" s="17">
        <v>135.554</v>
      </c>
      <c r="C17" s="17">
        <v>73.76700000000001</v>
      </c>
      <c r="D17" s="17">
        <v>293.20499999999993</v>
      </c>
    </row>
    <row r="18" spans="1:4" x14ac:dyDescent="0.2">
      <c r="A18" s="18" t="s">
        <v>67</v>
      </c>
      <c r="B18" s="22">
        <v>0.25025799999999998</v>
      </c>
      <c r="C18" s="22">
        <v>0.110203</v>
      </c>
      <c r="D18" s="22">
        <v>0.99349700000000007</v>
      </c>
    </row>
    <row r="19" spans="1:4" x14ac:dyDescent="0.2">
      <c r="A19" s="92" t="s">
        <v>68</v>
      </c>
      <c r="B19" s="93"/>
      <c r="C19" s="94"/>
      <c r="D19" s="17">
        <v>502.52599999999995</v>
      </c>
    </row>
    <row r="20" spans="1:4" x14ac:dyDescent="0.2">
      <c r="A20" s="92" t="s">
        <v>69</v>
      </c>
      <c r="B20" s="95"/>
      <c r="C20" s="94"/>
      <c r="D20" s="22">
        <v>1.353958</v>
      </c>
    </row>
    <row r="21" spans="1:4" x14ac:dyDescent="0.2">
      <c r="A21" s="30"/>
      <c r="B21" s="31"/>
      <c r="C21" s="32"/>
      <c r="D21" s="33"/>
    </row>
    <row r="22" spans="1:4" ht="12.75" customHeight="1" x14ac:dyDescent="0.2">
      <c r="A22" s="50">
        <v>43313</v>
      </c>
      <c r="B22" s="96" t="s">
        <v>72</v>
      </c>
      <c r="C22" s="96" t="s">
        <v>73</v>
      </c>
      <c r="D22" s="96" t="s">
        <v>74</v>
      </c>
    </row>
    <row r="23" spans="1:4" ht="25.5" x14ac:dyDescent="0.2">
      <c r="A23" s="51" t="s">
        <v>70</v>
      </c>
      <c r="B23" s="97"/>
      <c r="C23" s="97"/>
      <c r="D23" s="97"/>
    </row>
    <row r="24" spans="1:4" x14ac:dyDescent="0.2">
      <c r="A24" s="19" t="s">
        <v>61</v>
      </c>
      <c r="B24" s="14">
        <v>119611.45048499941</v>
      </c>
      <c r="C24" s="14">
        <v>71516.029333178551</v>
      </c>
      <c r="D24" s="14">
        <v>0</v>
      </c>
    </row>
    <row r="25" spans="1:4" x14ac:dyDescent="0.2">
      <c r="A25" s="20" t="s">
        <v>62</v>
      </c>
      <c r="B25" s="15">
        <v>8919.1307801718558</v>
      </c>
      <c r="C25" s="15">
        <v>0</v>
      </c>
      <c r="D25" s="15">
        <v>299326.92264587793</v>
      </c>
    </row>
    <row r="26" spans="1:4" x14ac:dyDescent="0.2">
      <c r="A26" s="20" t="s">
        <v>63</v>
      </c>
      <c r="B26" s="15">
        <v>0</v>
      </c>
      <c r="C26" s="15">
        <v>0</v>
      </c>
      <c r="D26" s="15">
        <v>8334.4529041077021</v>
      </c>
    </row>
    <row r="27" spans="1:4" x14ac:dyDescent="0.2">
      <c r="A27" s="20" t="s">
        <v>64</v>
      </c>
      <c r="B27" s="15">
        <v>0</v>
      </c>
      <c r="C27" s="15">
        <v>0</v>
      </c>
      <c r="D27" s="15">
        <v>0</v>
      </c>
    </row>
    <row r="28" spans="1:4" x14ac:dyDescent="0.2">
      <c r="A28" s="21" t="s">
        <v>65</v>
      </c>
      <c r="B28" s="16">
        <v>118.41873482873903</v>
      </c>
      <c r="C28" s="16">
        <v>94.970666821451914</v>
      </c>
      <c r="D28" s="16">
        <v>110.62445001433338</v>
      </c>
    </row>
    <row r="29" spans="1:4" x14ac:dyDescent="0.2">
      <c r="A29" s="18" t="s">
        <v>71</v>
      </c>
      <c r="B29" s="17">
        <v>128.649</v>
      </c>
      <c r="C29" s="17">
        <v>71.611000000000004</v>
      </c>
      <c r="D29" s="17">
        <v>307.77199999999993</v>
      </c>
    </row>
    <row r="30" spans="1:4" x14ac:dyDescent="0.2">
      <c r="A30" s="18" t="s">
        <v>67</v>
      </c>
      <c r="B30" s="22">
        <v>0.24519299999999999</v>
      </c>
      <c r="C30" s="22">
        <v>0.11169800000000001</v>
      </c>
      <c r="D30" s="22">
        <v>1.0277289999999999</v>
      </c>
    </row>
    <row r="31" spans="1:4" x14ac:dyDescent="0.2">
      <c r="A31" s="84" t="s">
        <v>68</v>
      </c>
      <c r="B31" s="85"/>
      <c r="C31" s="86"/>
      <c r="D31" s="17">
        <v>508.03199999999993</v>
      </c>
    </row>
    <row r="32" spans="1:4" x14ac:dyDescent="0.2">
      <c r="A32" s="84" t="s">
        <v>69</v>
      </c>
      <c r="B32" s="87"/>
      <c r="C32" s="86"/>
      <c r="D32" s="22">
        <v>1.38462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Appendix 1</vt:lpstr>
      <vt:lpstr>Appendix 5</vt:lpstr>
      <vt:lpstr>Appendix 6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National Grid</cp:lastModifiedBy>
  <dcterms:created xsi:type="dcterms:W3CDTF">2018-04-26T09:07:44Z</dcterms:created>
  <dcterms:modified xsi:type="dcterms:W3CDTF">2018-11-16T13:48:26Z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-563615600</vt:i4>
  </property>
  <property fmtid="{D5CDD505-2E9C-101B-9397-08002B2CF9AE}" pid="3" name="_NewReviewCycle">
    <vt:lpwstr/>
  </property>
  <property fmtid="{D5CDD505-2E9C-101B-9397-08002B2CF9AE}" pid="4" name="_EmailSubject">
    <vt:lpwstr>FFR MIR November 2018</vt:lpwstr>
  </property>
  <property fmtid="{D5CDD505-2E9C-101B-9397-08002B2CF9AE}" pid="5" name="_AuthorEmail">
    <vt:lpwstr>Hannah.Kernthaler@nationalgrid.com</vt:lpwstr>
  </property>
  <property fmtid="{D5CDD505-2E9C-101B-9397-08002B2CF9AE}" pid="6" name="_AuthorEmailDisplayName">
    <vt:lpwstr>Kernthaler, Hannah</vt:lpwstr>
  </property>
</Properties>
</file>